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<sst xmlns="http://schemas.openxmlformats.org/spreadsheetml/2006/main" count="122" uniqueCount="56">
  <si>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21/12/2025 14:05:13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</si>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</sst>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5CB-471F-8AF8-D507F08BEF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5CB-471F-8AF8-D507F08BEF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5CB-471F-8AF8-D507F08BEF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5CB-471F-8AF8-D507F08BEF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5CB-471F-8AF8-D507F08BEF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5CB-471F-8AF8-D507F08BEF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5CB-471F-8AF8-D507F08BEF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685</c:v>
                </c:pt>
                <c:pt idx="1">
                  <c:v>685</c:v>
                </c:pt>
                <c:pt idx="2">
                  <c:v>685</c:v>
                </c:pt>
                <c:pt idx="3">
                  <c:v>685</c:v>
                </c:pt>
                <c:pt idx="4">
                  <c:v>685</c:v>
                </c:pt>
                <c:pt idx="5">
                  <c:v>685</c:v>
                </c:pt>
                <c:pt idx="6">
                  <c:v>685</c:v>
                </c:pt>
                <c:pt idx="7">
                  <c:v>685</c:v>
                </c:pt>
                <c:pt idx="8">
                  <c:v>685</c:v>
                </c:pt>
                <c:pt idx="9">
                  <c:v>685</c:v>
                </c:pt>
                <c:pt idx="10">
                  <c:v>685</c:v>
                </c:pt>
                <c:pt idx="11">
                  <c:v>685</c:v>
                </c:pt>
                <c:pt idx="12">
                  <c:v>685</c:v>
                </c:pt>
                <c:pt idx="13">
                  <c:v>685</c:v>
                </c:pt>
                <c:pt idx="14">
                  <c:v>685</c:v>
                </c:pt>
                <c:pt idx="15">
                  <c:v>685</c:v>
                </c:pt>
                <c:pt idx="16">
                  <c:v>685</c:v>
                </c:pt>
                <c:pt idx="17">
                  <c:v>685</c:v>
                </c:pt>
                <c:pt idx="18">
                  <c:v>685</c:v>
                </c:pt>
                <c:pt idx="19">
                  <c:v>685</c:v>
                </c:pt>
                <c:pt idx="20">
                  <c:v>685</c:v>
                </c:pt>
                <c:pt idx="21">
                  <c:v>685</c:v>
                </c:pt>
                <c:pt idx="22">
                  <c:v>685</c:v>
                </c:pt>
                <c:pt idx="23">
                  <c:v>685</c:v>
                </c:pt>
                <c:pt idx="24">
                  <c:v>686</c:v>
                </c:pt>
                <c:pt idx="25">
                  <c:v>686</c:v>
                </c:pt>
                <c:pt idx="26">
                  <c:v>686</c:v>
                </c:pt>
                <c:pt idx="27">
                  <c:v>686</c:v>
                </c:pt>
                <c:pt idx="28">
                  <c:v>734.15300000000002</c:v>
                </c:pt>
                <c:pt idx="29">
                  <c:v>914.34400000000005</c:v>
                </c:pt>
                <c:pt idx="30">
                  <c:v>828.41499999999996</c:v>
                </c:pt>
                <c:pt idx="31">
                  <c:v>792</c:v>
                </c:pt>
                <c:pt idx="32">
                  <c:v>964</c:v>
                </c:pt>
                <c:pt idx="33">
                  <c:v>798</c:v>
                </c:pt>
                <c:pt idx="34">
                  <c:v>798</c:v>
                </c:pt>
                <c:pt idx="35">
                  <c:v>698</c:v>
                </c:pt>
                <c:pt idx="36">
                  <c:v>721.28199999999993</c:v>
                </c:pt>
                <c:pt idx="37">
                  <c:v>696</c:v>
                </c:pt>
                <c:pt idx="38">
                  <c:v>696</c:v>
                </c:pt>
                <c:pt idx="39">
                  <c:v>696</c:v>
                </c:pt>
                <c:pt idx="40">
                  <c:v>695</c:v>
                </c:pt>
                <c:pt idx="41">
                  <c:v>695</c:v>
                </c:pt>
                <c:pt idx="42">
                  <c:v>695</c:v>
                </c:pt>
                <c:pt idx="43">
                  <c:v>695</c:v>
                </c:pt>
                <c:pt idx="44">
                  <c:v>694</c:v>
                </c:pt>
                <c:pt idx="45">
                  <c:v>694</c:v>
                </c:pt>
                <c:pt idx="46">
                  <c:v>694</c:v>
                </c:pt>
                <c:pt idx="47">
                  <c:v>694</c:v>
                </c:pt>
                <c:pt idx="48">
                  <c:v>693</c:v>
                </c:pt>
                <c:pt idx="49">
                  <c:v>693</c:v>
                </c:pt>
                <c:pt idx="50">
                  <c:v>693</c:v>
                </c:pt>
                <c:pt idx="51">
                  <c:v>693</c:v>
                </c:pt>
                <c:pt idx="52">
                  <c:v>692</c:v>
                </c:pt>
                <c:pt idx="53">
                  <c:v>692</c:v>
                </c:pt>
                <c:pt idx="54">
                  <c:v>692</c:v>
                </c:pt>
                <c:pt idx="55">
                  <c:v>702.73700000000008</c:v>
                </c:pt>
                <c:pt idx="56">
                  <c:v>691</c:v>
                </c:pt>
                <c:pt idx="57">
                  <c:v>791</c:v>
                </c:pt>
                <c:pt idx="58">
                  <c:v>791</c:v>
                </c:pt>
                <c:pt idx="59">
                  <c:v>957</c:v>
                </c:pt>
                <c:pt idx="60">
                  <c:v>816.99800000000005</c:v>
                </c:pt>
                <c:pt idx="61">
                  <c:v>872.62300000000005</c:v>
                </c:pt>
                <c:pt idx="62">
                  <c:v>862.59</c:v>
                </c:pt>
                <c:pt idx="63">
                  <c:v>961</c:v>
                </c:pt>
                <c:pt idx="64">
                  <c:v>930.97500000000002</c:v>
                </c:pt>
                <c:pt idx="65">
                  <c:v>962</c:v>
                </c:pt>
                <c:pt idx="66">
                  <c:v>962</c:v>
                </c:pt>
                <c:pt idx="67">
                  <c:v>962</c:v>
                </c:pt>
                <c:pt idx="68">
                  <c:v>947.85900000000004</c:v>
                </c:pt>
                <c:pt idx="69">
                  <c:v>965</c:v>
                </c:pt>
                <c:pt idx="70">
                  <c:v>965</c:v>
                </c:pt>
                <c:pt idx="71">
                  <c:v>965</c:v>
                </c:pt>
                <c:pt idx="72">
                  <c:v>797</c:v>
                </c:pt>
                <c:pt idx="73">
                  <c:v>810.97699999999998</c:v>
                </c:pt>
                <c:pt idx="74">
                  <c:v>903.61199999999997</c:v>
                </c:pt>
                <c:pt idx="75">
                  <c:v>963</c:v>
                </c:pt>
                <c:pt idx="76">
                  <c:v>965</c:v>
                </c:pt>
                <c:pt idx="77">
                  <c:v>965</c:v>
                </c:pt>
                <c:pt idx="78">
                  <c:v>893.51300000000003</c:v>
                </c:pt>
                <c:pt idx="79">
                  <c:v>799</c:v>
                </c:pt>
                <c:pt idx="80">
                  <c:v>797</c:v>
                </c:pt>
                <c:pt idx="81">
                  <c:v>797</c:v>
                </c:pt>
                <c:pt idx="82">
                  <c:v>697</c:v>
                </c:pt>
                <c:pt idx="83">
                  <c:v>697</c:v>
                </c:pt>
                <c:pt idx="84">
                  <c:v>716.12099999999998</c:v>
                </c:pt>
                <c:pt idx="85">
                  <c:v>695</c:v>
                </c:pt>
                <c:pt idx="86">
                  <c:v>695</c:v>
                </c:pt>
                <c:pt idx="87">
                  <c:v>695</c:v>
                </c:pt>
                <c:pt idx="88">
                  <c:v>695</c:v>
                </c:pt>
                <c:pt idx="89">
                  <c:v>695</c:v>
                </c:pt>
                <c:pt idx="90">
                  <c:v>695</c:v>
                </c:pt>
                <c:pt idx="91">
                  <c:v>695</c:v>
                </c:pt>
                <c:pt idx="92">
                  <c:v>685</c:v>
                </c:pt>
                <c:pt idx="93">
                  <c:v>685</c:v>
                </c:pt>
                <c:pt idx="94">
                  <c:v>685</c:v>
                </c:pt>
                <c:pt idx="95">
                  <c:v>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5CB-471F-8AF8-D507F08BEF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5CB-471F-8AF8-D507F08BEF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4198.0770000000002</c:v>
                </c:pt>
                <c:pt idx="1">
                  <c:v>3876.6640000000002</c:v>
                </c:pt>
                <c:pt idx="2">
                  <c:v>3742.402</c:v>
                </c:pt>
                <c:pt idx="3">
                  <c:v>3501.34</c:v>
                </c:pt>
                <c:pt idx="4">
                  <c:v>3464.2860000000001</c:v>
                </c:pt>
                <c:pt idx="5">
                  <c:v>3497.3290000000002</c:v>
                </c:pt>
                <c:pt idx="6">
                  <c:v>3528.9659999999999</c:v>
                </c:pt>
                <c:pt idx="7">
                  <c:v>3513.0219999999999</c:v>
                </c:pt>
                <c:pt idx="8">
                  <c:v>3369.241</c:v>
                </c:pt>
                <c:pt idx="9">
                  <c:v>3299.1529999999998</c:v>
                </c:pt>
                <c:pt idx="10">
                  <c:v>3313.1660000000002</c:v>
                </c:pt>
                <c:pt idx="11">
                  <c:v>3235.8589999999999</c:v>
                </c:pt>
                <c:pt idx="12">
                  <c:v>3138.1889999999999</c:v>
                </c:pt>
                <c:pt idx="13">
                  <c:v>3112.96</c:v>
                </c:pt>
                <c:pt idx="14">
                  <c:v>3139.2309999999998</c:v>
                </c:pt>
                <c:pt idx="15">
                  <c:v>3206.6080000000002</c:v>
                </c:pt>
                <c:pt idx="16">
                  <c:v>3305.308</c:v>
                </c:pt>
                <c:pt idx="17">
                  <c:v>3288.3850000000002</c:v>
                </c:pt>
                <c:pt idx="18">
                  <c:v>3301.5190000000002</c:v>
                </c:pt>
                <c:pt idx="19">
                  <c:v>3397.413</c:v>
                </c:pt>
                <c:pt idx="20">
                  <c:v>3021.4650000000001</c:v>
                </c:pt>
                <c:pt idx="21">
                  <c:v>3345.7490000000003</c:v>
                </c:pt>
                <c:pt idx="22">
                  <c:v>3502.7279999999996</c:v>
                </c:pt>
                <c:pt idx="23">
                  <c:v>3598.0250000000005</c:v>
                </c:pt>
                <c:pt idx="24">
                  <c:v>3327.6080000000002</c:v>
                </c:pt>
                <c:pt idx="25">
                  <c:v>3566.5080000000003</c:v>
                </c:pt>
                <c:pt idx="26">
                  <c:v>3578.308</c:v>
                </c:pt>
                <c:pt idx="27">
                  <c:v>3816.4780000000001</c:v>
                </c:pt>
                <c:pt idx="28">
                  <c:v>3859.55</c:v>
                </c:pt>
                <c:pt idx="29">
                  <c:v>3857.5200000000004</c:v>
                </c:pt>
                <c:pt idx="30">
                  <c:v>3856.2669999999998</c:v>
                </c:pt>
                <c:pt idx="31">
                  <c:v>3787.0330000000004</c:v>
                </c:pt>
                <c:pt idx="32">
                  <c:v>3855.6190000000001</c:v>
                </c:pt>
                <c:pt idx="33">
                  <c:v>3840.7070000000003</c:v>
                </c:pt>
                <c:pt idx="34">
                  <c:v>3680.5680000000002</c:v>
                </c:pt>
                <c:pt idx="35">
                  <c:v>3583.5919999999996</c:v>
                </c:pt>
                <c:pt idx="36">
                  <c:v>3852.3290000000002</c:v>
                </c:pt>
                <c:pt idx="37">
                  <c:v>3758.5709999999999</c:v>
                </c:pt>
                <c:pt idx="38">
                  <c:v>3656.9450000000002</c:v>
                </c:pt>
                <c:pt idx="39">
                  <c:v>3595.9409999999998</c:v>
                </c:pt>
                <c:pt idx="40">
                  <c:v>3768.7869999999998</c:v>
                </c:pt>
                <c:pt idx="41">
                  <c:v>3706.2089999999998</c:v>
                </c:pt>
                <c:pt idx="42">
                  <c:v>3665.1240000000003</c:v>
                </c:pt>
                <c:pt idx="43">
                  <c:v>3649.0680000000002</c:v>
                </c:pt>
                <c:pt idx="44">
                  <c:v>3646.0190000000002</c:v>
                </c:pt>
                <c:pt idx="45">
                  <c:v>3661.884</c:v>
                </c:pt>
                <c:pt idx="46">
                  <c:v>3693.652</c:v>
                </c:pt>
                <c:pt idx="47">
                  <c:v>3726.6960000000004</c:v>
                </c:pt>
                <c:pt idx="48">
                  <c:v>3635.7190000000001</c:v>
                </c:pt>
                <c:pt idx="49">
                  <c:v>3673.3300000000004</c:v>
                </c:pt>
                <c:pt idx="50">
                  <c:v>3740.442</c:v>
                </c:pt>
                <c:pt idx="51">
                  <c:v>3818.297</c:v>
                </c:pt>
                <c:pt idx="52">
                  <c:v>3960.5270000000005</c:v>
                </c:pt>
                <c:pt idx="53">
                  <c:v>4034.7739999999999</c:v>
                </c:pt>
                <c:pt idx="54">
                  <c:v>4117.5840000000007</c:v>
                </c:pt>
                <c:pt idx="55">
                  <c:v>4261.3289999999997</c:v>
                </c:pt>
                <c:pt idx="56">
                  <c:v>3930.107</c:v>
                </c:pt>
                <c:pt idx="57">
                  <c:v>4005.2359999999999</c:v>
                </c:pt>
                <c:pt idx="58">
                  <c:v>4203.634</c:v>
                </c:pt>
                <c:pt idx="59">
                  <c:v>4275.0010000000002</c:v>
                </c:pt>
                <c:pt idx="60">
                  <c:v>4261.473</c:v>
                </c:pt>
                <c:pt idx="61">
                  <c:v>4260.2470000000003</c:v>
                </c:pt>
                <c:pt idx="62">
                  <c:v>4258.8999999999996</c:v>
                </c:pt>
                <c:pt idx="63">
                  <c:v>4269.1379999999999</c:v>
                </c:pt>
                <c:pt idx="64">
                  <c:v>4231.5259999999998</c:v>
                </c:pt>
                <c:pt idx="65">
                  <c:v>4231.1229999999996</c:v>
                </c:pt>
                <c:pt idx="66">
                  <c:v>4246.8590000000004</c:v>
                </c:pt>
                <c:pt idx="67">
                  <c:v>4272.2260000000006</c:v>
                </c:pt>
                <c:pt idx="68">
                  <c:v>4231.3420000000006</c:v>
                </c:pt>
                <c:pt idx="69">
                  <c:v>4232.3890000000001</c:v>
                </c:pt>
                <c:pt idx="70">
                  <c:v>4235.71</c:v>
                </c:pt>
                <c:pt idx="71">
                  <c:v>4296.4040000000005</c:v>
                </c:pt>
                <c:pt idx="72">
                  <c:v>4220.3890000000001</c:v>
                </c:pt>
                <c:pt idx="73">
                  <c:v>4262.1059999999998</c:v>
                </c:pt>
                <c:pt idx="74">
                  <c:v>4262.9060000000009</c:v>
                </c:pt>
                <c:pt idx="75">
                  <c:v>4279.7730000000001</c:v>
                </c:pt>
                <c:pt idx="76">
                  <c:v>4273.8180000000002</c:v>
                </c:pt>
                <c:pt idx="77">
                  <c:v>4273.4210000000003</c:v>
                </c:pt>
                <c:pt idx="78">
                  <c:v>4264.7920000000004</c:v>
                </c:pt>
                <c:pt idx="79">
                  <c:v>4265.8900000000003</c:v>
                </c:pt>
                <c:pt idx="80">
                  <c:v>4245.93</c:v>
                </c:pt>
                <c:pt idx="81">
                  <c:v>4152.0930000000008</c:v>
                </c:pt>
                <c:pt idx="82">
                  <c:v>4118.2240000000002</c:v>
                </c:pt>
                <c:pt idx="83">
                  <c:v>4061.1579999999999</c:v>
                </c:pt>
                <c:pt idx="84">
                  <c:v>4280.4310000000005</c:v>
                </c:pt>
                <c:pt idx="85">
                  <c:v>4164.0190000000002</c:v>
                </c:pt>
                <c:pt idx="86">
                  <c:v>4077.1590000000001</c:v>
                </c:pt>
                <c:pt idx="87">
                  <c:v>3989.9830000000002</c:v>
                </c:pt>
                <c:pt idx="88">
                  <c:v>4109.174</c:v>
                </c:pt>
                <c:pt idx="89">
                  <c:v>4045.268</c:v>
                </c:pt>
                <c:pt idx="90">
                  <c:v>3957.6200000000003</c:v>
                </c:pt>
                <c:pt idx="91">
                  <c:v>3668.6689999999999</c:v>
                </c:pt>
                <c:pt idx="92">
                  <c:v>4027.1039999999998</c:v>
                </c:pt>
                <c:pt idx="93">
                  <c:v>3766.3589999999999</c:v>
                </c:pt>
                <c:pt idx="94">
                  <c:v>3375.2219999999998</c:v>
                </c:pt>
                <c:pt idx="95">
                  <c:v>3145.386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5CB-471F-8AF8-D507F08BEF1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160</c:v>
                </c:pt>
                <c:pt idx="1">
                  <c:v>160</c:v>
                </c:pt>
                <c:pt idx="2">
                  <c:v>160</c:v>
                </c:pt>
                <c:pt idx="3">
                  <c:v>160</c:v>
                </c:pt>
                <c:pt idx="4">
                  <c:v>150</c:v>
                </c:pt>
                <c:pt idx="5">
                  <c:v>150</c:v>
                </c:pt>
                <c:pt idx="6">
                  <c:v>150</c:v>
                </c:pt>
                <c:pt idx="7">
                  <c:v>150</c:v>
                </c:pt>
                <c:pt idx="8">
                  <c:v>145</c:v>
                </c:pt>
                <c:pt idx="9">
                  <c:v>145</c:v>
                </c:pt>
                <c:pt idx="10">
                  <c:v>145</c:v>
                </c:pt>
                <c:pt idx="11">
                  <c:v>145</c:v>
                </c:pt>
                <c:pt idx="12">
                  <c:v>142</c:v>
                </c:pt>
                <c:pt idx="13">
                  <c:v>142</c:v>
                </c:pt>
                <c:pt idx="14">
                  <c:v>142</c:v>
                </c:pt>
                <c:pt idx="15">
                  <c:v>142</c:v>
                </c:pt>
                <c:pt idx="16">
                  <c:v>156</c:v>
                </c:pt>
                <c:pt idx="17">
                  <c:v>156</c:v>
                </c:pt>
                <c:pt idx="18">
                  <c:v>156</c:v>
                </c:pt>
                <c:pt idx="19">
                  <c:v>156</c:v>
                </c:pt>
                <c:pt idx="20">
                  <c:v>186</c:v>
                </c:pt>
                <c:pt idx="21">
                  <c:v>186</c:v>
                </c:pt>
                <c:pt idx="22">
                  <c:v>186</c:v>
                </c:pt>
                <c:pt idx="23">
                  <c:v>186</c:v>
                </c:pt>
                <c:pt idx="24">
                  <c:v>265.89999999999998</c:v>
                </c:pt>
                <c:pt idx="25">
                  <c:v>265.89999999999998</c:v>
                </c:pt>
                <c:pt idx="26">
                  <c:v>265.89999999999998</c:v>
                </c:pt>
                <c:pt idx="27">
                  <c:v>265.89999999999998</c:v>
                </c:pt>
                <c:pt idx="28">
                  <c:v>707</c:v>
                </c:pt>
                <c:pt idx="29">
                  <c:v>707</c:v>
                </c:pt>
                <c:pt idx="30">
                  <c:v>707</c:v>
                </c:pt>
                <c:pt idx="31">
                  <c:v>707</c:v>
                </c:pt>
                <c:pt idx="32">
                  <c:v>514.1</c:v>
                </c:pt>
                <c:pt idx="33">
                  <c:v>514.1</c:v>
                </c:pt>
                <c:pt idx="34">
                  <c:v>514.1</c:v>
                </c:pt>
                <c:pt idx="35">
                  <c:v>514.1</c:v>
                </c:pt>
                <c:pt idx="36">
                  <c:v>205</c:v>
                </c:pt>
                <c:pt idx="37">
                  <c:v>205</c:v>
                </c:pt>
                <c:pt idx="38">
                  <c:v>205</c:v>
                </c:pt>
                <c:pt idx="39">
                  <c:v>205</c:v>
                </c:pt>
                <c:pt idx="40">
                  <c:v>205</c:v>
                </c:pt>
                <c:pt idx="41">
                  <c:v>205</c:v>
                </c:pt>
                <c:pt idx="42">
                  <c:v>205</c:v>
                </c:pt>
                <c:pt idx="43">
                  <c:v>205</c:v>
                </c:pt>
                <c:pt idx="44">
                  <c:v>205</c:v>
                </c:pt>
                <c:pt idx="45">
                  <c:v>205</c:v>
                </c:pt>
                <c:pt idx="46">
                  <c:v>205</c:v>
                </c:pt>
                <c:pt idx="47">
                  <c:v>205</c:v>
                </c:pt>
                <c:pt idx="48">
                  <c:v>205</c:v>
                </c:pt>
                <c:pt idx="49">
                  <c:v>205</c:v>
                </c:pt>
                <c:pt idx="50">
                  <c:v>205</c:v>
                </c:pt>
                <c:pt idx="51">
                  <c:v>205</c:v>
                </c:pt>
                <c:pt idx="52">
                  <c:v>205</c:v>
                </c:pt>
                <c:pt idx="53">
                  <c:v>205</c:v>
                </c:pt>
                <c:pt idx="54">
                  <c:v>205</c:v>
                </c:pt>
                <c:pt idx="55">
                  <c:v>205</c:v>
                </c:pt>
                <c:pt idx="56">
                  <c:v>295.2</c:v>
                </c:pt>
                <c:pt idx="57">
                  <c:v>295.2</c:v>
                </c:pt>
                <c:pt idx="58">
                  <c:v>295.2</c:v>
                </c:pt>
                <c:pt idx="59">
                  <c:v>295.2</c:v>
                </c:pt>
                <c:pt idx="60">
                  <c:v>729</c:v>
                </c:pt>
                <c:pt idx="61">
                  <c:v>729</c:v>
                </c:pt>
                <c:pt idx="62">
                  <c:v>729</c:v>
                </c:pt>
                <c:pt idx="63">
                  <c:v>729</c:v>
                </c:pt>
                <c:pt idx="64">
                  <c:v>741</c:v>
                </c:pt>
                <c:pt idx="65">
                  <c:v>741</c:v>
                </c:pt>
                <c:pt idx="66">
                  <c:v>741</c:v>
                </c:pt>
                <c:pt idx="67">
                  <c:v>741</c:v>
                </c:pt>
                <c:pt idx="68">
                  <c:v>790</c:v>
                </c:pt>
                <c:pt idx="69">
                  <c:v>790</c:v>
                </c:pt>
                <c:pt idx="70">
                  <c:v>790</c:v>
                </c:pt>
                <c:pt idx="71">
                  <c:v>790</c:v>
                </c:pt>
                <c:pt idx="72">
                  <c:v>771</c:v>
                </c:pt>
                <c:pt idx="73">
                  <c:v>771</c:v>
                </c:pt>
                <c:pt idx="74">
                  <c:v>771</c:v>
                </c:pt>
                <c:pt idx="75">
                  <c:v>771</c:v>
                </c:pt>
                <c:pt idx="76">
                  <c:v>733</c:v>
                </c:pt>
                <c:pt idx="77">
                  <c:v>733</c:v>
                </c:pt>
                <c:pt idx="78">
                  <c:v>733</c:v>
                </c:pt>
                <c:pt idx="79">
                  <c:v>733</c:v>
                </c:pt>
                <c:pt idx="80">
                  <c:v>585.5</c:v>
                </c:pt>
                <c:pt idx="81">
                  <c:v>585.5</c:v>
                </c:pt>
                <c:pt idx="82">
                  <c:v>585.5</c:v>
                </c:pt>
                <c:pt idx="83">
                  <c:v>585.5</c:v>
                </c:pt>
                <c:pt idx="84">
                  <c:v>196</c:v>
                </c:pt>
                <c:pt idx="85">
                  <c:v>196</c:v>
                </c:pt>
                <c:pt idx="86">
                  <c:v>239.5</c:v>
                </c:pt>
                <c:pt idx="87">
                  <c:v>196</c:v>
                </c:pt>
                <c:pt idx="88">
                  <c:v>144</c:v>
                </c:pt>
                <c:pt idx="89">
                  <c:v>144</c:v>
                </c:pt>
                <c:pt idx="90">
                  <c:v>144</c:v>
                </c:pt>
                <c:pt idx="91">
                  <c:v>221.5</c:v>
                </c:pt>
                <c:pt idx="92">
                  <c:v>91</c:v>
                </c:pt>
                <c:pt idx="93">
                  <c:v>91</c:v>
                </c:pt>
                <c:pt idx="94">
                  <c:v>131.4</c:v>
                </c:pt>
                <c:pt idx="95">
                  <c:v>303.3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CB-471F-8AF8-D507F08BEF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1737.269</c:v>
                </c:pt>
                <c:pt idx="1">
                  <c:v>1767.816</c:v>
                </c:pt>
                <c:pt idx="2">
                  <c:v>1777.067</c:v>
                </c:pt>
                <c:pt idx="3">
                  <c:v>1782.3230000000001</c:v>
                </c:pt>
                <c:pt idx="4">
                  <c:v>1787.1960000000001</c:v>
                </c:pt>
                <c:pt idx="5">
                  <c:v>1805.836</c:v>
                </c:pt>
                <c:pt idx="6">
                  <c:v>1819.52</c:v>
                </c:pt>
                <c:pt idx="7">
                  <c:v>1810.5600000000002</c:v>
                </c:pt>
                <c:pt idx="8">
                  <c:v>1831.9780000000001</c:v>
                </c:pt>
                <c:pt idx="9">
                  <c:v>1846.9069999999999</c:v>
                </c:pt>
                <c:pt idx="10">
                  <c:v>1851.076</c:v>
                </c:pt>
                <c:pt idx="11">
                  <c:v>1877.5309999999999</c:v>
                </c:pt>
                <c:pt idx="12">
                  <c:v>1883.7860000000001</c:v>
                </c:pt>
                <c:pt idx="13">
                  <c:v>1902.3510000000001</c:v>
                </c:pt>
                <c:pt idx="14">
                  <c:v>1916.229</c:v>
                </c:pt>
                <c:pt idx="15">
                  <c:v>1920.1779999999999</c:v>
                </c:pt>
                <c:pt idx="16">
                  <c:v>1933.643</c:v>
                </c:pt>
                <c:pt idx="17">
                  <c:v>1935.8910000000001</c:v>
                </c:pt>
                <c:pt idx="18">
                  <c:v>1935.73</c:v>
                </c:pt>
                <c:pt idx="19">
                  <c:v>1947.9650000000001</c:v>
                </c:pt>
                <c:pt idx="20">
                  <c:v>1971.6370000000002</c:v>
                </c:pt>
                <c:pt idx="21">
                  <c:v>1988.4570000000001</c:v>
                </c:pt>
                <c:pt idx="22">
                  <c:v>1979.741</c:v>
                </c:pt>
                <c:pt idx="23">
                  <c:v>1982.3309999999999</c:v>
                </c:pt>
                <c:pt idx="24">
                  <c:v>1964.3349999999998</c:v>
                </c:pt>
                <c:pt idx="25">
                  <c:v>1963.164</c:v>
                </c:pt>
                <c:pt idx="26">
                  <c:v>1990.3679999999999</c:v>
                </c:pt>
                <c:pt idx="27">
                  <c:v>2011.402</c:v>
                </c:pt>
                <c:pt idx="28">
                  <c:v>2078.4160000000006</c:v>
                </c:pt>
                <c:pt idx="29">
                  <c:v>2198.8150000000001</c:v>
                </c:pt>
                <c:pt idx="30">
                  <c:v>2354.8209999999999</c:v>
                </c:pt>
                <c:pt idx="31">
                  <c:v>2515.8250000000003</c:v>
                </c:pt>
                <c:pt idx="32">
                  <c:v>2702.7420000000002</c:v>
                </c:pt>
                <c:pt idx="33">
                  <c:v>2905.3360000000002</c:v>
                </c:pt>
                <c:pt idx="34">
                  <c:v>3094.8249999999998</c:v>
                </c:pt>
                <c:pt idx="35">
                  <c:v>3284.1870000000004</c:v>
                </c:pt>
                <c:pt idx="36">
                  <c:v>3451.6530000000002</c:v>
                </c:pt>
                <c:pt idx="37">
                  <c:v>3589.826</c:v>
                </c:pt>
                <c:pt idx="38">
                  <c:v>3720.9580000000001</c:v>
                </c:pt>
                <c:pt idx="39">
                  <c:v>3837.3980000000001</c:v>
                </c:pt>
                <c:pt idx="40">
                  <c:v>3941.951</c:v>
                </c:pt>
                <c:pt idx="41">
                  <c:v>4010.0360000000001</c:v>
                </c:pt>
                <c:pt idx="42">
                  <c:v>4068.1249999999995</c:v>
                </c:pt>
                <c:pt idx="43">
                  <c:v>4095.1360000000004</c:v>
                </c:pt>
                <c:pt idx="44">
                  <c:v>4127.9989999999998</c:v>
                </c:pt>
                <c:pt idx="45">
                  <c:v>4134.8630000000003</c:v>
                </c:pt>
                <c:pt idx="46">
                  <c:v>4118.228000000001</c:v>
                </c:pt>
                <c:pt idx="47">
                  <c:v>4090.5030000000002</c:v>
                </c:pt>
                <c:pt idx="48">
                  <c:v>4096.1549999999997</c:v>
                </c:pt>
                <c:pt idx="49">
                  <c:v>4035.1590000000001</c:v>
                </c:pt>
                <c:pt idx="50">
                  <c:v>3955.4569999999999</c:v>
                </c:pt>
                <c:pt idx="51">
                  <c:v>3866.2150000000001</c:v>
                </c:pt>
                <c:pt idx="52">
                  <c:v>3776.7559999999999</c:v>
                </c:pt>
                <c:pt idx="53">
                  <c:v>3678.9759999999997</c:v>
                </c:pt>
                <c:pt idx="54">
                  <c:v>3548.6080000000002</c:v>
                </c:pt>
                <c:pt idx="55">
                  <c:v>3396.5520000000001</c:v>
                </c:pt>
                <c:pt idx="56">
                  <c:v>3244.8049999999998</c:v>
                </c:pt>
                <c:pt idx="57">
                  <c:v>3086.8510000000001</c:v>
                </c:pt>
                <c:pt idx="58">
                  <c:v>2889.616</c:v>
                </c:pt>
                <c:pt idx="59">
                  <c:v>2699.0309999999999</c:v>
                </c:pt>
                <c:pt idx="60">
                  <c:v>2497.7080000000001</c:v>
                </c:pt>
                <c:pt idx="61">
                  <c:v>2348.8989999999999</c:v>
                </c:pt>
                <c:pt idx="62">
                  <c:v>2220.1970000000001</c:v>
                </c:pt>
                <c:pt idx="63">
                  <c:v>2121.8720000000003</c:v>
                </c:pt>
                <c:pt idx="64">
                  <c:v>2074.9700000000003</c:v>
                </c:pt>
                <c:pt idx="65">
                  <c:v>2066.0649999999996</c:v>
                </c:pt>
                <c:pt idx="66">
                  <c:v>2066.3420000000001</c:v>
                </c:pt>
                <c:pt idx="67">
                  <c:v>2083.6179999999999</c:v>
                </c:pt>
                <c:pt idx="68">
                  <c:v>2125.931</c:v>
                </c:pt>
                <c:pt idx="69">
                  <c:v>2146.4649999999997</c:v>
                </c:pt>
                <c:pt idx="70">
                  <c:v>2145.4429999999998</c:v>
                </c:pt>
                <c:pt idx="71">
                  <c:v>2150.8719999999998</c:v>
                </c:pt>
                <c:pt idx="72">
                  <c:v>2159.5040000000004</c:v>
                </c:pt>
                <c:pt idx="73">
                  <c:v>2158.366</c:v>
                </c:pt>
                <c:pt idx="74">
                  <c:v>2164.3879999999999</c:v>
                </c:pt>
                <c:pt idx="75">
                  <c:v>2169.6379999999999</c:v>
                </c:pt>
                <c:pt idx="76">
                  <c:v>2178.9760000000001</c:v>
                </c:pt>
                <c:pt idx="77">
                  <c:v>2161.1010000000001</c:v>
                </c:pt>
                <c:pt idx="78">
                  <c:v>2153.6790000000001</c:v>
                </c:pt>
                <c:pt idx="79">
                  <c:v>2136.1950000000002</c:v>
                </c:pt>
                <c:pt idx="80">
                  <c:v>2124.5990000000002</c:v>
                </c:pt>
                <c:pt idx="81">
                  <c:v>2118.6769999999997</c:v>
                </c:pt>
                <c:pt idx="82">
                  <c:v>2091.2709999999997</c:v>
                </c:pt>
                <c:pt idx="83">
                  <c:v>2067.5419999999999</c:v>
                </c:pt>
                <c:pt idx="84">
                  <c:v>2056.4499999999998</c:v>
                </c:pt>
                <c:pt idx="85">
                  <c:v>2002.23</c:v>
                </c:pt>
                <c:pt idx="86">
                  <c:v>1976.895</c:v>
                </c:pt>
                <c:pt idx="87">
                  <c:v>1963.3920000000001</c:v>
                </c:pt>
                <c:pt idx="88">
                  <c:v>1948.99</c:v>
                </c:pt>
                <c:pt idx="89">
                  <c:v>1928.1780000000001</c:v>
                </c:pt>
                <c:pt idx="90">
                  <c:v>1934.6510000000001</c:v>
                </c:pt>
                <c:pt idx="91">
                  <c:v>1916.549</c:v>
                </c:pt>
                <c:pt idx="92">
                  <c:v>1883.12</c:v>
                </c:pt>
                <c:pt idx="93">
                  <c:v>1857.251</c:v>
                </c:pt>
                <c:pt idx="94">
                  <c:v>1854.6990000000001</c:v>
                </c:pt>
                <c:pt idx="95">
                  <c:v>1846.703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CB-471F-8AF8-D507F08BEF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16</c:v>
                </c:pt>
                <c:pt idx="29">
                  <c:v>16</c:v>
                </c:pt>
                <c:pt idx="30">
                  <c:v>16</c:v>
                </c:pt>
                <c:pt idx="31">
                  <c:v>16</c:v>
                </c:pt>
                <c:pt idx="32">
                  <c:v>32</c:v>
                </c:pt>
                <c:pt idx="33">
                  <c:v>32</c:v>
                </c:pt>
                <c:pt idx="34">
                  <c:v>32</c:v>
                </c:pt>
                <c:pt idx="35">
                  <c:v>32</c:v>
                </c:pt>
                <c:pt idx="36">
                  <c:v>47</c:v>
                </c:pt>
                <c:pt idx="37">
                  <c:v>47</c:v>
                </c:pt>
                <c:pt idx="38">
                  <c:v>47</c:v>
                </c:pt>
                <c:pt idx="39">
                  <c:v>47</c:v>
                </c:pt>
                <c:pt idx="40">
                  <c:v>53</c:v>
                </c:pt>
                <c:pt idx="41">
                  <c:v>53</c:v>
                </c:pt>
                <c:pt idx="42">
                  <c:v>53</c:v>
                </c:pt>
                <c:pt idx="43">
                  <c:v>53</c:v>
                </c:pt>
                <c:pt idx="44">
                  <c:v>52</c:v>
                </c:pt>
                <c:pt idx="45">
                  <c:v>52</c:v>
                </c:pt>
                <c:pt idx="46">
                  <c:v>52</c:v>
                </c:pt>
                <c:pt idx="47">
                  <c:v>52</c:v>
                </c:pt>
                <c:pt idx="48">
                  <c:v>46</c:v>
                </c:pt>
                <c:pt idx="49">
                  <c:v>46</c:v>
                </c:pt>
                <c:pt idx="50">
                  <c:v>46</c:v>
                </c:pt>
                <c:pt idx="51">
                  <c:v>46</c:v>
                </c:pt>
                <c:pt idx="52">
                  <c:v>39</c:v>
                </c:pt>
                <c:pt idx="53">
                  <c:v>39</c:v>
                </c:pt>
                <c:pt idx="54">
                  <c:v>39</c:v>
                </c:pt>
                <c:pt idx="55">
                  <c:v>39</c:v>
                </c:pt>
                <c:pt idx="56">
                  <c:v>32</c:v>
                </c:pt>
                <c:pt idx="57">
                  <c:v>32</c:v>
                </c:pt>
                <c:pt idx="58">
                  <c:v>32</c:v>
                </c:pt>
                <c:pt idx="59">
                  <c:v>32</c:v>
                </c:pt>
                <c:pt idx="60">
                  <c:v>24</c:v>
                </c:pt>
                <c:pt idx="61">
                  <c:v>24</c:v>
                </c:pt>
                <c:pt idx="62">
                  <c:v>24</c:v>
                </c:pt>
                <c:pt idx="63">
                  <c:v>24</c:v>
                </c:pt>
                <c:pt idx="64">
                  <c:v>25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29</c:v>
                </c:pt>
                <c:pt idx="69">
                  <c:v>29</c:v>
                </c:pt>
                <c:pt idx="70">
                  <c:v>29</c:v>
                </c:pt>
                <c:pt idx="71">
                  <c:v>29</c:v>
                </c:pt>
                <c:pt idx="72">
                  <c:v>34</c:v>
                </c:pt>
                <c:pt idx="73">
                  <c:v>34</c:v>
                </c:pt>
                <c:pt idx="74">
                  <c:v>34</c:v>
                </c:pt>
                <c:pt idx="75">
                  <c:v>34</c:v>
                </c:pt>
                <c:pt idx="76">
                  <c:v>38</c:v>
                </c:pt>
                <c:pt idx="77">
                  <c:v>38</c:v>
                </c:pt>
                <c:pt idx="78">
                  <c:v>38</c:v>
                </c:pt>
                <c:pt idx="79">
                  <c:v>38</c:v>
                </c:pt>
                <c:pt idx="80">
                  <c:v>39</c:v>
                </c:pt>
                <c:pt idx="81">
                  <c:v>39</c:v>
                </c:pt>
                <c:pt idx="82">
                  <c:v>39</c:v>
                </c:pt>
                <c:pt idx="83">
                  <c:v>39</c:v>
                </c:pt>
                <c:pt idx="84">
                  <c:v>38</c:v>
                </c:pt>
                <c:pt idx="85">
                  <c:v>38</c:v>
                </c:pt>
                <c:pt idx="86">
                  <c:v>38</c:v>
                </c:pt>
                <c:pt idx="87">
                  <c:v>38</c:v>
                </c:pt>
                <c:pt idx="88">
                  <c:v>38</c:v>
                </c:pt>
                <c:pt idx="89">
                  <c:v>38</c:v>
                </c:pt>
                <c:pt idx="90">
                  <c:v>38</c:v>
                </c:pt>
                <c:pt idx="91">
                  <c:v>38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5CB-471F-8AF8-D507F08BEF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66</c:v>
                </c:pt>
                <c:pt idx="1">
                  <c:v>66</c:v>
                </c:pt>
                <c:pt idx="2">
                  <c:v>66</c:v>
                </c:pt>
                <c:pt idx="3">
                  <c:v>66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152</c:v>
                </c:pt>
                <c:pt idx="27">
                  <c:v>152</c:v>
                </c:pt>
                <c:pt idx="28">
                  <c:v>280</c:v>
                </c:pt>
                <c:pt idx="29">
                  <c:v>280</c:v>
                </c:pt>
                <c:pt idx="30">
                  <c:v>280</c:v>
                </c:pt>
                <c:pt idx="31">
                  <c:v>280</c:v>
                </c:pt>
                <c:pt idx="32">
                  <c:v>250</c:v>
                </c:pt>
                <c:pt idx="33">
                  <c:v>250</c:v>
                </c:pt>
                <c:pt idx="34">
                  <c:v>250</c:v>
                </c:pt>
                <c:pt idx="35">
                  <c:v>250</c:v>
                </c:pt>
                <c:pt idx="36">
                  <c:v>186</c:v>
                </c:pt>
                <c:pt idx="37">
                  <c:v>152</c:v>
                </c:pt>
                <c:pt idx="38">
                  <c:v>152</c:v>
                </c:pt>
                <c:pt idx="39">
                  <c:v>92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66</c:v>
                </c:pt>
                <c:pt idx="53">
                  <c:v>66</c:v>
                </c:pt>
                <c:pt idx="54">
                  <c:v>66</c:v>
                </c:pt>
                <c:pt idx="55">
                  <c:v>66</c:v>
                </c:pt>
                <c:pt idx="56">
                  <c:v>192</c:v>
                </c:pt>
                <c:pt idx="57">
                  <c:v>192</c:v>
                </c:pt>
                <c:pt idx="58">
                  <c:v>192</c:v>
                </c:pt>
                <c:pt idx="59">
                  <c:v>192</c:v>
                </c:pt>
                <c:pt idx="60">
                  <c:v>218</c:v>
                </c:pt>
                <c:pt idx="61">
                  <c:v>218</c:v>
                </c:pt>
                <c:pt idx="62">
                  <c:v>356</c:v>
                </c:pt>
                <c:pt idx="63">
                  <c:v>476</c:v>
                </c:pt>
                <c:pt idx="64">
                  <c:v>533</c:v>
                </c:pt>
                <c:pt idx="65">
                  <c:v>668</c:v>
                </c:pt>
                <c:pt idx="66">
                  <c:v>808</c:v>
                </c:pt>
                <c:pt idx="67">
                  <c:v>868</c:v>
                </c:pt>
                <c:pt idx="68">
                  <c:v>865</c:v>
                </c:pt>
                <c:pt idx="69">
                  <c:v>775</c:v>
                </c:pt>
                <c:pt idx="70">
                  <c:v>775</c:v>
                </c:pt>
                <c:pt idx="71">
                  <c:v>775</c:v>
                </c:pt>
                <c:pt idx="72">
                  <c:v>1025</c:v>
                </c:pt>
                <c:pt idx="73">
                  <c:v>1015</c:v>
                </c:pt>
                <c:pt idx="74">
                  <c:v>1015</c:v>
                </c:pt>
                <c:pt idx="75">
                  <c:v>825</c:v>
                </c:pt>
                <c:pt idx="76">
                  <c:v>670</c:v>
                </c:pt>
                <c:pt idx="77">
                  <c:v>670</c:v>
                </c:pt>
                <c:pt idx="78">
                  <c:v>670</c:v>
                </c:pt>
                <c:pt idx="79">
                  <c:v>670</c:v>
                </c:pt>
                <c:pt idx="80">
                  <c:v>620</c:v>
                </c:pt>
                <c:pt idx="81">
                  <c:v>575</c:v>
                </c:pt>
                <c:pt idx="82">
                  <c:v>575</c:v>
                </c:pt>
                <c:pt idx="83">
                  <c:v>455</c:v>
                </c:pt>
                <c:pt idx="84">
                  <c:v>356</c:v>
                </c:pt>
                <c:pt idx="85">
                  <c:v>356</c:v>
                </c:pt>
                <c:pt idx="86">
                  <c:v>234</c:v>
                </c:pt>
                <c:pt idx="87">
                  <c:v>218</c:v>
                </c:pt>
                <c:pt idx="88">
                  <c:v>164</c:v>
                </c:pt>
                <c:pt idx="89">
                  <c:v>126</c:v>
                </c:pt>
                <c:pt idx="9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5CB-471F-8AF8-D507F08BE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95.23</c:v>
                </c:pt>
                <c:pt idx="1">
                  <c:v>93.16</c:v>
                </c:pt>
                <c:pt idx="2">
                  <c:v>89.36</c:v>
                </c:pt>
                <c:pt idx="3">
                  <c:v>86.06</c:v>
                </c:pt>
                <c:pt idx="4">
                  <c:v>87.87</c:v>
                </c:pt>
                <c:pt idx="5">
                  <c:v>88.5</c:v>
                </c:pt>
                <c:pt idx="6">
                  <c:v>89.14</c:v>
                </c:pt>
                <c:pt idx="7">
                  <c:v>88.8</c:v>
                </c:pt>
                <c:pt idx="8">
                  <c:v>90.82</c:v>
                </c:pt>
                <c:pt idx="9">
                  <c:v>87.84</c:v>
                </c:pt>
                <c:pt idx="10">
                  <c:v>88.1</c:v>
                </c:pt>
                <c:pt idx="11">
                  <c:v>86.68</c:v>
                </c:pt>
                <c:pt idx="12">
                  <c:v>85.75</c:v>
                </c:pt>
                <c:pt idx="13">
                  <c:v>85.57</c:v>
                </c:pt>
                <c:pt idx="14">
                  <c:v>85.76</c:v>
                </c:pt>
                <c:pt idx="15">
                  <c:v>86.28</c:v>
                </c:pt>
                <c:pt idx="16">
                  <c:v>87.96</c:v>
                </c:pt>
                <c:pt idx="17">
                  <c:v>87.63</c:v>
                </c:pt>
                <c:pt idx="18">
                  <c:v>87.89</c:v>
                </c:pt>
                <c:pt idx="19">
                  <c:v>93.75</c:v>
                </c:pt>
                <c:pt idx="20">
                  <c:v>88.41</c:v>
                </c:pt>
                <c:pt idx="21">
                  <c:v>95.62</c:v>
                </c:pt>
                <c:pt idx="22">
                  <c:v>100.04</c:v>
                </c:pt>
                <c:pt idx="23">
                  <c:v>106.31</c:v>
                </c:pt>
                <c:pt idx="24">
                  <c:v>96.07</c:v>
                </c:pt>
                <c:pt idx="25">
                  <c:v>104.88</c:v>
                </c:pt>
                <c:pt idx="26">
                  <c:v>107.77</c:v>
                </c:pt>
                <c:pt idx="27">
                  <c:v>131.05000000000001</c:v>
                </c:pt>
                <c:pt idx="28">
                  <c:v>137.32</c:v>
                </c:pt>
                <c:pt idx="29">
                  <c:v>137.33000000000001</c:v>
                </c:pt>
                <c:pt idx="30">
                  <c:v>137.32</c:v>
                </c:pt>
                <c:pt idx="31">
                  <c:v>128.81</c:v>
                </c:pt>
                <c:pt idx="32">
                  <c:v>138.49</c:v>
                </c:pt>
                <c:pt idx="33">
                  <c:v>134.66999999999999</c:v>
                </c:pt>
                <c:pt idx="34">
                  <c:v>117.7</c:v>
                </c:pt>
                <c:pt idx="35">
                  <c:v>109.38</c:v>
                </c:pt>
                <c:pt idx="36">
                  <c:v>137.32</c:v>
                </c:pt>
                <c:pt idx="37">
                  <c:v>126.36</c:v>
                </c:pt>
                <c:pt idx="38">
                  <c:v>114.97</c:v>
                </c:pt>
                <c:pt idx="39">
                  <c:v>109.75</c:v>
                </c:pt>
                <c:pt idx="40">
                  <c:v>126.84</c:v>
                </c:pt>
                <c:pt idx="41">
                  <c:v>122.59</c:v>
                </c:pt>
                <c:pt idx="42">
                  <c:v>114.9</c:v>
                </c:pt>
                <c:pt idx="43">
                  <c:v>113.4</c:v>
                </c:pt>
                <c:pt idx="44">
                  <c:v>113.35</c:v>
                </c:pt>
                <c:pt idx="45">
                  <c:v>114.83</c:v>
                </c:pt>
                <c:pt idx="46">
                  <c:v>120.7</c:v>
                </c:pt>
                <c:pt idx="47">
                  <c:v>124.35</c:v>
                </c:pt>
                <c:pt idx="48">
                  <c:v>99.76</c:v>
                </c:pt>
                <c:pt idx="49">
                  <c:v>108.5</c:v>
                </c:pt>
                <c:pt idx="50">
                  <c:v>125.69</c:v>
                </c:pt>
                <c:pt idx="51">
                  <c:v>132.94</c:v>
                </c:pt>
                <c:pt idx="52">
                  <c:v>99.04</c:v>
                </c:pt>
                <c:pt idx="53">
                  <c:v>109.84</c:v>
                </c:pt>
                <c:pt idx="54">
                  <c:v>122.81</c:v>
                </c:pt>
                <c:pt idx="55">
                  <c:v>137.32</c:v>
                </c:pt>
                <c:pt idx="56">
                  <c:v>98.87</c:v>
                </c:pt>
                <c:pt idx="57">
                  <c:v>108.29</c:v>
                </c:pt>
                <c:pt idx="58">
                  <c:v>129.91</c:v>
                </c:pt>
                <c:pt idx="59">
                  <c:v>153.69999999999999</c:v>
                </c:pt>
                <c:pt idx="60">
                  <c:v>137.32</c:v>
                </c:pt>
                <c:pt idx="61">
                  <c:v>137.32</c:v>
                </c:pt>
                <c:pt idx="62">
                  <c:v>137.32</c:v>
                </c:pt>
                <c:pt idx="63">
                  <c:v>144.51</c:v>
                </c:pt>
                <c:pt idx="64">
                  <c:v>137.33000000000001</c:v>
                </c:pt>
                <c:pt idx="65">
                  <c:v>137.84</c:v>
                </c:pt>
                <c:pt idx="66">
                  <c:v>146.51</c:v>
                </c:pt>
                <c:pt idx="67">
                  <c:v>158.35</c:v>
                </c:pt>
                <c:pt idx="68">
                  <c:v>137.33000000000001</c:v>
                </c:pt>
                <c:pt idx="69">
                  <c:v>137.68</c:v>
                </c:pt>
                <c:pt idx="70">
                  <c:v>139.16</c:v>
                </c:pt>
                <c:pt idx="71">
                  <c:v>189.83</c:v>
                </c:pt>
                <c:pt idx="72">
                  <c:v>132.62</c:v>
                </c:pt>
                <c:pt idx="73">
                  <c:v>137.32</c:v>
                </c:pt>
                <c:pt idx="74">
                  <c:v>137.33000000000001</c:v>
                </c:pt>
                <c:pt idx="75">
                  <c:v>152.76</c:v>
                </c:pt>
                <c:pt idx="76">
                  <c:v>145.07</c:v>
                </c:pt>
                <c:pt idx="77">
                  <c:v>144.57</c:v>
                </c:pt>
                <c:pt idx="78">
                  <c:v>137.33000000000001</c:v>
                </c:pt>
                <c:pt idx="79">
                  <c:v>137.03</c:v>
                </c:pt>
                <c:pt idx="80">
                  <c:v>132.74</c:v>
                </c:pt>
                <c:pt idx="81">
                  <c:v>123.91</c:v>
                </c:pt>
                <c:pt idx="82">
                  <c:v>117.76</c:v>
                </c:pt>
                <c:pt idx="83">
                  <c:v>111.94</c:v>
                </c:pt>
                <c:pt idx="84">
                  <c:v>137.32</c:v>
                </c:pt>
                <c:pt idx="85">
                  <c:v>124.54</c:v>
                </c:pt>
                <c:pt idx="86">
                  <c:v>112.82</c:v>
                </c:pt>
                <c:pt idx="87">
                  <c:v>100.02</c:v>
                </c:pt>
                <c:pt idx="88">
                  <c:v>114.91</c:v>
                </c:pt>
                <c:pt idx="89">
                  <c:v>109.03</c:v>
                </c:pt>
                <c:pt idx="90">
                  <c:v>98.06</c:v>
                </c:pt>
                <c:pt idx="91">
                  <c:v>93.79</c:v>
                </c:pt>
                <c:pt idx="92">
                  <c:v>104.62</c:v>
                </c:pt>
                <c:pt idx="93">
                  <c:v>94.24</c:v>
                </c:pt>
                <c:pt idx="94">
                  <c:v>87.51</c:v>
                </c:pt>
                <c:pt idx="95">
                  <c:v>82.5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CB-471F-8AF8-D507F08BE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104</c:v>
                </c:pt>
                <c:pt idx="1">
                  <c:v>102</c:v>
                </c:pt>
                <c:pt idx="2">
                  <c:v>100</c:v>
                </c:pt>
                <c:pt idx="3">
                  <c:v>100</c:v>
                </c:pt>
                <c:pt idx="4">
                  <c:v>99</c:v>
                </c:pt>
                <c:pt idx="5">
                  <c:v>99</c:v>
                </c:pt>
                <c:pt idx="6">
                  <c:v>99</c:v>
                </c:pt>
                <c:pt idx="7">
                  <c:v>98</c:v>
                </c:pt>
                <c:pt idx="8">
                  <c:v>97</c:v>
                </c:pt>
                <c:pt idx="9">
                  <c:v>97</c:v>
                </c:pt>
                <c:pt idx="10">
                  <c:v>96</c:v>
                </c:pt>
                <c:pt idx="11">
                  <c:v>96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96</c:v>
                </c:pt>
                <c:pt idx="17">
                  <c:v>98</c:v>
                </c:pt>
                <c:pt idx="18">
                  <c:v>99</c:v>
                </c:pt>
                <c:pt idx="19">
                  <c:v>101</c:v>
                </c:pt>
                <c:pt idx="20">
                  <c:v>103</c:v>
                </c:pt>
                <c:pt idx="21">
                  <c:v>107</c:v>
                </c:pt>
                <c:pt idx="22">
                  <c:v>111</c:v>
                </c:pt>
                <c:pt idx="23">
                  <c:v>117</c:v>
                </c:pt>
                <c:pt idx="24">
                  <c:v>123</c:v>
                </c:pt>
                <c:pt idx="25">
                  <c:v>128</c:v>
                </c:pt>
                <c:pt idx="26">
                  <c:v>132</c:v>
                </c:pt>
                <c:pt idx="27">
                  <c:v>135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135</c:v>
                </c:pt>
                <c:pt idx="32">
                  <c:v>133</c:v>
                </c:pt>
                <c:pt idx="33">
                  <c:v>131</c:v>
                </c:pt>
                <c:pt idx="34">
                  <c:v>129</c:v>
                </c:pt>
                <c:pt idx="35">
                  <c:v>127</c:v>
                </c:pt>
                <c:pt idx="36">
                  <c:v>125</c:v>
                </c:pt>
                <c:pt idx="37">
                  <c:v>123</c:v>
                </c:pt>
                <c:pt idx="38">
                  <c:v>121</c:v>
                </c:pt>
                <c:pt idx="39">
                  <c:v>119</c:v>
                </c:pt>
                <c:pt idx="40">
                  <c:v>117</c:v>
                </c:pt>
                <c:pt idx="41">
                  <c:v>116</c:v>
                </c:pt>
                <c:pt idx="42">
                  <c:v>116</c:v>
                </c:pt>
                <c:pt idx="43">
                  <c:v>116</c:v>
                </c:pt>
                <c:pt idx="44">
                  <c:v>116</c:v>
                </c:pt>
                <c:pt idx="45">
                  <c:v>116</c:v>
                </c:pt>
                <c:pt idx="46">
                  <c:v>116</c:v>
                </c:pt>
                <c:pt idx="47">
                  <c:v>117</c:v>
                </c:pt>
                <c:pt idx="48">
                  <c:v>117</c:v>
                </c:pt>
                <c:pt idx="49">
                  <c:v>118</c:v>
                </c:pt>
                <c:pt idx="50">
                  <c:v>119</c:v>
                </c:pt>
                <c:pt idx="51">
                  <c:v>120</c:v>
                </c:pt>
                <c:pt idx="52">
                  <c:v>121</c:v>
                </c:pt>
                <c:pt idx="53">
                  <c:v>123</c:v>
                </c:pt>
                <c:pt idx="54">
                  <c:v>125</c:v>
                </c:pt>
                <c:pt idx="55">
                  <c:v>127</c:v>
                </c:pt>
                <c:pt idx="56">
                  <c:v>129</c:v>
                </c:pt>
                <c:pt idx="57">
                  <c:v>132</c:v>
                </c:pt>
                <c:pt idx="58">
                  <c:v>135</c:v>
                </c:pt>
                <c:pt idx="59">
                  <c:v>138</c:v>
                </c:pt>
                <c:pt idx="60">
                  <c:v>142</c:v>
                </c:pt>
                <c:pt idx="61">
                  <c:v>146</c:v>
                </c:pt>
                <c:pt idx="62">
                  <c:v>149</c:v>
                </c:pt>
                <c:pt idx="63">
                  <c:v>153</c:v>
                </c:pt>
                <c:pt idx="64">
                  <c:v>156</c:v>
                </c:pt>
                <c:pt idx="65">
                  <c:v>159</c:v>
                </c:pt>
                <c:pt idx="66">
                  <c:v>161</c:v>
                </c:pt>
                <c:pt idx="67">
                  <c:v>164</c:v>
                </c:pt>
                <c:pt idx="68">
                  <c:v>165</c:v>
                </c:pt>
                <c:pt idx="69">
                  <c:v>167</c:v>
                </c:pt>
                <c:pt idx="70">
                  <c:v>168</c:v>
                </c:pt>
                <c:pt idx="71">
                  <c:v>168</c:v>
                </c:pt>
                <c:pt idx="72">
                  <c:v>169</c:v>
                </c:pt>
                <c:pt idx="73">
                  <c:v>169</c:v>
                </c:pt>
                <c:pt idx="74">
                  <c:v>169</c:v>
                </c:pt>
                <c:pt idx="75">
                  <c:v>169</c:v>
                </c:pt>
                <c:pt idx="76">
                  <c:v>168</c:v>
                </c:pt>
                <c:pt idx="77">
                  <c:v>167</c:v>
                </c:pt>
                <c:pt idx="78">
                  <c:v>166</c:v>
                </c:pt>
                <c:pt idx="79">
                  <c:v>164</c:v>
                </c:pt>
                <c:pt idx="80">
                  <c:v>161</c:v>
                </c:pt>
                <c:pt idx="81">
                  <c:v>158</c:v>
                </c:pt>
                <c:pt idx="82">
                  <c:v>155</c:v>
                </c:pt>
                <c:pt idx="83">
                  <c:v>152</c:v>
                </c:pt>
                <c:pt idx="84">
                  <c:v>148</c:v>
                </c:pt>
                <c:pt idx="85">
                  <c:v>144</c:v>
                </c:pt>
                <c:pt idx="86">
                  <c:v>141</c:v>
                </c:pt>
                <c:pt idx="87">
                  <c:v>138</c:v>
                </c:pt>
                <c:pt idx="88">
                  <c:v>134</c:v>
                </c:pt>
                <c:pt idx="89">
                  <c:v>131</c:v>
                </c:pt>
                <c:pt idx="90">
                  <c:v>127</c:v>
                </c:pt>
                <c:pt idx="91">
                  <c:v>124</c:v>
                </c:pt>
                <c:pt idx="92">
                  <c:v>120</c:v>
                </c:pt>
                <c:pt idx="93">
                  <c:v>116</c:v>
                </c:pt>
                <c:pt idx="94">
                  <c:v>113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4F-461D-8961-B878A07FD8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778.44500000000005</c:v>
                </c:pt>
                <c:pt idx="1">
                  <c:v>778.22500000000002</c:v>
                </c:pt>
                <c:pt idx="2">
                  <c:v>778.45399999999995</c:v>
                </c:pt>
                <c:pt idx="3">
                  <c:v>778.09499999999991</c:v>
                </c:pt>
                <c:pt idx="4">
                  <c:v>779.03400000000011</c:v>
                </c:pt>
                <c:pt idx="5">
                  <c:v>778.976</c:v>
                </c:pt>
                <c:pt idx="6">
                  <c:v>779.322</c:v>
                </c:pt>
                <c:pt idx="7">
                  <c:v>778.77600000000007</c:v>
                </c:pt>
                <c:pt idx="8">
                  <c:v>760.71600000000001</c:v>
                </c:pt>
                <c:pt idx="9">
                  <c:v>760.80100000000004</c:v>
                </c:pt>
                <c:pt idx="10">
                  <c:v>761.1350000000001</c:v>
                </c:pt>
                <c:pt idx="11">
                  <c:v>761.08899999999994</c:v>
                </c:pt>
                <c:pt idx="12">
                  <c:v>756.51800000000003</c:v>
                </c:pt>
                <c:pt idx="13">
                  <c:v>756.12099999999998</c:v>
                </c:pt>
                <c:pt idx="14">
                  <c:v>756.072</c:v>
                </c:pt>
                <c:pt idx="15">
                  <c:v>756.02100000000007</c:v>
                </c:pt>
                <c:pt idx="16">
                  <c:v>748.524</c:v>
                </c:pt>
                <c:pt idx="17">
                  <c:v>748.39200000000005</c:v>
                </c:pt>
                <c:pt idx="18">
                  <c:v>748.17600000000004</c:v>
                </c:pt>
                <c:pt idx="19">
                  <c:v>748.75400000000002</c:v>
                </c:pt>
                <c:pt idx="20">
                  <c:v>677.76799999999992</c:v>
                </c:pt>
                <c:pt idx="21">
                  <c:v>677.72499999999991</c:v>
                </c:pt>
                <c:pt idx="22">
                  <c:v>678.601</c:v>
                </c:pt>
                <c:pt idx="23">
                  <c:v>679.81599999999992</c:v>
                </c:pt>
                <c:pt idx="24">
                  <c:v>699.79600000000005</c:v>
                </c:pt>
                <c:pt idx="25">
                  <c:v>701.22400000000005</c:v>
                </c:pt>
                <c:pt idx="26">
                  <c:v>702.71199999999999</c:v>
                </c:pt>
                <c:pt idx="27">
                  <c:v>702.73700000000008</c:v>
                </c:pt>
                <c:pt idx="28">
                  <c:v>687.4860000000001</c:v>
                </c:pt>
                <c:pt idx="29">
                  <c:v>687.58299999999997</c:v>
                </c:pt>
                <c:pt idx="30">
                  <c:v>687.46600000000001</c:v>
                </c:pt>
                <c:pt idx="31">
                  <c:v>687.98800000000006</c:v>
                </c:pt>
                <c:pt idx="32">
                  <c:v>666.47499999999991</c:v>
                </c:pt>
                <c:pt idx="33">
                  <c:v>666.76099999999997</c:v>
                </c:pt>
                <c:pt idx="34">
                  <c:v>666.3900000000001</c:v>
                </c:pt>
                <c:pt idx="35">
                  <c:v>666.1160000000001</c:v>
                </c:pt>
                <c:pt idx="36">
                  <c:v>661.40100000000007</c:v>
                </c:pt>
                <c:pt idx="37">
                  <c:v>661.68899999999996</c:v>
                </c:pt>
                <c:pt idx="38">
                  <c:v>664.36800000000005</c:v>
                </c:pt>
                <c:pt idx="39">
                  <c:v>664.30000000000007</c:v>
                </c:pt>
                <c:pt idx="40">
                  <c:v>670.51900000000001</c:v>
                </c:pt>
                <c:pt idx="41">
                  <c:v>671.23900000000003</c:v>
                </c:pt>
                <c:pt idx="42">
                  <c:v>670.75199999999995</c:v>
                </c:pt>
                <c:pt idx="43">
                  <c:v>670.22600000000011</c:v>
                </c:pt>
                <c:pt idx="44">
                  <c:v>666.43</c:v>
                </c:pt>
                <c:pt idx="45">
                  <c:v>665.99300000000017</c:v>
                </c:pt>
                <c:pt idx="46">
                  <c:v>665.78500000000008</c:v>
                </c:pt>
                <c:pt idx="47">
                  <c:v>665.18300000000011</c:v>
                </c:pt>
                <c:pt idx="48">
                  <c:v>668.09</c:v>
                </c:pt>
                <c:pt idx="49">
                  <c:v>668.06100000000004</c:v>
                </c:pt>
                <c:pt idx="50">
                  <c:v>667.9190000000001</c:v>
                </c:pt>
                <c:pt idx="51">
                  <c:v>668.29899999999998</c:v>
                </c:pt>
                <c:pt idx="52">
                  <c:v>701.24699999999996</c:v>
                </c:pt>
                <c:pt idx="53">
                  <c:v>701.27</c:v>
                </c:pt>
                <c:pt idx="54">
                  <c:v>702.05199999999991</c:v>
                </c:pt>
                <c:pt idx="55">
                  <c:v>701.36699999999996</c:v>
                </c:pt>
                <c:pt idx="56">
                  <c:v>693.13499999999999</c:v>
                </c:pt>
                <c:pt idx="57">
                  <c:v>693.99099999999999</c:v>
                </c:pt>
                <c:pt idx="58">
                  <c:v>694.55200000000002</c:v>
                </c:pt>
                <c:pt idx="59">
                  <c:v>694.99299999999994</c:v>
                </c:pt>
                <c:pt idx="60">
                  <c:v>675.09300000000007</c:v>
                </c:pt>
                <c:pt idx="61">
                  <c:v>675.70499999999993</c:v>
                </c:pt>
                <c:pt idx="62">
                  <c:v>667.43999999999994</c:v>
                </c:pt>
                <c:pt idx="63">
                  <c:v>668.10700000000008</c:v>
                </c:pt>
                <c:pt idx="64">
                  <c:v>665.72199999999998</c:v>
                </c:pt>
                <c:pt idx="65">
                  <c:v>665.99099999999999</c:v>
                </c:pt>
                <c:pt idx="66">
                  <c:v>667.45400000000006</c:v>
                </c:pt>
                <c:pt idx="67">
                  <c:v>666.93000000000006</c:v>
                </c:pt>
                <c:pt idx="68">
                  <c:v>683.12899999999991</c:v>
                </c:pt>
                <c:pt idx="69">
                  <c:v>682.84100000000001</c:v>
                </c:pt>
                <c:pt idx="70">
                  <c:v>683.42899999999997</c:v>
                </c:pt>
                <c:pt idx="71">
                  <c:v>683.34400000000005</c:v>
                </c:pt>
                <c:pt idx="72">
                  <c:v>681.61900000000003</c:v>
                </c:pt>
                <c:pt idx="73">
                  <c:v>687.24</c:v>
                </c:pt>
                <c:pt idx="74">
                  <c:v>686.87099999999998</c:v>
                </c:pt>
                <c:pt idx="75">
                  <c:v>687.19399999999996</c:v>
                </c:pt>
                <c:pt idx="76">
                  <c:v>691.18700000000001</c:v>
                </c:pt>
                <c:pt idx="77">
                  <c:v>691.16899999999998</c:v>
                </c:pt>
                <c:pt idx="78">
                  <c:v>691.64499999999998</c:v>
                </c:pt>
                <c:pt idx="79">
                  <c:v>691.08</c:v>
                </c:pt>
                <c:pt idx="80">
                  <c:v>687.14</c:v>
                </c:pt>
                <c:pt idx="81">
                  <c:v>688.40199999999993</c:v>
                </c:pt>
                <c:pt idx="82">
                  <c:v>687.71</c:v>
                </c:pt>
                <c:pt idx="83">
                  <c:v>687.46399999999994</c:v>
                </c:pt>
                <c:pt idx="84">
                  <c:v>703.83799999999997</c:v>
                </c:pt>
                <c:pt idx="85">
                  <c:v>703.41800000000001</c:v>
                </c:pt>
                <c:pt idx="86">
                  <c:v>707.14200000000005</c:v>
                </c:pt>
                <c:pt idx="87">
                  <c:v>705.36</c:v>
                </c:pt>
                <c:pt idx="88">
                  <c:v>704.26700000000005</c:v>
                </c:pt>
                <c:pt idx="89">
                  <c:v>703.37900000000002</c:v>
                </c:pt>
                <c:pt idx="90">
                  <c:v>702.94100000000003</c:v>
                </c:pt>
                <c:pt idx="91">
                  <c:v>703.67699999999991</c:v>
                </c:pt>
                <c:pt idx="92">
                  <c:v>722.84199999999998</c:v>
                </c:pt>
                <c:pt idx="93">
                  <c:v>722.93899999999996</c:v>
                </c:pt>
                <c:pt idx="94">
                  <c:v>723.25599999999997</c:v>
                </c:pt>
                <c:pt idx="95">
                  <c:v>723.34699999999998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4F-461D-8961-B878A07FD8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875.74799999999982</c:v>
                </c:pt>
                <c:pt idx="1">
                  <c:v>876.38099999999997</c:v>
                </c:pt>
                <c:pt idx="2">
                  <c:v>874.9620000000001</c:v>
                </c:pt>
                <c:pt idx="3">
                  <c:v>871.66700000000003</c:v>
                </c:pt>
                <c:pt idx="4">
                  <c:v>860.91499999999996</c:v>
                </c:pt>
                <c:pt idx="5">
                  <c:v>860.39599999999996</c:v>
                </c:pt>
                <c:pt idx="6">
                  <c:v>859.82500000000005</c:v>
                </c:pt>
                <c:pt idx="7">
                  <c:v>858.54199999999992</c:v>
                </c:pt>
                <c:pt idx="8">
                  <c:v>855.32099999999991</c:v>
                </c:pt>
                <c:pt idx="9">
                  <c:v>855.11599999999999</c:v>
                </c:pt>
                <c:pt idx="10">
                  <c:v>855.80099999999993</c:v>
                </c:pt>
                <c:pt idx="11">
                  <c:v>856.28600000000006</c:v>
                </c:pt>
                <c:pt idx="12">
                  <c:v>864.81799999999998</c:v>
                </c:pt>
                <c:pt idx="13">
                  <c:v>868.57199999999989</c:v>
                </c:pt>
                <c:pt idx="14">
                  <c:v>873.16200000000003</c:v>
                </c:pt>
                <c:pt idx="15">
                  <c:v>878.44799999999998</c:v>
                </c:pt>
                <c:pt idx="16">
                  <c:v>913.8119999999999</c:v>
                </c:pt>
                <c:pt idx="17">
                  <c:v>921.471</c:v>
                </c:pt>
                <c:pt idx="18">
                  <c:v>936.69099999999992</c:v>
                </c:pt>
                <c:pt idx="19">
                  <c:v>964.78199999999981</c:v>
                </c:pt>
                <c:pt idx="20">
                  <c:v>1087.8109999999999</c:v>
                </c:pt>
                <c:pt idx="21">
                  <c:v>1126.1139999999998</c:v>
                </c:pt>
                <c:pt idx="22">
                  <c:v>1153.6899999999998</c:v>
                </c:pt>
                <c:pt idx="23">
                  <c:v>1183.5239999999999</c:v>
                </c:pt>
                <c:pt idx="24">
                  <c:v>1308.432</c:v>
                </c:pt>
                <c:pt idx="25">
                  <c:v>1357.4480000000001</c:v>
                </c:pt>
                <c:pt idx="26">
                  <c:v>1387.1219999999998</c:v>
                </c:pt>
                <c:pt idx="27">
                  <c:v>1414.8629999999998</c:v>
                </c:pt>
                <c:pt idx="28">
                  <c:v>1492.2869999999998</c:v>
                </c:pt>
                <c:pt idx="29">
                  <c:v>1508.634</c:v>
                </c:pt>
                <c:pt idx="30">
                  <c:v>1519.7430000000002</c:v>
                </c:pt>
                <c:pt idx="31">
                  <c:v>1531.8560000000002</c:v>
                </c:pt>
                <c:pt idx="32">
                  <c:v>1550.213</c:v>
                </c:pt>
                <c:pt idx="33">
                  <c:v>1555.3029999999997</c:v>
                </c:pt>
                <c:pt idx="34">
                  <c:v>1558.981</c:v>
                </c:pt>
                <c:pt idx="35">
                  <c:v>1556.845</c:v>
                </c:pt>
                <c:pt idx="36">
                  <c:v>1528.0869999999998</c:v>
                </c:pt>
                <c:pt idx="37">
                  <c:v>1528.973</c:v>
                </c:pt>
                <c:pt idx="38">
                  <c:v>1530.827</c:v>
                </c:pt>
                <c:pt idx="39">
                  <c:v>1525.184</c:v>
                </c:pt>
                <c:pt idx="40">
                  <c:v>1488.3799999999999</c:v>
                </c:pt>
                <c:pt idx="41">
                  <c:v>1487.2290000000003</c:v>
                </c:pt>
                <c:pt idx="42">
                  <c:v>1489.7230000000004</c:v>
                </c:pt>
                <c:pt idx="43">
                  <c:v>1489.2</c:v>
                </c:pt>
                <c:pt idx="44">
                  <c:v>1468.164</c:v>
                </c:pt>
                <c:pt idx="45">
                  <c:v>1468.402</c:v>
                </c:pt>
                <c:pt idx="46">
                  <c:v>1475.0759999999998</c:v>
                </c:pt>
                <c:pt idx="47">
                  <c:v>1480.1049999999998</c:v>
                </c:pt>
                <c:pt idx="48">
                  <c:v>1466.1160000000002</c:v>
                </c:pt>
                <c:pt idx="49">
                  <c:v>1473.374</c:v>
                </c:pt>
                <c:pt idx="50">
                  <c:v>1469.9069999999999</c:v>
                </c:pt>
                <c:pt idx="51">
                  <c:v>1465.5949999999998</c:v>
                </c:pt>
                <c:pt idx="52">
                  <c:v>1459.2259999999999</c:v>
                </c:pt>
                <c:pt idx="53">
                  <c:v>1459.9679999999996</c:v>
                </c:pt>
                <c:pt idx="54">
                  <c:v>1456.4659999999999</c:v>
                </c:pt>
                <c:pt idx="55">
                  <c:v>1451.2339999999997</c:v>
                </c:pt>
                <c:pt idx="56">
                  <c:v>1444.9730000000002</c:v>
                </c:pt>
                <c:pt idx="57">
                  <c:v>1439.4080000000004</c:v>
                </c:pt>
                <c:pt idx="58">
                  <c:v>1429.9830000000002</c:v>
                </c:pt>
                <c:pt idx="59">
                  <c:v>1418.2420000000002</c:v>
                </c:pt>
                <c:pt idx="60">
                  <c:v>1408.4269999999999</c:v>
                </c:pt>
                <c:pt idx="61">
                  <c:v>1407.192</c:v>
                </c:pt>
                <c:pt idx="62">
                  <c:v>1403.5530000000003</c:v>
                </c:pt>
                <c:pt idx="63">
                  <c:v>1404.0719999999999</c:v>
                </c:pt>
                <c:pt idx="64">
                  <c:v>1407.3999999999999</c:v>
                </c:pt>
                <c:pt idx="65">
                  <c:v>1405.6789999999999</c:v>
                </c:pt>
                <c:pt idx="66">
                  <c:v>1404.2380000000001</c:v>
                </c:pt>
                <c:pt idx="67">
                  <c:v>1400.895</c:v>
                </c:pt>
                <c:pt idx="68">
                  <c:v>1380.4359999999999</c:v>
                </c:pt>
                <c:pt idx="69">
                  <c:v>1373.7199999999998</c:v>
                </c:pt>
                <c:pt idx="70">
                  <c:v>1373.934</c:v>
                </c:pt>
                <c:pt idx="71">
                  <c:v>1367.4880000000001</c:v>
                </c:pt>
                <c:pt idx="72">
                  <c:v>1338.7339999999999</c:v>
                </c:pt>
                <c:pt idx="73">
                  <c:v>1340.3159999999998</c:v>
                </c:pt>
                <c:pt idx="74">
                  <c:v>1338.7510000000002</c:v>
                </c:pt>
                <c:pt idx="75">
                  <c:v>1333.596</c:v>
                </c:pt>
                <c:pt idx="76">
                  <c:v>1310.335</c:v>
                </c:pt>
                <c:pt idx="77">
                  <c:v>1304.028</c:v>
                </c:pt>
                <c:pt idx="78">
                  <c:v>1300.1929999999998</c:v>
                </c:pt>
                <c:pt idx="79">
                  <c:v>1291.1499999999999</c:v>
                </c:pt>
                <c:pt idx="80">
                  <c:v>1229.4779999999998</c:v>
                </c:pt>
                <c:pt idx="81">
                  <c:v>1214.846</c:v>
                </c:pt>
                <c:pt idx="82">
                  <c:v>1199.528</c:v>
                </c:pt>
                <c:pt idx="83">
                  <c:v>1177.973</c:v>
                </c:pt>
                <c:pt idx="84">
                  <c:v>1129.502</c:v>
                </c:pt>
                <c:pt idx="85">
                  <c:v>1119.9339999999997</c:v>
                </c:pt>
                <c:pt idx="86">
                  <c:v>1113.3210000000001</c:v>
                </c:pt>
                <c:pt idx="87">
                  <c:v>1100.768</c:v>
                </c:pt>
                <c:pt idx="88">
                  <c:v>1076.78</c:v>
                </c:pt>
                <c:pt idx="89">
                  <c:v>1074.3530000000001</c:v>
                </c:pt>
                <c:pt idx="90">
                  <c:v>1070.5830000000001</c:v>
                </c:pt>
                <c:pt idx="91">
                  <c:v>1066.6720000000003</c:v>
                </c:pt>
                <c:pt idx="92">
                  <c:v>1053.92</c:v>
                </c:pt>
                <c:pt idx="93">
                  <c:v>1051.3629999999998</c:v>
                </c:pt>
                <c:pt idx="94">
                  <c:v>1048.644</c:v>
                </c:pt>
                <c:pt idx="95">
                  <c:v>1045.6290000000001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4F-461D-8961-B878A07FD8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2714.944</c:v>
                </c:pt>
                <c:pt idx="1">
                  <c:v>2666.2649999999999</c:v>
                </c:pt>
                <c:pt idx="2">
                  <c:v>2625.4599999999996</c:v>
                </c:pt>
                <c:pt idx="3">
                  <c:v>2595.7190000000001</c:v>
                </c:pt>
                <c:pt idx="4">
                  <c:v>2567.8620000000001</c:v>
                </c:pt>
                <c:pt idx="5">
                  <c:v>2546.7229999999995</c:v>
                </c:pt>
                <c:pt idx="6">
                  <c:v>2525.3890000000001</c:v>
                </c:pt>
                <c:pt idx="7">
                  <c:v>2502.2559999999999</c:v>
                </c:pt>
                <c:pt idx="8">
                  <c:v>2487.1219999999998</c:v>
                </c:pt>
                <c:pt idx="9">
                  <c:v>2459.7259999999997</c:v>
                </c:pt>
                <c:pt idx="10">
                  <c:v>2444.85</c:v>
                </c:pt>
                <c:pt idx="11">
                  <c:v>2437.5680000000002</c:v>
                </c:pt>
                <c:pt idx="12">
                  <c:v>2433.5679999999998</c:v>
                </c:pt>
                <c:pt idx="13">
                  <c:v>2441.7020000000002</c:v>
                </c:pt>
                <c:pt idx="14">
                  <c:v>2448.473</c:v>
                </c:pt>
                <c:pt idx="15">
                  <c:v>2478.2819999999997</c:v>
                </c:pt>
                <c:pt idx="16">
                  <c:v>2503.6219999999998</c:v>
                </c:pt>
                <c:pt idx="17">
                  <c:v>2544.3940000000002</c:v>
                </c:pt>
                <c:pt idx="18">
                  <c:v>2568.3599999999997</c:v>
                </c:pt>
                <c:pt idx="19">
                  <c:v>2695.2379999999998</c:v>
                </c:pt>
                <c:pt idx="20">
                  <c:v>2772.3509999999997</c:v>
                </c:pt>
                <c:pt idx="21">
                  <c:v>2876.3270000000002</c:v>
                </c:pt>
                <c:pt idx="22">
                  <c:v>2975.4189999999999</c:v>
                </c:pt>
                <c:pt idx="23">
                  <c:v>3140.3880000000004</c:v>
                </c:pt>
                <c:pt idx="24">
                  <c:v>3251.2429999999995</c:v>
                </c:pt>
                <c:pt idx="25">
                  <c:v>3415.7789999999995</c:v>
                </c:pt>
                <c:pt idx="26">
                  <c:v>3509.1289999999999</c:v>
                </c:pt>
                <c:pt idx="27">
                  <c:v>3577.7710000000002</c:v>
                </c:pt>
                <c:pt idx="28">
                  <c:v>3630.74</c:v>
                </c:pt>
                <c:pt idx="29">
                  <c:v>3711.5169999999998</c:v>
                </c:pt>
                <c:pt idx="30">
                  <c:v>3785.2989999999995</c:v>
                </c:pt>
                <c:pt idx="31">
                  <c:v>3848.8769999999995</c:v>
                </c:pt>
                <c:pt idx="32">
                  <c:v>3920.6089999999999</c:v>
                </c:pt>
                <c:pt idx="33">
                  <c:v>3962.732</c:v>
                </c:pt>
                <c:pt idx="34">
                  <c:v>4019.81</c:v>
                </c:pt>
                <c:pt idx="35">
                  <c:v>4041.3429999999994</c:v>
                </c:pt>
                <c:pt idx="36">
                  <c:v>4037.4180000000001</c:v>
                </c:pt>
                <c:pt idx="37">
                  <c:v>4046.2019999999998</c:v>
                </c:pt>
                <c:pt idx="38">
                  <c:v>4095.2360000000003</c:v>
                </c:pt>
                <c:pt idx="39">
                  <c:v>4119.5289999999995</c:v>
                </c:pt>
                <c:pt idx="40">
                  <c:v>4118.0770000000002</c:v>
                </c:pt>
                <c:pt idx="41">
                  <c:v>4137.6120000000001</c:v>
                </c:pt>
                <c:pt idx="42">
                  <c:v>4156.5640000000012</c:v>
                </c:pt>
                <c:pt idx="43">
                  <c:v>4169.0230000000001</c:v>
                </c:pt>
                <c:pt idx="44">
                  <c:v>4201.9130000000014</c:v>
                </c:pt>
                <c:pt idx="45">
                  <c:v>4221.1459999999997</c:v>
                </c:pt>
                <c:pt idx="46">
                  <c:v>4226.5200000000004</c:v>
                </c:pt>
                <c:pt idx="47">
                  <c:v>4222.027</c:v>
                </c:pt>
                <c:pt idx="48">
                  <c:v>4252.2380000000003</c:v>
                </c:pt>
                <c:pt idx="49">
                  <c:v>4213.5030000000006</c:v>
                </c:pt>
                <c:pt idx="50">
                  <c:v>4196.5910000000003</c:v>
                </c:pt>
                <c:pt idx="51">
                  <c:v>4178.1059999999998</c:v>
                </c:pt>
                <c:pt idx="52">
                  <c:v>4161.0190000000011</c:v>
                </c:pt>
                <c:pt idx="53">
                  <c:v>4121.6430000000009</c:v>
                </c:pt>
                <c:pt idx="54">
                  <c:v>4058.8770000000004</c:v>
                </c:pt>
                <c:pt idx="55">
                  <c:v>4047.8760000000002</c:v>
                </c:pt>
                <c:pt idx="56">
                  <c:v>4109.6689999999999</c:v>
                </c:pt>
                <c:pt idx="57">
                  <c:v>4106.79</c:v>
                </c:pt>
                <c:pt idx="58">
                  <c:v>4087.9140000000002</c:v>
                </c:pt>
                <c:pt idx="59">
                  <c:v>4116.3680000000004</c:v>
                </c:pt>
                <c:pt idx="60">
                  <c:v>4203.9640000000009</c:v>
                </c:pt>
                <c:pt idx="61">
                  <c:v>4258.7720000000008</c:v>
                </c:pt>
                <c:pt idx="62">
                  <c:v>4332.4999999999991</c:v>
                </c:pt>
                <c:pt idx="63">
                  <c:v>4382.3969999999999</c:v>
                </c:pt>
                <c:pt idx="64">
                  <c:v>4478.1279999999997</c:v>
                </c:pt>
                <c:pt idx="65">
                  <c:v>4555.1090000000004</c:v>
                </c:pt>
                <c:pt idx="66">
                  <c:v>4634.1110000000008</c:v>
                </c:pt>
                <c:pt idx="67">
                  <c:v>4714.1850000000004</c:v>
                </c:pt>
                <c:pt idx="68">
                  <c:v>4804.831000000001</c:v>
                </c:pt>
                <c:pt idx="69">
                  <c:v>4859.7190000000001</c:v>
                </c:pt>
                <c:pt idx="70">
                  <c:v>4891.2170000000006</c:v>
                </c:pt>
                <c:pt idx="71">
                  <c:v>4793.3900000000003</c:v>
                </c:pt>
                <c:pt idx="72">
                  <c:v>4942.01</c:v>
                </c:pt>
                <c:pt idx="73">
                  <c:v>4944.4160000000002</c:v>
                </c:pt>
                <c:pt idx="74">
                  <c:v>4933.6230000000005</c:v>
                </c:pt>
                <c:pt idx="75">
                  <c:v>4878.826</c:v>
                </c:pt>
                <c:pt idx="76">
                  <c:v>4871.6000000000004</c:v>
                </c:pt>
                <c:pt idx="77">
                  <c:v>4823.625</c:v>
                </c:pt>
                <c:pt idx="78">
                  <c:v>4814.3519999999999</c:v>
                </c:pt>
                <c:pt idx="79">
                  <c:v>4704.0780000000004</c:v>
                </c:pt>
                <c:pt idx="80">
                  <c:v>4669.8580000000002</c:v>
                </c:pt>
                <c:pt idx="81">
                  <c:v>4573.1000000000004</c:v>
                </c:pt>
                <c:pt idx="82">
                  <c:v>4495.49</c:v>
                </c:pt>
                <c:pt idx="83">
                  <c:v>4364.813000000001</c:v>
                </c:pt>
                <c:pt idx="84">
                  <c:v>4184.0909999999994</c:v>
                </c:pt>
                <c:pt idx="85">
                  <c:v>4053.3280000000004</c:v>
                </c:pt>
                <c:pt idx="86">
                  <c:v>3995.3210000000004</c:v>
                </c:pt>
                <c:pt idx="87">
                  <c:v>3818.1659999999997</c:v>
                </c:pt>
                <c:pt idx="88">
                  <c:v>3616.5919999999996</c:v>
                </c:pt>
                <c:pt idx="89">
                  <c:v>3466.3359999999998</c:v>
                </c:pt>
                <c:pt idx="90">
                  <c:v>3366.067</c:v>
                </c:pt>
                <c:pt idx="91">
                  <c:v>3248.7999999999997</c:v>
                </c:pt>
                <c:pt idx="92">
                  <c:v>3056.0509999999995</c:v>
                </c:pt>
                <c:pt idx="93">
                  <c:v>2963.998</c:v>
                </c:pt>
                <c:pt idx="94">
                  <c:v>2881.9089999999997</c:v>
                </c:pt>
                <c:pt idx="95">
                  <c:v>2821.3179999999998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4F-461D-8961-B878A07FD8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231</c:v>
                </c:pt>
                <c:pt idx="1">
                  <c:v>231</c:v>
                </c:pt>
                <c:pt idx="2">
                  <c:v>231</c:v>
                </c:pt>
                <c:pt idx="3">
                  <c:v>231</c:v>
                </c:pt>
                <c:pt idx="4">
                  <c:v>216.99999999999997</c:v>
                </c:pt>
                <c:pt idx="5">
                  <c:v>216.99999999999997</c:v>
                </c:pt>
                <c:pt idx="6">
                  <c:v>216.99999999999997</c:v>
                </c:pt>
                <c:pt idx="7">
                  <c:v>216.99999999999997</c:v>
                </c:pt>
                <c:pt idx="8">
                  <c:v>209.00000000000003</c:v>
                </c:pt>
                <c:pt idx="9">
                  <c:v>209.00000000000003</c:v>
                </c:pt>
                <c:pt idx="10">
                  <c:v>209.00000000000003</c:v>
                </c:pt>
                <c:pt idx="11">
                  <c:v>209.00000000000003</c:v>
                </c:pt>
                <c:pt idx="12">
                  <c:v>206.99999999999997</c:v>
                </c:pt>
                <c:pt idx="13">
                  <c:v>206.99999999999997</c:v>
                </c:pt>
                <c:pt idx="14">
                  <c:v>206.99999999999997</c:v>
                </c:pt>
                <c:pt idx="15">
                  <c:v>206.99999999999997</c:v>
                </c:pt>
                <c:pt idx="16">
                  <c:v>216.99999999999997</c:v>
                </c:pt>
                <c:pt idx="17">
                  <c:v>216.99999999999997</c:v>
                </c:pt>
                <c:pt idx="18">
                  <c:v>216.99999999999997</c:v>
                </c:pt>
                <c:pt idx="19">
                  <c:v>216.99999999999997</c:v>
                </c:pt>
                <c:pt idx="20">
                  <c:v>249</c:v>
                </c:pt>
                <c:pt idx="21">
                  <c:v>249</c:v>
                </c:pt>
                <c:pt idx="22">
                  <c:v>249</c:v>
                </c:pt>
                <c:pt idx="23">
                  <c:v>249</c:v>
                </c:pt>
                <c:pt idx="24">
                  <c:v>292</c:v>
                </c:pt>
                <c:pt idx="25">
                  <c:v>292</c:v>
                </c:pt>
                <c:pt idx="26">
                  <c:v>292</c:v>
                </c:pt>
                <c:pt idx="27">
                  <c:v>292</c:v>
                </c:pt>
                <c:pt idx="28">
                  <c:v>324</c:v>
                </c:pt>
                <c:pt idx="29">
                  <c:v>324</c:v>
                </c:pt>
                <c:pt idx="30">
                  <c:v>324</c:v>
                </c:pt>
                <c:pt idx="31">
                  <c:v>324</c:v>
                </c:pt>
                <c:pt idx="32">
                  <c:v>328</c:v>
                </c:pt>
                <c:pt idx="33">
                  <c:v>328</c:v>
                </c:pt>
                <c:pt idx="34">
                  <c:v>328</c:v>
                </c:pt>
                <c:pt idx="35">
                  <c:v>328</c:v>
                </c:pt>
                <c:pt idx="36">
                  <c:v>313</c:v>
                </c:pt>
                <c:pt idx="37">
                  <c:v>313</c:v>
                </c:pt>
                <c:pt idx="38">
                  <c:v>313</c:v>
                </c:pt>
                <c:pt idx="39">
                  <c:v>313</c:v>
                </c:pt>
                <c:pt idx="40">
                  <c:v>303</c:v>
                </c:pt>
                <c:pt idx="41">
                  <c:v>303</c:v>
                </c:pt>
                <c:pt idx="42">
                  <c:v>303</c:v>
                </c:pt>
                <c:pt idx="43">
                  <c:v>303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303</c:v>
                </c:pt>
                <c:pt idx="49">
                  <c:v>303</c:v>
                </c:pt>
                <c:pt idx="50">
                  <c:v>303</c:v>
                </c:pt>
                <c:pt idx="51">
                  <c:v>303</c:v>
                </c:pt>
                <c:pt idx="52">
                  <c:v>307.00000000000006</c:v>
                </c:pt>
                <c:pt idx="53">
                  <c:v>307.00000000000006</c:v>
                </c:pt>
                <c:pt idx="54">
                  <c:v>307.00000000000006</c:v>
                </c:pt>
                <c:pt idx="55">
                  <c:v>307.00000000000006</c:v>
                </c:pt>
                <c:pt idx="56">
                  <c:v>319</c:v>
                </c:pt>
                <c:pt idx="57">
                  <c:v>319</c:v>
                </c:pt>
                <c:pt idx="58">
                  <c:v>319</c:v>
                </c:pt>
                <c:pt idx="59">
                  <c:v>319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393</c:v>
                </c:pt>
                <c:pt idx="65">
                  <c:v>393</c:v>
                </c:pt>
                <c:pt idx="66">
                  <c:v>393</c:v>
                </c:pt>
                <c:pt idx="67">
                  <c:v>393</c:v>
                </c:pt>
                <c:pt idx="68">
                  <c:v>407.00000000000006</c:v>
                </c:pt>
                <c:pt idx="69">
                  <c:v>407.00000000000006</c:v>
                </c:pt>
                <c:pt idx="70">
                  <c:v>407.00000000000006</c:v>
                </c:pt>
                <c:pt idx="71">
                  <c:v>407.00000000000006</c:v>
                </c:pt>
                <c:pt idx="72">
                  <c:v>403</c:v>
                </c:pt>
                <c:pt idx="73">
                  <c:v>403</c:v>
                </c:pt>
                <c:pt idx="74">
                  <c:v>403</c:v>
                </c:pt>
                <c:pt idx="75">
                  <c:v>403</c:v>
                </c:pt>
                <c:pt idx="76">
                  <c:v>396</c:v>
                </c:pt>
                <c:pt idx="77">
                  <c:v>396</c:v>
                </c:pt>
                <c:pt idx="78">
                  <c:v>396</c:v>
                </c:pt>
                <c:pt idx="79">
                  <c:v>396</c:v>
                </c:pt>
                <c:pt idx="80">
                  <c:v>374</c:v>
                </c:pt>
                <c:pt idx="81">
                  <c:v>374</c:v>
                </c:pt>
                <c:pt idx="82">
                  <c:v>374</c:v>
                </c:pt>
                <c:pt idx="83">
                  <c:v>374</c:v>
                </c:pt>
                <c:pt idx="84">
                  <c:v>339</c:v>
                </c:pt>
                <c:pt idx="85">
                  <c:v>339</c:v>
                </c:pt>
                <c:pt idx="86">
                  <c:v>339</c:v>
                </c:pt>
                <c:pt idx="87">
                  <c:v>339</c:v>
                </c:pt>
                <c:pt idx="88">
                  <c:v>296</c:v>
                </c:pt>
                <c:pt idx="89">
                  <c:v>296</c:v>
                </c:pt>
                <c:pt idx="90">
                  <c:v>296</c:v>
                </c:pt>
                <c:pt idx="91">
                  <c:v>296</c:v>
                </c:pt>
                <c:pt idx="92">
                  <c:v>263</c:v>
                </c:pt>
                <c:pt idx="93">
                  <c:v>263</c:v>
                </c:pt>
                <c:pt idx="94">
                  <c:v>263</c:v>
                </c:pt>
                <c:pt idx="95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4F-461D-8961-B878A07FD8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E4F-461D-8961-B878A07FD8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E4F-461D-8961-B878A07FD8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E4F-461D-8961-B878A07FD8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E4F-461D-8961-B878A07FD8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E4F-461D-8961-B878A07FD82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2259</c:v>
                </c:pt>
                <c:pt idx="1">
                  <c:v>2018.1</c:v>
                </c:pt>
                <c:pt idx="2">
                  <c:v>1937.1</c:v>
                </c:pt>
                <c:pt idx="3">
                  <c:v>1736.1</c:v>
                </c:pt>
                <c:pt idx="4">
                  <c:v>1679.6</c:v>
                </c:pt>
                <c:pt idx="5">
                  <c:v>1753.7</c:v>
                </c:pt>
                <c:pt idx="6">
                  <c:v>1821.7</c:v>
                </c:pt>
                <c:pt idx="7">
                  <c:v>1823.6</c:v>
                </c:pt>
                <c:pt idx="8">
                  <c:v>1742.9</c:v>
                </c:pt>
                <c:pt idx="9">
                  <c:v>1717.2</c:v>
                </c:pt>
                <c:pt idx="10">
                  <c:v>1751.6</c:v>
                </c:pt>
                <c:pt idx="11">
                  <c:v>1708</c:v>
                </c:pt>
                <c:pt idx="12">
                  <c:v>1618</c:v>
                </c:pt>
                <c:pt idx="13">
                  <c:v>1599.2</c:v>
                </c:pt>
                <c:pt idx="14">
                  <c:v>1628</c:v>
                </c:pt>
                <c:pt idx="15">
                  <c:v>1664.8</c:v>
                </c:pt>
                <c:pt idx="16">
                  <c:v>1727.9</c:v>
                </c:pt>
                <c:pt idx="17">
                  <c:v>1661.2</c:v>
                </c:pt>
                <c:pt idx="18">
                  <c:v>1633.2</c:v>
                </c:pt>
                <c:pt idx="19">
                  <c:v>1584.7</c:v>
                </c:pt>
                <c:pt idx="20">
                  <c:v>1124.7</c:v>
                </c:pt>
                <c:pt idx="21">
                  <c:v>1321.5</c:v>
                </c:pt>
                <c:pt idx="22">
                  <c:v>1338.8</c:v>
                </c:pt>
                <c:pt idx="23">
                  <c:v>1234.8</c:v>
                </c:pt>
                <c:pt idx="24">
                  <c:v>718.6</c:v>
                </c:pt>
                <c:pt idx="25">
                  <c:v>736.3</c:v>
                </c:pt>
                <c:pt idx="26">
                  <c:v>771.5</c:v>
                </c:pt>
                <c:pt idx="27">
                  <c:v>933.1</c:v>
                </c:pt>
                <c:pt idx="28">
                  <c:v>1527</c:v>
                </c:pt>
                <c:pt idx="29">
                  <c:v>1742</c:v>
                </c:pt>
                <c:pt idx="30">
                  <c:v>1742</c:v>
                </c:pt>
                <c:pt idx="31">
                  <c:v>1742</c:v>
                </c:pt>
                <c:pt idx="32">
                  <c:v>1915</c:v>
                </c:pt>
                <c:pt idx="33">
                  <c:v>1915</c:v>
                </c:pt>
                <c:pt idx="34">
                  <c:v>1915</c:v>
                </c:pt>
                <c:pt idx="35">
                  <c:v>1915</c:v>
                </c:pt>
                <c:pt idx="36">
                  <c:v>2097.6</c:v>
                </c:pt>
                <c:pt idx="37">
                  <c:v>2097.6</c:v>
                </c:pt>
                <c:pt idx="38">
                  <c:v>2097.6</c:v>
                </c:pt>
                <c:pt idx="39">
                  <c:v>2097.6</c:v>
                </c:pt>
                <c:pt idx="40">
                  <c:v>2459.6</c:v>
                </c:pt>
                <c:pt idx="41">
                  <c:v>2459.6</c:v>
                </c:pt>
                <c:pt idx="42">
                  <c:v>2459.6</c:v>
                </c:pt>
                <c:pt idx="43">
                  <c:v>2459.6</c:v>
                </c:pt>
                <c:pt idx="44">
                  <c:v>2451.9</c:v>
                </c:pt>
                <c:pt idx="45">
                  <c:v>2451.9</c:v>
                </c:pt>
                <c:pt idx="46">
                  <c:v>2451.9</c:v>
                </c:pt>
                <c:pt idx="47">
                  <c:v>2451.9</c:v>
                </c:pt>
                <c:pt idx="48">
                  <c:v>2337.9</c:v>
                </c:pt>
                <c:pt idx="49">
                  <c:v>2337.9</c:v>
                </c:pt>
                <c:pt idx="50">
                  <c:v>2337.9</c:v>
                </c:pt>
                <c:pt idx="51">
                  <c:v>2337.9</c:v>
                </c:pt>
                <c:pt idx="52">
                  <c:v>2351.5</c:v>
                </c:pt>
                <c:pt idx="53">
                  <c:v>2351.5</c:v>
                </c:pt>
                <c:pt idx="54">
                  <c:v>2351.5</c:v>
                </c:pt>
                <c:pt idx="55">
                  <c:v>2351.5</c:v>
                </c:pt>
                <c:pt idx="56">
                  <c:v>1984</c:v>
                </c:pt>
                <c:pt idx="57">
                  <c:v>1984</c:v>
                </c:pt>
                <c:pt idx="58">
                  <c:v>1984</c:v>
                </c:pt>
                <c:pt idx="59">
                  <c:v>1984</c:v>
                </c:pt>
                <c:pt idx="60">
                  <c:v>1965</c:v>
                </c:pt>
                <c:pt idx="61">
                  <c:v>1793.6</c:v>
                </c:pt>
                <c:pt idx="62">
                  <c:v>1710.4</c:v>
                </c:pt>
                <c:pt idx="63">
                  <c:v>1773.7</c:v>
                </c:pt>
                <c:pt idx="64">
                  <c:v>1580.1</c:v>
                </c:pt>
                <c:pt idx="65">
                  <c:v>1659.2</c:v>
                </c:pt>
                <c:pt idx="66">
                  <c:v>1735.6</c:v>
                </c:pt>
                <c:pt idx="67">
                  <c:v>1760.4</c:v>
                </c:pt>
                <c:pt idx="68">
                  <c:v>1697.5</c:v>
                </c:pt>
                <c:pt idx="69">
                  <c:v>1596.9</c:v>
                </c:pt>
                <c:pt idx="70">
                  <c:v>1565.8</c:v>
                </c:pt>
                <c:pt idx="71">
                  <c:v>1737</c:v>
                </c:pt>
                <c:pt idx="72">
                  <c:v>1602.2</c:v>
                </c:pt>
                <c:pt idx="73">
                  <c:v>1637.1</c:v>
                </c:pt>
                <c:pt idx="74">
                  <c:v>1748.7</c:v>
                </c:pt>
                <c:pt idx="75">
                  <c:v>1699.9</c:v>
                </c:pt>
                <c:pt idx="76">
                  <c:v>1551</c:v>
                </c:pt>
                <c:pt idx="77">
                  <c:v>1588.7</c:v>
                </c:pt>
                <c:pt idx="78">
                  <c:v>1514.5</c:v>
                </c:pt>
                <c:pt idx="79">
                  <c:v>1524.2</c:v>
                </c:pt>
                <c:pt idx="80">
                  <c:v>1417.9</c:v>
                </c:pt>
                <c:pt idx="81">
                  <c:v>1385.4</c:v>
                </c:pt>
                <c:pt idx="82">
                  <c:v>1320.9</c:v>
                </c:pt>
                <c:pt idx="83">
                  <c:v>1274.5</c:v>
                </c:pt>
                <c:pt idx="84">
                  <c:v>1262.4000000000001</c:v>
                </c:pt>
                <c:pt idx="85">
                  <c:v>1213</c:v>
                </c:pt>
                <c:pt idx="86">
                  <c:v>1082.7</c:v>
                </c:pt>
                <c:pt idx="87">
                  <c:v>1114.4000000000001</c:v>
                </c:pt>
                <c:pt idx="88">
                  <c:v>1384.3</c:v>
                </c:pt>
                <c:pt idx="89">
                  <c:v>1419.2</c:v>
                </c:pt>
                <c:pt idx="90">
                  <c:v>1380.9</c:v>
                </c:pt>
                <c:pt idx="91">
                  <c:v>1213</c:v>
                </c:pt>
                <c:pt idx="92">
                  <c:v>1623.5</c:v>
                </c:pt>
                <c:pt idx="93">
                  <c:v>1435</c:v>
                </c:pt>
                <c:pt idx="94">
                  <c:v>1168</c:v>
                </c:pt>
                <c:pt idx="95">
                  <c:v>1168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4F-461D-8961-B878A07FD8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E4F-461D-8961-B878A07FD8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E4F-461D-8961-B878A07FD8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E4F-461D-8961-B878A07FD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95.23</c:v>
                </c:pt>
                <c:pt idx="1">
                  <c:v>93.16</c:v>
                </c:pt>
                <c:pt idx="2">
                  <c:v>89.36</c:v>
                </c:pt>
                <c:pt idx="3">
                  <c:v>86.06</c:v>
                </c:pt>
                <c:pt idx="4">
                  <c:v>87.87</c:v>
                </c:pt>
                <c:pt idx="5">
                  <c:v>88.5</c:v>
                </c:pt>
                <c:pt idx="6">
                  <c:v>89.14</c:v>
                </c:pt>
                <c:pt idx="7">
                  <c:v>88.8</c:v>
                </c:pt>
                <c:pt idx="8">
                  <c:v>90.82</c:v>
                </c:pt>
                <c:pt idx="9">
                  <c:v>87.84</c:v>
                </c:pt>
                <c:pt idx="10">
                  <c:v>88.1</c:v>
                </c:pt>
                <c:pt idx="11">
                  <c:v>86.68</c:v>
                </c:pt>
                <c:pt idx="12">
                  <c:v>85.75</c:v>
                </c:pt>
                <c:pt idx="13">
                  <c:v>85.57</c:v>
                </c:pt>
                <c:pt idx="14">
                  <c:v>85.76</c:v>
                </c:pt>
                <c:pt idx="15">
                  <c:v>86.28</c:v>
                </c:pt>
                <c:pt idx="16">
                  <c:v>87.96</c:v>
                </c:pt>
                <c:pt idx="17">
                  <c:v>87.63</c:v>
                </c:pt>
                <c:pt idx="18">
                  <c:v>87.89</c:v>
                </c:pt>
                <c:pt idx="19">
                  <c:v>93.75</c:v>
                </c:pt>
                <c:pt idx="20">
                  <c:v>88.41</c:v>
                </c:pt>
                <c:pt idx="21">
                  <c:v>95.62</c:v>
                </c:pt>
                <c:pt idx="22">
                  <c:v>100.04</c:v>
                </c:pt>
                <c:pt idx="23">
                  <c:v>106.31</c:v>
                </c:pt>
                <c:pt idx="24">
                  <c:v>96.07</c:v>
                </c:pt>
                <c:pt idx="25">
                  <c:v>104.88</c:v>
                </c:pt>
                <c:pt idx="26">
                  <c:v>107.77</c:v>
                </c:pt>
                <c:pt idx="27">
                  <c:v>131.05000000000001</c:v>
                </c:pt>
                <c:pt idx="28">
                  <c:v>137.32</c:v>
                </c:pt>
                <c:pt idx="29">
                  <c:v>137.33000000000001</c:v>
                </c:pt>
                <c:pt idx="30">
                  <c:v>137.32</c:v>
                </c:pt>
                <c:pt idx="31">
                  <c:v>128.81</c:v>
                </c:pt>
                <c:pt idx="32">
                  <c:v>138.49</c:v>
                </c:pt>
                <c:pt idx="33">
                  <c:v>134.66999999999999</c:v>
                </c:pt>
                <c:pt idx="34">
                  <c:v>117.7</c:v>
                </c:pt>
                <c:pt idx="35">
                  <c:v>109.38</c:v>
                </c:pt>
                <c:pt idx="36">
                  <c:v>137.32</c:v>
                </c:pt>
                <c:pt idx="37">
                  <c:v>126.36</c:v>
                </c:pt>
                <c:pt idx="38">
                  <c:v>114.97</c:v>
                </c:pt>
                <c:pt idx="39">
                  <c:v>109.75</c:v>
                </c:pt>
                <c:pt idx="40">
                  <c:v>126.84</c:v>
                </c:pt>
                <c:pt idx="41">
                  <c:v>122.59</c:v>
                </c:pt>
                <c:pt idx="42">
                  <c:v>114.9</c:v>
                </c:pt>
                <c:pt idx="43">
                  <c:v>113.4</c:v>
                </c:pt>
                <c:pt idx="44">
                  <c:v>113.35</c:v>
                </c:pt>
                <c:pt idx="45">
                  <c:v>114.83</c:v>
                </c:pt>
                <c:pt idx="46">
                  <c:v>120.7</c:v>
                </c:pt>
                <c:pt idx="47">
                  <c:v>124.35</c:v>
                </c:pt>
                <c:pt idx="48">
                  <c:v>99.76</c:v>
                </c:pt>
                <c:pt idx="49">
                  <c:v>108.5</c:v>
                </c:pt>
                <c:pt idx="50">
                  <c:v>125.69</c:v>
                </c:pt>
                <c:pt idx="51">
                  <c:v>132.94</c:v>
                </c:pt>
                <c:pt idx="52">
                  <c:v>99.04</c:v>
                </c:pt>
                <c:pt idx="53">
                  <c:v>109.84</c:v>
                </c:pt>
                <c:pt idx="54">
                  <c:v>122.81</c:v>
                </c:pt>
                <c:pt idx="55">
                  <c:v>137.32</c:v>
                </c:pt>
                <c:pt idx="56">
                  <c:v>98.87</c:v>
                </c:pt>
                <c:pt idx="57">
                  <c:v>108.29</c:v>
                </c:pt>
                <c:pt idx="58">
                  <c:v>129.91</c:v>
                </c:pt>
                <c:pt idx="59">
                  <c:v>153.69999999999999</c:v>
                </c:pt>
                <c:pt idx="60">
                  <c:v>137.32</c:v>
                </c:pt>
                <c:pt idx="61">
                  <c:v>137.32</c:v>
                </c:pt>
                <c:pt idx="62">
                  <c:v>137.32</c:v>
                </c:pt>
                <c:pt idx="63">
                  <c:v>144.51</c:v>
                </c:pt>
                <c:pt idx="64">
                  <c:v>137.33000000000001</c:v>
                </c:pt>
                <c:pt idx="65">
                  <c:v>137.84</c:v>
                </c:pt>
                <c:pt idx="66">
                  <c:v>146.51</c:v>
                </c:pt>
                <c:pt idx="67">
                  <c:v>158.35</c:v>
                </c:pt>
                <c:pt idx="68">
                  <c:v>137.33000000000001</c:v>
                </c:pt>
                <c:pt idx="69">
                  <c:v>137.68</c:v>
                </c:pt>
                <c:pt idx="70">
                  <c:v>139.16</c:v>
                </c:pt>
                <c:pt idx="71">
                  <c:v>189.83</c:v>
                </c:pt>
                <c:pt idx="72">
                  <c:v>132.62</c:v>
                </c:pt>
                <c:pt idx="73">
                  <c:v>137.32</c:v>
                </c:pt>
                <c:pt idx="74">
                  <c:v>137.33000000000001</c:v>
                </c:pt>
                <c:pt idx="75">
                  <c:v>152.76</c:v>
                </c:pt>
                <c:pt idx="76">
                  <c:v>145.07</c:v>
                </c:pt>
                <c:pt idx="77">
                  <c:v>144.57</c:v>
                </c:pt>
                <c:pt idx="78">
                  <c:v>137.33000000000001</c:v>
                </c:pt>
                <c:pt idx="79">
                  <c:v>137.03</c:v>
                </c:pt>
                <c:pt idx="80">
                  <c:v>132.74</c:v>
                </c:pt>
                <c:pt idx="81">
                  <c:v>123.91</c:v>
                </c:pt>
                <c:pt idx="82">
                  <c:v>117.76</c:v>
                </c:pt>
                <c:pt idx="83">
                  <c:v>111.94</c:v>
                </c:pt>
                <c:pt idx="84">
                  <c:v>137.32</c:v>
                </c:pt>
                <c:pt idx="85">
                  <c:v>124.54</c:v>
                </c:pt>
                <c:pt idx="86">
                  <c:v>112.82</c:v>
                </c:pt>
                <c:pt idx="87">
                  <c:v>100.02</c:v>
                </c:pt>
                <c:pt idx="88">
                  <c:v>114.91</c:v>
                </c:pt>
                <c:pt idx="89">
                  <c:v>109.03</c:v>
                </c:pt>
                <c:pt idx="90">
                  <c:v>98.06</c:v>
                </c:pt>
                <c:pt idx="91">
                  <c:v>93.79</c:v>
                </c:pt>
                <c:pt idx="92">
                  <c:v>104.62</c:v>
                </c:pt>
                <c:pt idx="93">
                  <c:v>94.24</c:v>
                </c:pt>
                <c:pt idx="94">
                  <c:v>87.51</c:v>
                </c:pt>
                <c:pt idx="95">
                  <c:v>82.5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4F-461D-8961-B878A07FD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7014.1369999999997</v>
      </c>
      <c r="C5" s="25">
        <v>6722.9449999999997</v>
      </c>
      <c r="D5" s="25">
        <v>6598.0119999999997</v>
      </c>
      <c r="E5" s="25">
        <v>6363.5709999999999</v>
      </c>
      <c r="F5" s="25">
        <v>6254.3680000000004</v>
      </c>
      <c r="G5" s="25">
        <v>6306.8379999999997</v>
      </c>
      <c r="H5" s="25">
        <v>6353.1859999999997</v>
      </c>
      <c r="I5" s="25">
        <v>6329.183</v>
      </c>
      <c r="J5" s="25">
        <v>6203.0129999999999</v>
      </c>
      <c r="K5" s="25">
        <v>6149.8220000000001</v>
      </c>
      <c r="L5" s="25">
        <v>6169.3739999999998</v>
      </c>
      <c r="M5" s="25">
        <v>6118.9750000000004</v>
      </c>
      <c r="N5" s="25">
        <v>6025.9440000000004</v>
      </c>
      <c r="O5" s="25">
        <v>6018.5619999999999</v>
      </c>
      <c r="P5" s="25">
        <v>6058.732</v>
      </c>
      <c r="Q5" s="25">
        <v>6130.5219999999999</v>
      </c>
      <c r="R5" s="25">
        <v>6257.8559999999998</v>
      </c>
      <c r="S5" s="25">
        <v>6241.4129999999996</v>
      </c>
      <c r="T5" s="25">
        <v>6253.4390000000003</v>
      </c>
      <c r="U5" s="25">
        <v>6362.4660000000003</v>
      </c>
      <c r="V5" s="25">
        <v>6065.6490000000003</v>
      </c>
      <c r="W5" s="25">
        <v>6408.6559999999999</v>
      </c>
      <c r="X5" s="25">
        <v>6557.48</v>
      </c>
      <c r="Y5" s="25">
        <v>6655.549</v>
      </c>
      <c r="Z5" s="25">
        <v>6444.1220000000003</v>
      </c>
      <c r="AA5" s="25">
        <v>6681.7730000000001</v>
      </c>
      <c r="AB5" s="25">
        <v>6845.5129999999999</v>
      </c>
      <c r="AC5" s="25">
        <v>7104.6480000000001</v>
      </c>
      <c r="AD5" s="25">
        <v>7843.1729999999998</v>
      </c>
      <c r="AE5" s="25">
        <v>8150.3140000000003</v>
      </c>
      <c r="AF5" s="25">
        <v>8229.384</v>
      </c>
      <c r="AG5" s="25">
        <v>8299.1850000000013</v>
      </c>
      <c r="AH5" s="25">
        <v>8537.8880000000008</v>
      </c>
      <c r="AI5" s="25">
        <v>8578.5030000000006</v>
      </c>
      <c r="AJ5" s="25">
        <v>8631.9959999999992</v>
      </c>
      <c r="AK5" s="25">
        <v>8644.5470000000005</v>
      </c>
      <c r="AL5" s="25">
        <v>8768.6470000000008</v>
      </c>
      <c r="AM5" s="25">
        <v>8772.8089999999993</v>
      </c>
      <c r="AN5" s="25">
        <v>8822.0439999999999</v>
      </c>
      <c r="AO5" s="25">
        <v>8838.6260000000002</v>
      </c>
      <c r="AP5" s="25">
        <v>9156.56</v>
      </c>
      <c r="AQ5" s="25">
        <v>9174.6640000000007</v>
      </c>
      <c r="AR5" s="25">
        <v>9195.6229999999996</v>
      </c>
      <c r="AS5" s="25">
        <v>9207.0329999999994</v>
      </c>
      <c r="AT5" s="25">
        <v>9206.42</v>
      </c>
      <c r="AU5" s="25">
        <v>9225.4539999999997</v>
      </c>
      <c r="AV5" s="25">
        <v>9237.2939999999999</v>
      </c>
      <c r="AW5" s="25">
        <v>9238.2279999999992</v>
      </c>
      <c r="AX5" s="25">
        <v>9144.384</v>
      </c>
      <c r="AY5" s="25">
        <v>9113.8780000000006</v>
      </c>
      <c r="AZ5" s="25">
        <v>9094.357</v>
      </c>
      <c r="BA5" s="25">
        <v>9073.5079999999998</v>
      </c>
      <c r="BB5" s="25">
        <v>9106.0460000000003</v>
      </c>
      <c r="BC5" s="25">
        <v>9073.6869999999999</v>
      </c>
      <c r="BD5" s="25">
        <v>9014.1849999999995</v>
      </c>
      <c r="BE5" s="25">
        <v>9003.5470000000005</v>
      </c>
      <c r="BF5" s="25">
        <v>8702.0300000000007</v>
      </c>
      <c r="BG5" s="25">
        <v>8702.0259999999998</v>
      </c>
      <c r="BH5" s="25">
        <v>8682.0460000000003</v>
      </c>
      <c r="BI5" s="25">
        <v>8707.652</v>
      </c>
      <c r="BJ5" s="25">
        <v>8787.1759999999995</v>
      </c>
      <c r="BK5" s="25">
        <v>8678.0630000000001</v>
      </c>
      <c r="BL5" s="25">
        <v>8662.0010000000002</v>
      </c>
      <c r="BM5" s="25">
        <v>8781.5540000000001</v>
      </c>
      <c r="BN5" s="25">
        <v>8731.3719999999994</v>
      </c>
      <c r="BO5" s="25">
        <v>8888.9470000000001</v>
      </c>
      <c r="BP5" s="25">
        <v>9046.357</v>
      </c>
      <c r="BQ5" s="25">
        <v>9150.4449999999997</v>
      </c>
      <c r="BR5" s="25">
        <v>9188.85</v>
      </c>
      <c r="BS5" s="25">
        <v>9138.2049999999999</v>
      </c>
      <c r="BT5" s="25">
        <v>9140.4089999999997</v>
      </c>
      <c r="BU5" s="25">
        <v>9207.2620000000006</v>
      </c>
      <c r="BV5" s="25">
        <v>9187.5990000000002</v>
      </c>
      <c r="BW5" s="25">
        <v>9232.0360000000001</v>
      </c>
      <c r="BX5" s="25">
        <v>9330.8989999999994</v>
      </c>
      <c r="BY5" s="25">
        <v>9222.4930000000004</v>
      </c>
      <c r="BZ5" s="25">
        <v>9039.0920000000006</v>
      </c>
      <c r="CA5" s="25">
        <v>9021.491</v>
      </c>
      <c r="CB5" s="25">
        <v>8933.6859999999997</v>
      </c>
      <c r="CC5" s="25">
        <v>8821.4940000000006</v>
      </c>
      <c r="CD5" s="25">
        <v>8590.3889999999992</v>
      </c>
      <c r="CE5" s="25">
        <v>8444.7829999999994</v>
      </c>
      <c r="CF5" s="25">
        <v>8283.601999999999</v>
      </c>
      <c r="CG5" s="25">
        <v>8081.7259999999997</v>
      </c>
      <c r="CH5" s="25">
        <v>7817.8440000000001</v>
      </c>
      <c r="CI5" s="25">
        <v>7623.6769999999997</v>
      </c>
      <c r="CJ5" s="25">
        <v>7429.4849999999997</v>
      </c>
      <c r="CK5" s="25">
        <v>7266.6930000000002</v>
      </c>
      <c r="CL5" s="25">
        <v>7262.8950000000004</v>
      </c>
      <c r="CM5" s="25">
        <v>7141.2449999999999</v>
      </c>
      <c r="CN5" s="25">
        <v>6994.5290000000005</v>
      </c>
      <c r="CO5" s="25">
        <v>6703.18</v>
      </c>
      <c r="CP5" s="25">
        <v>6890.2650000000003</v>
      </c>
      <c r="CQ5" s="25">
        <v>6603.2740000000003</v>
      </c>
      <c r="CR5" s="25">
        <v>6248.7939999999999</v>
      </c>
      <c r="CS5" s="25">
        <v>6182.2950000000001</v>
      </c>
      <c r="CT5" s="26"/>
      <c r="CU5" s="26"/>
      <c r="CV5" s="26"/>
      <c r="CW5" s="27"/>
      <c r="CX5" s="28">
        <f t="array" ref="CX5">SUMPRODUCT(B5:CW5*0.25)</f>
        <v>189906.39824999997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95.23</v>
      </c>
      <c r="C8" s="37">
        <v>93.16</v>
      </c>
      <c r="D8" s="37">
        <v>89.36</v>
      </c>
      <c r="E8" s="37">
        <v>86.06</v>
      </c>
      <c r="F8" s="37">
        <v>87.87</v>
      </c>
      <c r="G8" s="37">
        <v>88.5</v>
      </c>
      <c r="H8" s="37">
        <v>89.14</v>
      </c>
      <c r="I8" s="37">
        <v>88.8</v>
      </c>
      <c r="J8" s="37">
        <v>90.82</v>
      </c>
      <c r="K8" s="37">
        <v>87.84</v>
      </c>
      <c r="L8" s="37">
        <v>88.1</v>
      </c>
      <c r="M8" s="37">
        <v>86.68</v>
      </c>
      <c r="N8" s="37">
        <v>85.75</v>
      </c>
      <c r="O8" s="37">
        <v>85.57</v>
      </c>
      <c r="P8" s="37">
        <v>85.76</v>
      </c>
      <c r="Q8" s="37">
        <v>86.28</v>
      </c>
      <c r="R8" s="37">
        <v>87.96</v>
      </c>
      <c r="S8" s="37">
        <v>87.63</v>
      </c>
      <c r="T8" s="37">
        <v>87.89</v>
      </c>
      <c r="U8" s="37">
        <v>93.75</v>
      </c>
      <c r="V8" s="37">
        <v>88.41</v>
      </c>
      <c r="W8" s="37">
        <v>95.62</v>
      </c>
      <c r="X8" s="37">
        <v>100.04</v>
      </c>
      <c r="Y8" s="37">
        <v>106.31</v>
      </c>
      <c r="Z8" s="37">
        <v>96.07</v>
      </c>
      <c r="AA8" s="37">
        <v>104.88</v>
      </c>
      <c r="AB8" s="37">
        <v>107.77</v>
      </c>
      <c r="AC8" s="37">
        <v>131.05000000000001</v>
      </c>
      <c r="AD8" s="37">
        <v>137.32</v>
      </c>
      <c r="AE8" s="37">
        <v>137.33000000000001</v>
      </c>
      <c r="AF8" s="37">
        <v>137.32</v>
      </c>
      <c r="AG8" s="37">
        <v>128.81</v>
      </c>
      <c r="AH8" s="37">
        <v>138.49</v>
      </c>
      <c r="AI8" s="37">
        <v>134.66999999999999</v>
      </c>
      <c r="AJ8" s="37">
        <v>117.7</v>
      </c>
      <c r="AK8" s="37">
        <v>109.38</v>
      </c>
      <c r="AL8" s="37">
        <v>137.32</v>
      </c>
      <c r="AM8" s="37">
        <v>126.36</v>
      </c>
      <c r="AN8" s="37">
        <v>114.97</v>
      </c>
      <c r="AO8" s="37">
        <v>109.75</v>
      </c>
      <c r="AP8" s="37">
        <v>126.84</v>
      </c>
      <c r="AQ8" s="37">
        <v>122.59</v>
      </c>
      <c r="AR8" s="37">
        <v>114.9</v>
      </c>
      <c r="AS8" s="37">
        <v>113.4</v>
      </c>
      <c r="AT8" s="37">
        <v>113.35</v>
      </c>
      <c r="AU8" s="37">
        <v>114.83</v>
      </c>
      <c r="AV8" s="37">
        <v>120.7</v>
      </c>
      <c r="AW8" s="37">
        <v>124.35</v>
      </c>
      <c r="AX8" s="37">
        <v>99.76</v>
      </c>
      <c r="AY8" s="37">
        <v>108.5</v>
      </c>
      <c r="AZ8" s="37">
        <v>125.69</v>
      </c>
      <c r="BA8" s="37">
        <v>132.94</v>
      </c>
      <c r="BB8" s="37">
        <v>99.04</v>
      </c>
      <c r="BC8" s="37">
        <v>109.84</v>
      </c>
      <c r="BD8" s="37">
        <v>122.81</v>
      </c>
      <c r="BE8" s="37">
        <v>137.32</v>
      </c>
      <c r="BF8" s="37">
        <v>98.87</v>
      </c>
      <c r="BG8" s="37">
        <v>108.29</v>
      </c>
      <c r="BH8" s="37">
        <v>129.91</v>
      </c>
      <c r="BI8" s="37">
        <v>153.69999999999999</v>
      </c>
      <c r="BJ8" s="37">
        <v>137.32</v>
      </c>
      <c r="BK8" s="37">
        <v>137.32</v>
      </c>
      <c r="BL8" s="37">
        <v>137.32</v>
      </c>
      <c r="BM8" s="37">
        <v>144.51</v>
      </c>
      <c r="BN8" s="37">
        <v>137.33000000000001</v>
      </c>
      <c r="BO8" s="37">
        <v>137.84</v>
      </c>
      <c r="BP8" s="37">
        <v>146.51</v>
      </c>
      <c r="BQ8" s="37">
        <v>158.35</v>
      </c>
      <c r="BR8" s="37">
        <v>137.33000000000001</v>
      </c>
      <c r="BS8" s="37">
        <v>137.68</v>
      </c>
      <c r="BT8" s="37">
        <v>139.16</v>
      </c>
      <c r="BU8" s="37">
        <v>189.83</v>
      </c>
      <c r="BV8" s="37">
        <v>132.62</v>
      </c>
      <c r="BW8" s="37">
        <v>137.32</v>
      </c>
      <c r="BX8" s="37">
        <v>137.33000000000001</v>
      </c>
      <c r="BY8" s="37">
        <v>152.76</v>
      </c>
      <c r="BZ8" s="37">
        <v>145.07</v>
      </c>
      <c r="CA8" s="37">
        <v>144.57</v>
      </c>
      <c r="CB8" s="37">
        <v>137.33000000000001</v>
      </c>
      <c r="CC8" s="37">
        <v>137.03</v>
      </c>
      <c r="CD8" s="37">
        <v>132.74</v>
      </c>
      <c r="CE8" s="37">
        <v>123.91</v>
      </c>
      <c r="CF8" s="37">
        <v>117.76</v>
      </c>
      <c r="CG8" s="37">
        <v>111.94</v>
      </c>
      <c r="CH8" s="37">
        <v>137.32</v>
      </c>
      <c r="CI8" s="37">
        <v>124.54</v>
      </c>
      <c r="CJ8" s="37">
        <v>112.82</v>
      </c>
      <c r="CK8" s="37">
        <v>100.02</v>
      </c>
      <c r="CL8" s="37">
        <v>114.91</v>
      </c>
      <c r="CM8" s="37">
        <v>109.03</v>
      </c>
      <c r="CN8" s="37">
        <v>98.06</v>
      </c>
      <c r="CO8" s="37">
        <v>93.79</v>
      </c>
      <c r="CP8" s="37">
        <v>104.62</v>
      </c>
      <c r="CQ8" s="37">
        <v>94.24</v>
      </c>
      <c r="CR8" s="37">
        <v>87.51</v>
      </c>
      <c r="CS8" s="37">
        <v>82.5</v>
      </c>
      <c r="CT8" s="38"/>
      <c r="CU8" s="38"/>
      <c r="CV8" s="38"/>
      <c r="CW8" s="39"/>
      <c r="CX8" s="40">
        <f>IF(SUM(B8:CW8)&lt;&gt;0,AVERAGEIF(B8:CW8,"&lt;&gt;"""),"")</f>
        <v>115.82906250000003</v>
      </c>
    </row>
    <row r="9" spans="1:102" ht="24.95" customHeight="1" thickBot="1" x14ac:dyDescent="0.25">
      <c r="A9" s="41" t="s">
        <v>6</v>
      </c>
      <c r="B9" s="42">
        <v>90.952500000000001</v>
      </c>
      <c r="C9" s="43">
        <v>90.952500000000001</v>
      </c>
      <c r="D9" s="43">
        <v>90.952500000000001</v>
      </c>
      <c r="E9" s="43">
        <v>90.952500000000001</v>
      </c>
      <c r="F9" s="43">
        <v>88.577500000000001</v>
      </c>
      <c r="G9" s="43">
        <v>88.577500000000001</v>
      </c>
      <c r="H9" s="43">
        <v>88.577500000000001</v>
      </c>
      <c r="I9" s="43">
        <v>88.577500000000001</v>
      </c>
      <c r="J9" s="43">
        <v>88.36</v>
      </c>
      <c r="K9" s="43">
        <v>88.36</v>
      </c>
      <c r="L9" s="43">
        <v>88.36</v>
      </c>
      <c r="M9" s="43">
        <v>88.36</v>
      </c>
      <c r="N9" s="43">
        <v>85.84</v>
      </c>
      <c r="O9" s="43">
        <v>85.84</v>
      </c>
      <c r="P9" s="43">
        <v>85.84</v>
      </c>
      <c r="Q9" s="43">
        <v>85.84</v>
      </c>
      <c r="R9" s="43">
        <v>89.307500000000005</v>
      </c>
      <c r="S9" s="43">
        <v>89.307500000000005</v>
      </c>
      <c r="T9" s="43">
        <v>89.307500000000005</v>
      </c>
      <c r="U9" s="43">
        <v>89.307500000000005</v>
      </c>
      <c r="V9" s="43">
        <v>97.594999999999999</v>
      </c>
      <c r="W9" s="43">
        <v>97.594999999999999</v>
      </c>
      <c r="X9" s="43">
        <v>97.594999999999999</v>
      </c>
      <c r="Y9" s="43">
        <v>97.594999999999999</v>
      </c>
      <c r="Z9" s="43">
        <v>109.9425</v>
      </c>
      <c r="AA9" s="43">
        <v>109.9425</v>
      </c>
      <c r="AB9" s="43">
        <v>109.9425</v>
      </c>
      <c r="AC9" s="43">
        <v>109.9425</v>
      </c>
      <c r="AD9" s="43">
        <v>135.19499999999999</v>
      </c>
      <c r="AE9" s="43">
        <v>135.19499999999999</v>
      </c>
      <c r="AF9" s="43">
        <v>135.19499999999999</v>
      </c>
      <c r="AG9" s="43">
        <v>135.19499999999999</v>
      </c>
      <c r="AH9" s="43">
        <v>125.06</v>
      </c>
      <c r="AI9" s="43">
        <v>125.06</v>
      </c>
      <c r="AJ9" s="43">
        <v>125.06</v>
      </c>
      <c r="AK9" s="43">
        <v>125.06</v>
      </c>
      <c r="AL9" s="43">
        <v>122.1</v>
      </c>
      <c r="AM9" s="43">
        <v>122.1</v>
      </c>
      <c r="AN9" s="43">
        <v>122.1</v>
      </c>
      <c r="AO9" s="43">
        <v>122.1</v>
      </c>
      <c r="AP9" s="43">
        <v>119.4325</v>
      </c>
      <c r="AQ9" s="43">
        <v>119.4325</v>
      </c>
      <c r="AR9" s="43">
        <v>119.4325</v>
      </c>
      <c r="AS9" s="43">
        <v>119.4325</v>
      </c>
      <c r="AT9" s="43">
        <v>118.3075</v>
      </c>
      <c r="AU9" s="43">
        <v>118.3075</v>
      </c>
      <c r="AV9" s="43">
        <v>118.3075</v>
      </c>
      <c r="AW9" s="43">
        <v>118.3075</v>
      </c>
      <c r="AX9" s="43">
        <v>116.7225</v>
      </c>
      <c r="AY9" s="43">
        <v>116.7225</v>
      </c>
      <c r="AZ9" s="43">
        <v>116.7225</v>
      </c>
      <c r="BA9" s="43">
        <v>116.7225</v>
      </c>
      <c r="BB9" s="43">
        <v>117.2525</v>
      </c>
      <c r="BC9" s="43">
        <v>117.2525</v>
      </c>
      <c r="BD9" s="43">
        <v>117.2525</v>
      </c>
      <c r="BE9" s="43">
        <v>117.2525</v>
      </c>
      <c r="BF9" s="43">
        <v>122.6925</v>
      </c>
      <c r="BG9" s="43">
        <v>122.6925</v>
      </c>
      <c r="BH9" s="43">
        <v>122.6925</v>
      </c>
      <c r="BI9" s="43">
        <v>122.6925</v>
      </c>
      <c r="BJ9" s="43">
        <v>139.11750000000001</v>
      </c>
      <c r="BK9" s="43">
        <v>139.11750000000001</v>
      </c>
      <c r="BL9" s="43">
        <v>139.11750000000001</v>
      </c>
      <c r="BM9" s="43">
        <v>139.11750000000001</v>
      </c>
      <c r="BN9" s="43">
        <v>145.00749999999999</v>
      </c>
      <c r="BO9" s="43">
        <v>145.00749999999999</v>
      </c>
      <c r="BP9" s="43">
        <v>145.00749999999999</v>
      </c>
      <c r="BQ9" s="43">
        <v>145.00749999999999</v>
      </c>
      <c r="BR9" s="43">
        <v>151</v>
      </c>
      <c r="BS9" s="43">
        <v>151</v>
      </c>
      <c r="BT9" s="43">
        <v>151</v>
      </c>
      <c r="BU9" s="43">
        <v>151</v>
      </c>
      <c r="BV9" s="43">
        <v>140.00749999999999</v>
      </c>
      <c r="BW9" s="43">
        <v>140.00749999999999</v>
      </c>
      <c r="BX9" s="43">
        <v>140.00749999999999</v>
      </c>
      <c r="BY9" s="43">
        <v>140.00749999999999</v>
      </c>
      <c r="BZ9" s="43">
        <v>141</v>
      </c>
      <c r="CA9" s="43">
        <v>141</v>
      </c>
      <c r="CB9" s="43">
        <v>141</v>
      </c>
      <c r="CC9" s="43">
        <v>141</v>
      </c>
      <c r="CD9" s="43">
        <v>121.58750000000001</v>
      </c>
      <c r="CE9" s="43">
        <v>121.58750000000001</v>
      </c>
      <c r="CF9" s="43">
        <v>121.58750000000001</v>
      </c>
      <c r="CG9" s="43">
        <v>121.58750000000001</v>
      </c>
      <c r="CH9" s="43">
        <v>118.675</v>
      </c>
      <c r="CI9" s="43">
        <v>118.675</v>
      </c>
      <c r="CJ9" s="43">
        <v>118.675</v>
      </c>
      <c r="CK9" s="43">
        <v>118.675</v>
      </c>
      <c r="CL9" s="43">
        <v>103.94750000000001</v>
      </c>
      <c r="CM9" s="43">
        <v>103.94750000000001</v>
      </c>
      <c r="CN9" s="43">
        <v>103.94750000000001</v>
      </c>
      <c r="CO9" s="43">
        <v>103.94750000000001</v>
      </c>
      <c r="CP9" s="43">
        <v>92.217500000000001</v>
      </c>
      <c r="CQ9" s="43">
        <v>92.217500000000001</v>
      </c>
      <c r="CR9" s="43">
        <v>92.217500000000001</v>
      </c>
      <c r="CS9" s="43">
        <v>92.217500000000001</v>
      </c>
      <c r="CT9" s="44"/>
      <c r="CU9" s="44"/>
      <c r="CV9" s="44"/>
      <c r="CW9" s="45"/>
      <c r="CX9" s="46">
        <f>IF(SUM(B9:CW9)&lt;&gt;0,AVERAGEIF(B9:CW9,"&lt;&gt;"""),"")</f>
        <v>115.82906249999995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685</v>
      </c>
      <c r="C11" s="53">
        <v>685</v>
      </c>
      <c r="D11" s="53">
        <v>685</v>
      </c>
      <c r="E11" s="53">
        <v>685</v>
      </c>
      <c r="F11" s="53">
        <v>685</v>
      </c>
      <c r="G11" s="53">
        <v>685</v>
      </c>
      <c r="H11" s="53">
        <v>685</v>
      </c>
      <c r="I11" s="53">
        <v>685</v>
      </c>
      <c r="J11" s="53">
        <v>685</v>
      </c>
      <c r="K11" s="53">
        <v>685</v>
      </c>
      <c r="L11" s="53">
        <v>685</v>
      </c>
      <c r="M11" s="53">
        <v>685</v>
      </c>
      <c r="N11" s="53">
        <v>685</v>
      </c>
      <c r="O11" s="53">
        <v>685</v>
      </c>
      <c r="P11" s="53">
        <v>685</v>
      </c>
      <c r="Q11" s="53">
        <v>685</v>
      </c>
      <c r="R11" s="53">
        <v>685</v>
      </c>
      <c r="S11" s="53">
        <v>685</v>
      </c>
      <c r="T11" s="53">
        <v>685</v>
      </c>
      <c r="U11" s="53">
        <v>685</v>
      </c>
      <c r="V11" s="53">
        <v>685</v>
      </c>
      <c r="W11" s="53">
        <v>685</v>
      </c>
      <c r="X11" s="53">
        <v>685</v>
      </c>
      <c r="Y11" s="53">
        <v>685</v>
      </c>
      <c r="Z11" s="53">
        <v>686</v>
      </c>
      <c r="AA11" s="53">
        <v>686</v>
      </c>
      <c r="AB11" s="53">
        <v>686</v>
      </c>
      <c r="AC11" s="53">
        <v>686</v>
      </c>
      <c r="AD11" s="53">
        <v>734.15300000000002</v>
      </c>
      <c r="AE11" s="53">
        <v>914.34400000000005</v>
      </c>
      <c r="AF11" s="53">
        <v>828.41499999999996</v>
      </c>
      <c r="AG11" s="53">
        <v>792</v>
      </c>
      <c r="AH11" s="53">
        <v>964</v>
      </c>
      <c r="AI11" s="53">
        <v>798</v>
      </c>
      <c r="AJ11" s="53">
        <v>798</v>
      </c>
      <c r="AK11" s="53">
        <v>698</v>
      </c>
      <c r="AL11" s="53">
        <v>721.28199999999993</v>
      </c>
      <c r="AM11" s="53">
        <v>696</v>
      </c>
      <c r="AN11" s="53">
        <v>696</v>
      </c>
      <c r="AO11" s="53">
        <v>696</v>
      </c>
      <c r="AP11" s="53">
        <v>695</v>
      </c>
      <c r="AQ11" s="53">
        <v>695</v>
      </c>
      <c r="AR11" s="53">
        <v>695</v>
      </c>
      <c r="AS11" s="53">
        <v>695</v>
      </c>
      <c r="AT11" s="53">
        <v>694</v>
      </c>
      <c r="AU11" s="53">
        <v>694</v>
      </c>
      <c r="AV11" s="53">
        <v>694</v>
      </c>
      <c r="AW11" s="53">
        <v>694</v>
      </c>
      <c r="AX11" s="53">
        <v>693</v>
      </c>
      <c r="AY11" s="53">
        <v>693</v>
      </c>
      <c r="AZ11" s="53">
        <v>693</v>
      </c>
      <c r="BA11" s="53">
        <v>693</v>
      </c>
      <c r="BB11" s="53">
        <v>692</v>
      </c>
      <c r="BC11" s="53">
        <v>692</v>
      </c>
      <c r="BD11" s="53">
        <v>692</v>
      </c>
      <c r="BE11" s="53">
        <v>702.73700000000008</v>
      </c>
      <c r="BF11" s="53">
        <v>691</v>
      </c>
      <c r="BG11" s="53">
        <v>791</v>
      </c>
      <c r="BH11" s="53">
        <v>791</v>
      </c>
      <c r="BI11" s="53">
        <v>957</v>
      </c>
      <c r="BJ11" s="53">
        <v>816.99800000000005</v>
      </c>
      <c r="BK11" s="53">
        <v>872.62300000000005</v>
      </c>
      <c r="BL11" s="53">
        <v>862.59</v>
      </c>
      <c r="BM11" s="53">
        <v>961</v>
      </c>
      <c r="BN11" s="53">
        <v>930.97500000000002</v>
      </c>
      <c r="BO11" s="53">
        <v>962</v>
      </c>
      <c r="BP11" s="53">
        <v>962</v>
      </c>
      <c r="BQ11" s="53">
        <v>962</v>
      </c>
      <c r="BR11" s="53">
        <v>947.85900000000004</v>
      </c>
      <c r="BS11" s="53">
        <v>965</v>
      </c>
      <c r="BT11" s="53">
        <v>965</v>
      </c>
      <c r="BU11" s="53">
        <v>965</v>
      </c>
      <c r="BV11" s="53">
        <v>797</v>
      </c>
      <c r="BW11" s="53">
        <v>810.97699999999998</v>
      </c>
      <c r="BX11" s="53">
        <v>903.61199999999997</v>
      </c>
      <c r="BY11" s="53">
        <v>963</v>
      </c>
      <c r="BZ11" s="53">
        <v>965</v>
      </c>
      <c r="CA11" s="53">
        <v>965</v>
      </c>
      <c r="CB11" s="53">
        <v>893.51300000000003</v>
      </c>
      <c r="CC11" s="53">
        <v>799</v>
      </c>
      <c r="CD11" s="53">
        <v>797</v>
      </c>
      <c r="CE11" s="53">
        <v>797</v>
      </c>
      <c r="CF11" s="53">
        <v>697</v>
      </c>
      <c r="CG11" s="53">
        <v>697</v>
      </c>
      <c r="CH11" s="53">
        <v>716.12099999999998</v>
      </c>
      <c r="CI11" s="53">
        <v>695</v>
      </c>
      <c r="CJ11" s="53">
        <v>695</v>
      </c>
      <c r="CK11" s="53">
        <v>695</v>
      </c>
      <c r="CL11" s="53">
        <v>695</v>
      </c>
      <c r="CM11" s="53">
        <v>695</v>
      </c>
      <c r="CN11" s="53">
        <v>695</v>
      </c>
      <c r="CO11" s="53">
        <v>695</v>
      </c>
      <c r="CP11" s="53">
        <v>685</v>
      </c>
      <c r="CQ11" s="53">
        <v>685</v>
      </c>
      <c r="CR11" s="53">
        <v>685</v>
      </c>
      <c r="CS11" s="53">
        <v>685</v>
      </c>
      <c r="CT11" s="54"/>
      <c r="CU11" s="54"/>
      <c r="CV11" s="54"/>
      <c r="CW11" s="55"/>
      <c r="CX11" s="56">
        <f t="array" ref="CX11">SUMPRODUCT(B11:CW11*0.25)</f>
        <v>18109.049749999998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4198.0770000000002</v>
      </c>
      <c r="C13" s="65">
        <v>3876.6640000000002</v>
      </c>
      <c r="D13" s="65">
        <v>3742.402</v>
      </c>
      <c r="E13" s="65">
        <v>3501.34</v>
      </c>
      <c r="F13" s="65">
        <v>3464.2860000000001</v>
      </c>
      <c r="G13" s="65">
        <v>3497.3290000000002</v>
      </c>
      <c r="H13" s="65">
        <v>3528.9659999999999</v>
      </c>
      <c r="I13" s="65">
        <v>3513.0219999999999</v>
      </c>
      <c r="J13" s="65">
        <v>3369.241</v>
      </c>
      <c r="K13" s="65">
        <v>3299.1529999999998</v>
      </c>
      <c r="L13" s="65">
        <v>3313.1660000000002</v>
      </c>
      <c r="M13" s="65">
        <v>3235.8589999999999</v>
      </c>
      <c r="N13" s="65">
        <v>3138.1889999999999</v>
      </c>
      <c r="O13" s="65">
        <v>3112.96</v>
      </c>
      <c r="P13" s="65">
        <v>3139.2309999999998</v>
      </c>
      <c r="Q13" s="65">
        <v>3206.6080000000002</v>
      </c>
      <c r="R13" s="65">
        <v>3305.308</v>
      </c>
      <c r="S13" s="65">
        <v>3288.3850000000002</v>
      </c>
      <c r="T13" s="65">
        <v>3301.5190000000002</v>
      </c>
      <c r="U13" s="65">
        <v>3397.413</v>
      </c>
      <c r="V13" s="65">
        <v>3021.4650000000001</v>
      </c>
      <c r="W13" s="65">
        <v>3345.7490000000003</v>
      </c>
      <c r="X13" s="65">
        <v>3502.7279999999996</v>
      </c>
      <c r="Y13" s="65">
        <v>3598.0250000000005</v>
      </c>
      <c r="Z13" s="65">
        <v>3327.6080000000002</v>
      </c>
      <c r="AA13" s="65">
        <v>3566.5080000000003</v>
      </c>
      <c r="AB13" s="65">
        <v>3578.308</v>
      </c>
      <c r="AC13" s="65">
        <v>3816.4780000000001</v>
      </c>
      <c r="AD13" s="65">
        <v>3859.55</v>
      </c>
      <c r="AE13" s="65">
        <v>3857.5200000000004</v>
      </c>
      <c r="AF13" s="65">
        <v>3856.2669999999998</v>
      </c>
      <c r="AG13" s="65">
        <v>3787.0330000000004</v>
      </c>
      <c r="AH13" s="65">
        <v>3855.6190000000001</v>
      </c>
      <c r="AI13" s="65">
        <v>3840.7070000000003</v>
      </c>
      <c r="AJ13" s="65">
        <v>3680.5680000000002</v>
      </c>
      <c r="AK13" s="65">
        <v>3583.5919999999996</v>
      </c>
      <c r="AL13" s="65">
        <v>3852.3290000000002</v>
      </c>
      <c r="AM13" s="65">
        <v>3758.5709999999999</v>
      </c>
      <c r="AN13" s="65">
        <v>3656.9450000000002</v>
      </c>
      <c r="AO13" s="65">
        <v>3595.9409999999998</v>
      </c>
      <c r="AP13" s="65">
        <v>3768.7869999999998</v>
      </c>
      <c r="AQ13" s="65">
        <v>3706.2089999999998</v>
      </c>
      <c r="AR13" s="65">
        <v>3665.1240000000003</v>
      </c>
      <c r="AS13" s="65">
        <v>3649.0680000000002</v>
      </c>
      <c r="AT13" s="65">
        <v>3646.0190000000002</v>
      </c>
      <c r="AU13" s="65">
        <v>3661.884</v>
      </c>
      <c r="AV13" s="65">
        <v>3693.652</v>
      </c>
      <c r="AW13" s="65">
        <v>3726.6960000000004</v>
      </c>
      <c r="AX13" s="65">
        <v>3635.7190000000001</v>
      </c>
      <c r="AY13" s="65">
        <v>3673.3300000000004</v>
      </c>
      <c r="AZ13" s="65">
        <v>3740.442</v>
      </c>
      <c r="BA13" s="65">
        <v>3818.297</v>
      </c>
      <c r="BB13" s="65">
        <v>3960.5270000000005</v>
      </c>
      <c r="BC13" s="65">
        <v>4034.7739999999999</v>
      </c>
      <c r="BD13" s="65">
        <v>4117.5840000000007</v>
      </c>
      <c r="BE13" s="65">
        <v>4261.3289999999997</v>
      </c>
      <c r="BF13" s="65">
        <v>3930.107</v>
      </c>
      <c r="BG13" s="65">
        <v>4005.2359999999999</v>
      </c>
      <c r="BH13" s="65">
        <v>4203.634</v>
      </c>
      <c r="BI13" s="65">
        <v>4275.0010000000002</v>
      </c>
      <c r="BJ13" s="65">
        <v>4261.473</v>
      </c>
      <c r="BK13" s="65">
        <v>4260.2470000000003</v>
      </c>
      <c r="BL13" s="65">
        <v>4258.8999999999996</v>
      </c>
      <c r="BM13" s="65">
        <v>4269.1379999999999</v>
      </c>
      <c r="BN13" s="65">
        <v>4231.5259999999998</v>
      </c>
      <c r="BO13" s="65">
        <v>4231.1229999999996</v>
      </c>
      <c r="BP13" s="65">
        <v>4246.8590000000004</v>
      </c>
      <c r="BQ13" s="65">
        <v>4272.2260000000006</v>
      </c>
      <c r="BR13" s="65">
        <v>4231.3420000000006</v>
      </c>
      <c r="BS13" s="65">
        <v>4232.3890000000001</v>
      </c>
      <c r="BT13" s="65">
        <v>4235.71</v>
      </c>
      <c r="BU13" s="65">
        <v>4296.4040000000005</v>
      </c>
      <c r="BV13" s="65">
        <v>4220.3890000000001</v>
      </c>
      <c r="BW13" s="65">
        <v>4262.1059999999998</v>
      </c>
      <c r="BX13" s="65">
        <v>4262.9060000000009</v>
      </c>
      <c r="BY13" s="65">
        <v>4279.7730000000001</v>
      </c>
      <c r="BZ13" s="65">
        <v>4273.8180000000002</v>
      </c>
      <c r="CA13" s="65">
        <v>4273.4210000000003</v>
      </c>
      <c r="CB13" s="65">
        <v>4264.7920000000004</v>
      </c>
      <c r="CC13" s="65">
        <v>4265.8900000000003</v>
      </c>
      <c r="CD13" s="65">
        <v>4245.93</v>
      </c>
      <c r="CE13" s="65">
        <v>4152.0930000000008</v>
      </c>
      <c r="CF13" s="65">
        <v>4118.2240000000002</v>
      </c>
      <c r="CG13" s="65">
        <v>4061.1579999999999</v>
      </c>
      <c r="CH13" s="65">
        <v>4280.4310000000005</v>
      </c>
      <c r="CI13" s="65">
        <v>4164.0190000000002</v>
      </c>
      <c r="CJ13" s="65">
        <v>4077.1590000000001</v>
      </c>
      <c r="CK13" s="65">
        <v>3989.9830000000002</v>
      </c>
      <c r="CL13" s="65">
        <v>4109.174</v>
      </c>
      <c r="CM13" s="65">
        <v>4045.268</v>
      </c>
      <c r="CN13" s="65">
        <v>3957.6200000000003</v>
      </c>
      <c r="CO13" s="65">
        <v>3668.6689999999999</v>
      </c>
      <c r="CP13" s="65">
        <v>4027.1039999999998</v>
      </c>
      <c r="CQ13" s="65">
        <v>3766.3589999999999</v>
      </c>
      <c r="CR13" s="65">
        <v>3375.2219999999998</v>
      </c>
      <c r="CS13" s="65">
        <v>3145.386</v>
      </c>
      <c r="CT13" s="66"/>
      <c r="CU13" s="66"/>
      <c r="CV13" s="66"/>
      <c r="CW13" s="67"/>
      <c r="CX13" s="68">
        <f t="array" ref="CX13">SUMPRODUCT(B13:CW13*0.25)</f>
        <v>91714.569749999981</v>
      </c>
    </row>
    <row r="14" spans="1:102" ht="24.95" customHeight="1" x14ac:dyDescent="0.2">
      <c r="A14" s="63" t="s">
        <v>11</v>
      </c>
      <c r="B14" s="64">
        <v>66</v>
      </c>
      <c r="C14" s="65">
        <v>66</v>
      </c>
      <c r="D14" s="65">
        <v>66</v>
      </c>
      <c r="E14" s="65">
        <v>66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152</v>
      </c>
      <c r="AC14" s="65">
        <v>152</v>
      </c>
      <c r="AD14" s="65">
        <v>280</v>
      </c>
      <c r="AE14" s="65">
        <v>280</v>
      </c>
      <c r="AF14" s="65">
        <v>280</v>
      </c>
      <c r="AG14" s="65">
        <v>280</v>
      </c>
      <c r="AH14" s="65">
        <v>250</v>
      </c>
      <c r="AI14" s="65">
        <v>250</v>
      </c>
      <c r="AJ14" s="65">
        <v>250</v>
      </c>
      <c r="AK14" s="65">
        <v>250</v>
      </c>
      <c r="AL14" s="65">
        <v>186</v>
      </c>
      <c r="AM14" s="65">
        <v>152</v>
      </c>
      <c r="AN14" s="65">
        <v>152</v>
      </c>
      <c r="AO14" s="65">
        <v>92</v>
      </c>
      <c r="AP14" s="65">
        <v>92</v>
      </c>
      <c r="AQ14" s="65">
        <v>92</v>
      </c>
      <c r="AR14" s="65">
        <v>92</v>
      </c>
      <c r="AS14" s="65">
        <v>92</v>
      </c>
      <c r="AT14" s="65">
        <v>66</v>
      </c>
      <c r="AU14" s="65">
        <v>66</v>
      </c>
      <c r="AV14" s="65">
        <v>66</v>
      </c>
      <c r="AW14" s="65">
        <v>66</v>
      </c>
      <c r="AX14" s="65">
        <v>70</v>
      </c>
      <c r="AY14" s="65">
        <v>70</v>
      </c>
      <c r="AZ14" s="65">
        <v>70</v>
      </c>
      <c r="BA14" s="65">
        <v>70</v>
      </c>
      <c r="BB14" s="65">
        <v>66</v>
      </c>
      <c r="BC14" s="65">
        <v>66</v>
      </c>
      <c r="BD14" s="65">
        <v>66</v>
      </c>
      <c r="BE14" s="65">
        <v>66</v>
      </c>
      <c r="BF14" s="65">
        <v>192</v>
      </c>
      <c r="BG14" s="65">
        <v>192</v>
      </c>
      <c r="BH14" s="65">
        <v>192</v>
      </c>
      <c r="BI14" s="65">
        <v>192</v>
      </c>
      <c r="BJ14" s="65">
        <v>218</v>
      </c>
      <c r="BK14" s="65">
        <v>218</v>
      </c>
      <c r="BL14" s="65">
        <v>356</v>
      </c>
      <c r="BM14" s="65">
        <v>476</v>
      </c>
      <c r="BN14" s="65">
        <v>533</v>
      </c>
      <c r="BO14" s="65">
        <v>668</v>
      </c>
      <c r="BP14" s="65">
        <v>808</v>
      </c>
      <c r="BQ14" s="65">
        <v>868</v>
      </c>
      <c r="BR14" s="65">
        <v>865</v>
      </c>
      <c r="BS14" s="65">
        <v>775</v>
      </c>
      <c r="BT14" s="65">
        <v>775</v>
      </c>
      <c r="BU14" s="65">
        <v>775</v>
      </c>
      <c r="BV14" s="65">
        <v>1025</v>
      </c>
      <c r="BW14" s="65">
        <v>1015</v>
      </c>
      <c r="BX14" s="65">
        <v>1015</v>
      </c>
      <c r="BY14" s="65">
        <v>825</v>
      </c>
      <c r="BZ14" s="65">
        <v>670</v>
      </c>
      <c r="CA14" s="65">
        <v>670</v>
      </c>
      <c r="CB14" s="65">
        <v>670</v>
      </c>
      <c r="CC14" s="65">
        <v>670</v>
      </c>
      <c r="CD14" s="65">
        <v>620</v>
      </c>
      <c r="CE14" s="65">
        <v>575</v>
      </c>
      <c r="CF14" s="65">
        <v>575</v>
      </c>
      <c r="CG14" s="65">
        <v>455</v>
      </c>
      <c r="CH14" s="65">
        <v>356</v>
      </c>
      <c r="CI14" s="65">
        <v>356</v>
      </c>
      <c r="CJ14" s="65">
        <v>234</v>
      </c>
      <c r="CK14" s="65">
        <v>218</v>
      </c>
      <c r="CL14" s="65">
        <v>164</v>
      </c>
      <c r="CM14" s="65">
        <v>126</v>
      </c>
      <c r="CN14" s="65">
        <v>60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5751</v>
      </c>
    </row>
    <row r="15" spans="1:102" ht="24.95" customHeight="1" x14ac:dyDescent="0.2">
      <c r="A15" s="69" t="s">
        <v>12</v>
      </c>
      <c r="B15" s="70">
        <v>1737.269</v>
      </c>
      <c r="C15" s="71">
        <v>1767.816</v>
      </c>
      <c r="D15" s="71">
        <v>1777.067</v>
      </c>
      <c r="E15" s="71">
        <v>1782.3230000000001</v>
      </c>
      <c r="F15" s="71">
        <v>1787.1960000000001</v>
      </c>
      <c r="G15" s="71">
        <v>1805.836</v>
      </c>
      <c r="H15" s="71">
        <v>1819.52</v>
      </c>
      <c r="I15" s="71">
        <v>1810.5600000000002</v>
      </c>
      <c r="J15" s="71">
        <v>1831.9780000000001</v>
      </c>
      <c r="K15" s="71">
        <v>1846.9069999999999</v>
      </c>
      <c r="L15" s="71">
        <v>1851.076</v>
      </c>
      <c r="M15" s="71">
        <v>1877.5309999999999</v>
      </c>
      <c r="N15" s="71">
        <v>1883.7860000000001</v>
      </c>
      <c r="O15" s="71">
        <v>1902.3510000000001</v>
      </c>
      <c r="P15" s="71">
        <v>1916.229</v>
      </c>
      <c r="Q15" s="71">
        <v>1920.1779999999999</v>
      </c>
      <c r="R15" s="71">
        <v>1933.643</v>
      </c>
      <c r="S15" s="71">
        <v>1935.8910000000001</v>
      </c>
      <c r="T15" s="71">
        <v>1935.73</v>
      </c>
      <c r="U15" s="71">
        <v>1947.9650000000001</v>
      </c>
      <c r="V15" s="71">
        <v>1971.6370000000002</v>
      </c>
      <c r="W15" s="71">
        <v>1988.4570000000001</v>
      </c>
      <c r="X15" s="71">
        <v>1979.741</v>
      </c>
      <c r="Y15" s="71">
        <v>1982.3309999999999</v>
      </c>
      <c r="Z15" s="71">
        <v>1964.3349999999998</v>
      </c>
      <c r="AA15" s="71">
        <v>1963.164</v>
      </c>
      <c r="AB15" s="71">
        <v>1990.3679999999999</v>
      </c>
      <c r="AC15" s="71">
        <v>2011.402</v>
      </c>
      <c r="AD15" s="71">
        <v>2078.4160000000006</v>
      </c>
      <c r="AE15" s="71">
        <v>2198.8150000000001</v>
      </c>
      <c r="AF15" s="71">
        <v>2354.8209999999999</v>
      </c>
      <c r="AG15" s="71">
        <v>2515.8250000000003</v>
      </c>
      <c r="AH15" s="71">
        <v>2702.7420000000002</v>
      </c>
      <c r="AI15" s="71">
        <v>2905.3360000000002</v>
      </c>
      <c r="AJ15" s="71">
        <v>3094.8249999999998</v>
      </c>
      <c r="AK15" s="71">
        <v>3284.1870000000004</v>
      </c>
      <c r="AL15" s="71">
        <v>3451.6530000000002</v>
      </c>
      <c r="AM15" s="71">
        <v>3589.826</v>
      </c>
      <c r="AN15" s="71">
        <v>3720.9580000000001</v>
      </c>
      <c r="AO15" s="71">
        <v>3837.3980000000001</v>
      </c>
      <c r="AP15" s="71">
        <v>3941.951</v>
      </c>
      <c r="AQ15" s="71">
        <v>4010.0360000000001</v>
      </c>
      <c r="AR15" s="71">
        <v>4068.1249999999995</v>
      </c>
      <c r="AS15" s="71">
        <v>4095.1360000000004</v>
      </c>
      <c r="AT15" s="71">
        <v>4127.9989999999998</v>
      </c>
      <c r="AU15" s="71">
        <v>4134.8630000000003</v>
      </c>
      <c r="AV15" s="71">
        <v>4118.228000000001</v>
      </c>
      <c r="AW15" s="71">
        <v>4090.5030000000002</v>
      </c>
      <c r="AX15" s="71">
        <v>4096.1549999999997</v>
      </c>
      <c r="AY15" s="71">
        <v>4035.1590000000001</v>
      </c>
      <c r="AZ15" s="71">
        <v>3955.4569999999999</v>
      </c>
      <c r="BA15" s="71">
        <v>3866.2150000000001</v>
      </c>
      <c r="BB15" s="71">
        <v>3776.7559999999999</v>
      </c>
      <c r="BC15" s="71">
        <v>3678.9759999999997</v>
      </c>
      <c r="BD15" s="71">
        <v>3548.6080000000002</v>
      </c>
      <c r="BE15" s="71">
        <v>3396.5520000000001</v>
      </c>
      <c r="BF15" s="71">
        <v>3244.8049999999998</v>
      </c>
      <c r="BG15" s="71">
        <v>3086.8510000000001</v>
      </c>
      <c r="BH15" s="71">
        <v>2889.616</v>
      </c>
      <c r="BI15" s="71">
        <v>2699.0309999999999</v>
      </c>
      <c r="BJ15" s="71">
        <v>2497.7080000000001</v>
      </c>
      <c r="BK15" s="71">
        <v>2348.8989999999999</v>
      </c>
      <c r="BL15" s="71">
        <v>2220.1970000000001</v>
      </c>
      <c r="BM15" s="71">
        <v>2121.8720000000003</v>
      </c>
      <c r="BN15" s="71">
        <v>2074.9700000000003</v>
      </c>
      <c r="BO15" s="71">
        <v>2066.0649999999996</v>
      </c>
      <c r="BP15" s="71">
        <v>2066.3420000000001</v>
      </c>
      <c r="BQ15" s="71">
        <v>2083.6179999999999</v>
      </c>
      <c r="BR15" s="71">
        <v>2125.931</v>
      </c>
      <c r="BS15" s="71">
        <v>2146.4649999999997</v>
      </c>
      <c r="BT15" s="71">
        <v>2145.4429999999998</v>
      </c>
      <c r="BU15" s="71">
        <v>2150.8719999999998</v>
      </c>
      <c r="BV15" s="71">
        <v>2159.5040000000004</v>
      </c>
      <c r="BW15" s="71">
        <v>2158.366</v>
      </c>
      <c r="BX15" s="71">
        <v>2164.3879999999999</v>
      </c>
      <c r="BY15" s="71">
        <v>2169.6379999999999</v>
      </c>
      <c r="BZ15" s="71">
        <v>2178.9760000000001</v>
      </c>
      <c r="CA15" s="71">
        <v>2161.1010000000001</v>
      </c>
      <c r="CB15" s="71">
        <v>2153.6790000000001</v>
      </c>
      <c r="CC15" s="71">
        <v>2136.1950000000002</v>
      </c>
      <c r="CD15" s="71">
        <v>2124.5990000000002</v>
      </c>
      <c r="CE15" s="71">
        <v>2118.6769999999997</v>
      </c>
      <c r="CF15" s="71">
        <v>2091.2709999999997</v>
      </c>
      <c r="CG15" s="71">
        <v>2067.5419999999999</v>
      </c>
      <c r="CH15" s="71">
        <v>2056.4499999999998</v>
      </c>
      <c r="CI15" s="71">
        <v>2002.23</v>
      </c>
      <c r="CJ15" s="71">
        <v>1976.895</v>
      </c>
      <c r="CK15" s="71">
        <v>1963.3920000000001</v>
      </c>
      <c r="CL15" s="71">
        <v>1948.99</v>
      </c>
      <c r="CM15" s="71">
        <v>1928.1780000000001</v>
      </c>
      <c r="CN15" s="71">
        <v>1934.6510000000001</v>
      </c>
      <c r="CO15" s="71">
        <v>1916.549</v>
      </c>
      <c r="CP15" s="71">
        <v>1883.12</v>
      </c>
      <c r="CQ15" s="71">
        <v>1857.251</v>
      </c>
      <c r="CR15" s="71">
        <v>1854.6990000000001</v>
      </c>
      <c r="CS15" s="71">
        <v>1846.703</v>
      </c>
      <c r="CT15" s="72"/>
      <c r="CU15" s="72"/>
      <c r="CV15" s="72"/>
      <c r="CW15" s="73"/>
      <c r="CX15" s="74">
        <f t="array" ref="CX15">SUMPRODUCT(B15:CW15*0.25)</f>
        <v>59604.884249999996</v>
      </c>
    </row>
    <row r="16" spans="1:102" ht="24.95" customHeight="1" x14ac:dyDescent="0.2">
      <c r="A16" s="69" t="s">
        <v>13</v>
      </c>
      <c r="B16" s="70">
        <v>11</v>
      </c>
      <c r="C16" s="71">
        <v>11</v>
      </c>
      <c r="D16" s="71">
        <v>11</v>
      </c>
      <c r="E16" s="71">
        <v>11</v>
      </c>
      <c r="F16" s="71">
        <v>9</v>
      </c>
      <c r="G16" s="71">
        <v>9</v>
      </c>
      <c r="H16" s="71">
        <v>9</v>
      </c>
      <c r="I16" s="71">
        <v>9</v>
      </c>
      <c r="J16" s="71">
        <v>9</v>
      </c>
      <c r="K16" s="71">
        <v>9</v>
      </c>
      <c r="L16" s="71">
        <v>9</v>
      </c>
      <c r="M16" s="71">
        <v>9</v>
      </c>
      <c r="N16" s="71">
        <v>9</v>
      </c>
      <c r="O16" s="71">
        <v>9</v>
      </c>
      <c r="P16" s="71">
        <v>9</v>
      </c>
      <c r="Q16" s="71">
        <v>9</v>
      </c>
      <c r="R16" s="71">
        <v>9</v>
      </c>
      <c r="S16" s="71">
        <v>9</v>
      </c>
      <c r="T16" s="71">
        <v>9</v>
      </c>
      <c r="U16" s="71">
        <v>9</v>
      </c>
      <c r="V16" s="71">
        <v>9</v>
      </c>
      <c r="W16" s="71">
        <v>9</v>
      </c>
      <c r="X16" s="71">
        <v>9</v>
      </c>
      <c r="Y16" s="71">
        <v>9</v>
      </c>
      <c r="Z16" s="71">
        <v>9</v>
      </c>
      <c r="AA16" s="71">
        <v>9</v>
      </c>
      <c r="AB16" s="71">
        <v>9</v>
      </c>
      <c r="AC16" s="71">
        <v>9</v>
      </c>
      <c r="AD16" s="71">
        <v>16</v>
      </c>
      <c r="AE16" s="71">
        <v>16</v>
      </c>
      <c r="AF16" s="71">
        <v>16</v>
      </c>
      <c r="AG16" s="71">
        <v>16</v>
      </c>
      <c r="AH16" s="71">
        <v>32</v>
      </c>
      <c r="AI16" s="71">
        <v>32</v>
      </c>
      <c r="AJ16" s="71">
        <v>32</v>
      </c>
      <c r="AK16" s="71">
        <v>32</v>
      </c>
      <c r="AL16" s="71">
        <v>47</v>
      </c>
      <c r="AM16" s="71">
        <v>47</v>
      </c>
      <c r="AN16" s="71">
        <v>47</v>
      </c>
      <c r="AO16" s="71">
        <v>47</v>
      </c>
      <c r="AP16" s="71">
        <v>53</v>
      </c>
      <c r="AQ16" s="71">
        <v>53</v>
      </c>
      <c r="AR16" s="71">
        <v>53</v>
      </c>
      <c r="AS16" s="71">
        <v>53</v>
      </c>
      <c r="AT16" s="71">
        <v>52</v>
      </c>
      <c r="AU16" s="71">
        <v>52</v>
      </c>
      <c r="AV16" s="71">
        <v>52</v>
      </c>
      <c r="AW16" s="71">
        <v>52</v>
      </c>
      <c r="AX16" s="71">
        <v>46</v>
      </c>
      <c r="AY16" s="71">
        <v>46</v>
      </c>
      <c r="AZ16" s="71">
        <v>46</v>
      </c>
      <c r="BA16" s="71">
        <v>46</v>
      </c>
      <c r="BB16" s="71">
        <v>39</v>
      </c>
      <c r="BC16" s="71">
        <v>39</v>
      </c>
      <c r="BD16" s="71">
        <v>39</v>
      </c>
      <c r="BE16" s="71">
        <v>39</v>
      </c>
      <c r="BF16" s="71">
        <v>32</v>
      </c>
      <c r="BG16" s="71">
        <v>32</v>
      </c>
      <c r="BH16" s="71">
        <v>32</v>
      </c>
      <c r="BI16" s="71">
        <v>32</v>
      </c>
      <c r="BJ16" s="71">
        <v>24</v>
      </c>
      <c r="BK16" s="71">
        <v>24</v>
      </c>
      <c r="BL16" s="71">
        <v>24</v>
      </c>
      <c r="BM16" s="71">
        <v>24</v>
      </c>
      <c r="BN16" s="71">
        <v>25</v>
      </c>
      <c r="BO16" s="71">
        <v>25</v>
      </c>
      <c r="BP16" s="71">
        <v>25</v>
      </c>
      <c r="BQ16" s="71">
        <v>25</v>
      </c>
      <c r="BR16" s="71">
        <v>29</v>
      </c>
      <c r="BS16" s="71">
        <v>29</v>
      </c>
      <c r="BT16" s="71">
        <v>29</v>
      </c>
      <c r="BU16" s="71">
        <v>29</v>
      </c>
      <c r="BV16" s="71">
        <v>34</v>
      </c>
      <c r="BW16" s="71">
        <v>34</v>
      </c>
      <c r="BX16" s="71">
        <v>34</v>
      </c>
      <c r="BY16" s="71">
        <v>34</v>
      </c>
      <c r="BZ16" s="71">
        <v>38</v>
      </c>
      <c r="CA16" s="71">
        <v>38</v>
      </c>
      <c r="CB16" s="71">
        <v>38</v>
      </c>
      <c r="CC16" s="71">
        <v>38</v>
      </c>
      <c r="CD16" s="71">
        <v>39</v>
      </c>
      <c r="CE16" s="71">
        <v>39</v>
      </c>
      <c r="CF16" s="71">
        <v>39</v>
      </c>
      <c r="CG16" s="71">
        <v>39</v>
      </c>
      <c r="CH16" s="71">
        <v>38</v>
      </c>
      <c r="CI16" s="71">
        <v>38</v>
      </c>
      <c r="CJ16" s="71">
        <v>38</v>
      </c>
      <c r="CK16" s="71">
        <v>38</v>
      </c>
      <c r="CL16" s="71">
        <v>38</v>
      </c>
      <c r="CM16" s="71">
        <v>38</v>
      </c>
      <c r="CN16" s="71">
        <v>38</v>
      </c>
      <c r="CO16" s="71">
        <v>38</v>
      </c>
      <c r="CP16" s="71">
        <v>41</v>
      </c>
      <c r="CQ16" s="71">
        <v>41</v>
      </c>
      <c r="CR16" s="71">
        <v>41</v>
      </c>
      <c r="CS16" s="71">
        <v>41</v>
      </c>
      <c r="CT16" s="72"/>
      <c r="CU16" s="72"/>
      <c r="CV16" s="72"/>
      <c r="CW16" s="73"/>
      <c r="CX16" s="74">
        <f t="array" ref="CX16">SUMPRODUCT(B16:CW16*0.25)</f>
        <v>688</v>
      </c>
    </row>
    <row r="17" spans="1:102" ht="30" customHeight="1" thickBot="1" x14ac:dyDescent="0.25">
      <c r="A17" s="75" t="s">
        <v>14</v>
      </c>
      <c r="B17" s="76">
        <f>SUM(B11:B16)</f>
        <v>6697.3460000000005</v>
      </c>
      <c r="C17" s="77">
        <f t="shared" ref="C17:BN17" si="0">SUM(C11:C16)</f>
        <v>6406.4800000000005</v>
      </c>
      <c r="D17" s="77">
        <f t="shared" si="0"/>
        <v>6281.4690000000001</v>
      </c>
      <c r="E17" s="77">
        <f t="shared" si="0"/>
        <v>6045.6630000000005</v>
      </c>
      <c r="F17" s="77">
        <f t="shared" si="0"/>
        <v>5945.482</v>
      </c>
      <c r="G17" s="77">
        <f t="shared" si="0"/>
        <v>5997.165</v>
      </c>
      <c r="H17" s="77">
        <f t="shared" si="0"/>
        <v>6042.4860000000008</v>
      </c>
      <c r="I17" s="77">
        <f t="shared" si="0"/>
        <v>6017.5820000000003</v>
      </c>
      <c r="J17" s="77">
        <f t="shared" si="0"/>
        <v>5895.2190000000001</v>
      </c>
      <c r="K17" s="77">
        <f t="shared" si="0"/>
        <v>5840.0599999999995</v>
      </c>
      <c r="L17" s="77">
        <f t="shared" si="0"/>
        <v>5858.2420000000002</v>
      </c>
      <c r="M17" s="77">
        <f t="shared" si="0"/>
        <v>5807.3899999999994</v>
      </c>
      <c r="N17" s="77">
        <f t="shared" si="0"/>
        <v>5715.9750000000004</v>
      </c>
      <c r="O17" s="77">
        <f t="shared" si="0"/>
        <v>5709.3109999999997</v>
      </c>
      <c r="P17" s="77">
        <f t="shared" si="0"/>
        <v>5749.46</v>
      </c>
      <c r="Q17" s="77">
        <f t="shared" si="0"/>
        <v>5820.7860000000001</v>
      </c>
      <c r="R17" s="77">
        <f t="shared" si="0"/>
        <v>5932.951</v>
      </c>
      <c r="S17" s="77">
        <f t="shared" si="0"/>
        <v>5918.2759999999998</v>
      </c>
      <c r="T17" s="77">
        <f t="shared" si="0"/>
        <v>5931.2489999999998</v>
      </c>
      <c r="U17" s="77">
        <f t="shared" si="0"/>
        <v>6039.3780000000006</v>
      </c>
      <c r="V17" s="77">
        <f t="shared" si="0"/>
        <v>5713.1020000000008</v>
      </c>
      <c r="W17" s="77">
        <f t="shared" si="0"/>
        <v>6054.2060000000001</v>
      </c>
      <c r="X17" s="77">
        <f t="shared" si="0"/>
        <v>6202.4689999999991</v>
      </c>
      <c r="Y17" s="77">
        <f t="shared" si="0"/>
        <v>6300.3560000000007</v>
      </c>
      <c r="Z17" s="77">
        <f t="shared" si="0"/>
        <v>6012.9430000000002</v>
      </c>
      <c r="AA17" s="77">
        <f t="shared" si="0"/>
        <v>6250.6719999999996</v>
      </c>
      <c r="AB17" s="77">
        <f t="shared" si="0"/>
        <v>6415.6759999999995</v>
      </c>
      <c r="AC17" s="77">
        <f t="shared" si="0"/>
        <v>6674.88</v>
      </c>
      <c r="AD17" s="77">
        <f t="shared" si="0"/>
        <v>6968.1190000000006</v>
      </c>
      <c r="AE17" s="77">
        <f t="shared" si="0"/>
        <v>7266.6790000000001</v>
      </c>
      <c r="AF17" s="77">
        <f t="shared" si="0"/>
        <v>7335.5029999999997</v>
      </c>
      <c r="AG17" s="77">
        <f t="shared" si="0"/>
        <v>7390.8580000000002</v>
      </c>
      <c r="AH17" s="77">
        <f t="shared" si="0"/>
        <v>7804.3610000000008</v>
      </c>
      <c r="AI17" s="77">
        <f t="shared" si="0"/>
        <v>7826.0430000000006</v>
      </c>
      <c r="AJ17" s="77">
        <f t="shared" si="0"/>
        <v>7855.393</v>
      </c>
      <c r="AK17" s="77">
        <f t="shared" si="0"/>
        <v>7847.7790000000005</v>
      </c>
      <c r="AL17" s="77">
        <f t="shared" si="0"/>
        <v>8258.2639999999992</v>
      </c>
      <c r="AM17" s="77">
        <f t="shared" si="0"/>
        <v>8243.3970000000008</v>
      </c>
      <c r="AN17" s="77">
        <f t="shared" si="0"/>
        <v>8272.9030000000002</v>
      </c>
      <c r="AO17" s="77">
        <f t="shared" si="0"/>
        <v>8268.3389999999999</v>
      </c>
      <c r="AP17" s="77">
        <f t="shared" si="0"/>
        <v>8550.7380000000012</v>
      </c>
      <c r="AQ17" s="77">
        <f t="shared" si="0"/>
        <v>8556.244999999999</v>
      </c>
      <c r="AR17" s="77">
        <f t="shared" si="0"/>
        <v>8573.2489999999998</v>
      </c>
      <c r="AS17" s="77">
        <f t="shared" si="0"/>
        <v>8584.2040000000015</v>
      </c>
      <c r="AT17" s="77">
        <f t="shared" si="0"/>
        <v>8586.018</v>
      </c>
      <c r="AU17" s="77">
        <f t="shared" si="0"/>
        <v>8608.7469999999994</v>
      </c>
      <c r="AV17" s="77">
        <f t="shared" si="0"/>
        <v>8623.880000000001</v>
      </c>
      <c r="AW17" s="77">
        <f t="shared" si="0"/>
        <v>8629.1990000000005</v>
      </c>
      <c r="AX17" s="77">
        <f t="shared" si="0"/>
        <v>8540.8739999999998</v>
      </c>
      <c r="AY17" s="77">
        <f t="shared" si="0"/>
        <v>8517.4889999999996</v>
      </c>
      <c r="AZ17" s="77">
        <f t="shared" si="0"/>
        <v>8504.8989999999994</v>
      </c>
      <c r="BA17" s="77">
        <f t="shared" si="0"/>
        <v>8493.5120000000006</v>
      </c>
      <c r="BB17" s="77">
        <f t="shared" si="0"/>
        <v>8534.2829999999994</v>
      </c>
      <c r="BC17" s="77">
        <f t="shared" si="0"/>
        <v>8510.75</v>
      </c>
      <c r="BD17" s="77">
        <f t="shared" si="0"/>
        <v>8463.1920000000009</v>
      </c>
      <c r="BE17" s="77">
        <f t="shared" si="0"/>
        <v>8465.6180000000004</v>
      </c>
      <c r="BF17" s="77">
        <f t="shared" si="0"/>
        <v>8089.9120000000003</v>
      </c>
      <c r="BG17" s="77">
        <f t="shared" si="0"/>
        <v>8107.0869999999995</v>
      </c>
      <c r="BH17" s="77">
        <f t="shared" si="0"/>
        <v>8108.25</v>
      </c>
      <c r="BI17" s="77">
        <f t="shared" si="0"/>
        <v>8155.0320000000002</v>
      </c>
      <c r="BJ17" s="77">
        <f t="shared" si="0"/>
        <v>7818.1790000000001</v>
      </c>
      <c r="BK17" s="77">
        <f t="shared" si="0"/>
        <v>7723.7690000000002</v>
      </c>
      <c r="BL17" s="77">
        <f t="shared" si="0"/>
        <v>7721.6869999999999</v>
      </c>
      <c r="BM17" s="77">
        <f t="shared" si="0"/>
        <v>7852.01</v>
      </c>
      <c r="BN17" s="77">
        <f t="shared" si="0"/>
        <v>7795.4710000000005</v>
      </c>
      <c r="BO17" s="77">
        <f t="shared" ref="BO17:CW17" si="1">SUM(BO11:BO16)</f>
        <v>7952.1879999999992</v>
      </c>
      <c r="BP17" s="77">
        <f t="shared" si="1"/>
        <v>8108.2010000000009</v>
      </c>
      <c r="BQ17" s="77">
        <f t="shared" si="1"/>
        <v>8210.844000000001</v>
      </c>
      <c r="BR17" s="77">
        <f t="shared" si="1"/>
        <v>8199.1320000000014</v>
      </c>
      <c r="BS17" s="77">
        <f t="shared" si="1"/>
        <v>8147.8539999999994</v>
      </c>
      <c r="BT17" s="77">
        <f t="shared" si="1"/>
        <v>8150.1530000000002</v>
      </c>
      <c r="BU17" s="77">
        <f t="shared" si="1"/>
        <v>8216.2759999999998</v>
      </c>
      <c r="BV17" s="77">
        <f t="shared" si="1"/>
        <v>8235.893</v>
      </c>
      <c r="BW17" s="77">
        <f t="shared" si="1"/>
        <v>8280.4490000000005</v>
      </c>
      <c r="BX17" s="77">
        <f t="shared" si="1"/>
        <v>8379.9060000000009</v>
      </c>
      <c r="BY17" s="77">
        <f t="shared" si="1"/>
        <v>8271.4110000000001</v>
      </c>
      <c r="BZ17" s="77">
        <f t="shared" si="1"/>
        <v>8125.7939999999999</v>
      </c>
      <c r="CA17" s="77">
        <f t="shared" si="1"/>
        <v>8107.5220000000008</v>
      </c>
      <c r="CB17" s="77">
        <f t="shared" si="1"/>
        <v>8019.9840000000004</v>
      </c>
      <c r="CC17" s="77">
        <f t="shared" si="1"/>
        <v>7909.0850000000009</v>
      </c>
      <c r="CD17" s="77">
        <f t="shared" si="1"/>
        <v>7826.5290000000005</v>
      </c>
      <c r="CE17" s="77">
        <f t="shared" si="1"/>
        <v>7681.77</v>
      </c>
      <c r="CF17" s="77">
        <f t="shared" si="1"/>
        <v>7520.4949999999999</v>
      </c>
      <c r="CG17" s="77">
        <f t="shared" si="1"/>
        <v>7319.6999999999989</v>
      </c>
      <c r="CH17" s="77">
        <f t="shared" si="1"/>
        <v>7447.0020000000004</v>
      </c>
      <c r="CI17" s="77">
        <f t="shared" si="1"/>
        <v>7255.2489999999998</v>
      </c>
      <c r="CJ17" s="77">
        <f t="shared" si="1"/>
        <v>7021.0540000000001</v>
      </c>
      <c r="CK17" s="77">
        <f t="shared" si="1"/>
        <v>6904.375</v>
      </c>
      <c r="CL17" s="77">
        <f t="shared" si="1"/>
        <v>6955.1639999999998</v>
      </c>
      <c r="CM17" s="77">
        <f t="shared" si="1"/>
        <v>6832.4459999999999</v>
      </c>
      <c r="CN17" s="77">
        <f t="shared" si="1"/>
        <v>6685.2710000000006</v>
      </c>
      <c r="CO17" s="77">
        <f t="shared" si="1"/>
        <v>6318.2179999999998</v>
      </c>
      <c r="CP17" s="77">
        <f t="shared" si="1"/>
        <v>6636.2239999999993</v>
      </c>
      <c r="CQ17" s="77">
        <f t="shared" si="1"/>
        <v>6349.6100000000006</v>
      </c>
      <c r="CR17" s="77">
        <f t="shared" si="1"/>
        <v>5955.9210000000003</v>
      </c>
      <c r="CS17" s="77">
        <f t="shared" si="1"/>
        <v>5718.0889999999999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175867.50374999997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1532.9</v>
      </c>
      <c r="C30" s="88">
        <v>1551.9</v>
      </c>
      <c r="D30" s="88">
        <v>1560.9</v>
      </c>
      <c r="E30" s="88">
        <v>1560.9</v>
      </c>
      <c r="F30" s="88">
        <v>1492.9</v>
      </c>
      <c r="G30" s="88">
        <v>1492.9</v>
      </c>
      <c r="H30" s="88">
        <v>1492.9</v>
      </c>
      <c r="I30" s="88">
        <v>1495.9</v>
      </c>
      <c r="J30" s="88">
        <v>1501.9</v>
      </c>
      <c r="K30" s="88">
        <v>1507.9</v>
      </c>
      <c r="L30" s="88">
        <v>1512.9</v>
      </c>
      <c r="M30" s="88">
        <v>1517.9</v>
      </c>
      <c r="N30" s="88">
        <v>1521.9</v>
      </c>
      <c r="O30" s="88">
        <v>1525.9</v>
      </c>
      <c r="P30" s="88">
        <v>1529.9</v>
      </c>
      <c r="Q30" s="88">
        <v>1533.9</v>
      </c>
      <c r="R30" s="88">
        <v>1536.9</v>
      </c>
      <c r="S30" s="88">
        <v>1540.9</v>
      </c>
      <c r="T30" s="88">
        <v>1545.9</v>
      </c>
      <c r="U30" s="88">
        <v>1551.9</v>
      </c>
      <c r="V30" s="88">
        <v>1584.9</v>
      </c>
      <c r="W30" s="88">
        <v>1585.9</v>
      </c>
      <c r="X30" s="88">
        <v>1585.9</v>
      </c>
      <c r="Y30" s="88">
        <v>1585.9</v>
      </c>
      <c r="Z30" s="88">
        <v>1578.9</v>
      </c>
      <c r="AA30" s="88">
        <v>1578.9</v>
      </c>
      <c r="AB30" s="88">
        <v>1652.9</v>
      </c>
      <c r="AC30" s="88">
        <v>1671.9</v>
      </c>
      <c r="AD30" s="88">
        <v>1938.12</v>
      </c>
      <c r="AE30" s="88">
        <v>1978.12</v>
      </c>
      <c r="AF30" s="88">
        <v>2028.12</v>
      </c>
      <c r="AG30" s="88">
        <v>2088.12</v>
      </c>
      <c r="AH30" s="88">
        <v>2150.59</v>
      </c>
      <c r="AI30" s="88">
        <v>2216.59</v>
      </c>
      <c r="AJ30" s="88">
        <v>2280.59</v>
      </c>
      <c r="AK30" s="88">
        <v>2342.59</v>
      </c>
      <c r="AL30" s="88">
        <v>2360.09</v>
      </c>
      <c r="AM30" s="88">
        <v>2377.09</v>
      </c>
      <c r="AN30" s="88">
        <v>2419.09</v>
      </c>
      <c r="AO30" s="88">
        <v>2454.09</v>
      </c>
      <c r="AP30" s="88">
        <v>2485.39</v>
      </c>
      <c r="AQ30" s="88">
        <v>2506.39</v>
      </c>
      <c r="AR30" s="88">
        <v>2523.39</v>
      </c>
      <c r="AS30" s="88">
        <v>2534.39</v>
      </c>
      <c r="AT30" s="88">
        <v>2512.4299999999998</v>
      </c>
      <c r="AU30" s="88">
        <v>2514.4299999999998</v>
      </c>
      <c r="AV30" s="88">
        <v>2512.4299999999998</v>
      </c>
      <c r="AW30" s="88">
        <v>2506.4299999999998</v>
      </c>
      <c r="AX30" s="88">
        <v>2493.34</v>
      </c>
      <c r="AY30" s="88">
        <v>2477.34</v>
      </c>
      <c r="AZ30" s="88">
        <v>2455.34</v>
      </c>
      <c r="BA30" s="88">
        <v>2428.34</v>
      </c>
      <c r="BB30" s="88">
        <v>2371.04</v>
      </c>
      <c r="BC30" s="88">
        <v>2331.04</v>
      </c>
      <c r="BD30" s="88">
        <v>2286.04</v>
      </c>
      <c r="BE30" s="88">
        <v>2236.04</v>
      </c>
      <c r="BF30" s="88">
        <v>2244.52</v>
      </c>
      <c r="BG30" s="88">
        <v>2185.52</v>
      </c>
      <c r="BH30" s="88">
        <v>2125.52</v>
      </c>
      <c r="BI30" s="88">
        <v>2063.52</v>
      </c>
      <c r="BJ30" s="88">
        <v>2005.06</v>
      </c>
      <c r="BK30" s="88">
        <v>1953.06</v>
      </c>
      <c r="BL30" s="88">
        <v>1913.06</v>
      </c>
      <c r="BM30" s="88">
        <v>2006.06</v>
      </c>
      <c r="BN30" s="88">
        <v>2028.9</v>
      </c>
      <c r="BO30" s="88">
        <v>2110.9</v>
      </c>
      <c r="BP30" s="88">
        <v>2248.9</v>
      </c>
      <c r="BQ30" s="88">
        <v>2312.9</v>
      </c>
      <c r="BR30" s="88">
        <v>2318.9</v>
      </c>
      <c r="BS30" s="88">
        <v>2237.9</v>
      </c>
      <c r="BT30" s="88">
        <v>2245.9</v>
      </c>
      <c r="BU30" s="88">
        <v>2250.9</v>
      </c>
      <c r="BV30" s="88">
        <v>2622.9</v>
      </c>
      <c r="BW30" s="88">
        <v>2614.9</v>
      </c>
      <c r="BX30" s="88">
        <v>2614.9</v>
      </c>
      <c r="BY30" s="88">
        <v>2423.9</v>
      </c>
      <c r="BZ30" s="88">
        <v>2152.9</v>
      </c>
      <c r="CA30" s="88">
        <v>2149.9</v>
      </c>
      <c r="CB30" s="88">
        <v>2146.9</v>
      </c>
      <c r="CC30" s="88">
        <v>2142.9</v>
      </c>
      <c r="CD30" s="88">
        <v>2092.9</v>
      </c>
      <c r="CE30" s="88">
        <v>2087.9</v>
      </c>
      <c r="CF30" s="88">
        <v>2082.9</v>
      </c>
      <c r="CG30" s="88">
        <v>1955.9</v>
      </c>
      <c r="CH30" s="88">
        <v>1870.9</v>
      </c>
      <c r="CI30" s="88">
        <v>1862.9</v>
      </c>
      <c r="CJ30" s="88">
        <v>1855.9</v>
      </c>
      <c r="CK30" s="88">
        <v>1849.9</v>
      </c>
      <c r="CL30" s="88">
        <v>1749.9</v>
      </c>
      <c r="CM30" s="88">
        <v>1705.9</v>
      </c>
      <c r="CN30" s="88">
        <v>1634.9</v>
      </c>
      <c r="CO30" s="88">
        <v>1630.9</v>
      </c>
      <c r="CP30" s="88">
        <v>1589.9</v>
      </c>
      <c r="CQ30" s="88">
        <v>1586.9</v>
      </c>
      <c r="CR30" s="88">
        <v>1582.9</v>
      </c>
      <c r="CS30" s="88">
        <v>1579.9</v>
      </c>
      <c r="CT30" s="89"/>
      <c r="CU30" s="89"/>
      <c r="CV30" s="89"/>
      <c r="CW30" s="90"/>
      <c r="CX30" s="91">
        <f t="array" ref="CX30">SUMPRODUCT(B30:CW30*0.25)</f>
        <v>47745.579999999944</v>
      </c>
    </row>
    <row r="31" spans="1:102" ht="24.95" customHeight="1" x14ac:dyDescent="0.2">
      <c r="A31" s="92" t="s">
        <v>26</v>
      </c>
      <c r="B31" s="93">
        <v>2384.2370000000001</v>
      </c>
      <c r="C31" s="94">
        <v>2074.0450000000001</v>
      </c>
      <c r="D31" s="94">
        <v>1940.1120000000001</v>
      </c>
      <c r="E31" s="94">
        <v>1705.671</v>
      </c>
      <c r="F31" s="94">
        <v>1778.4680000000001</v>
      </c>
      <c r="G31" s="94">
        <v>1830.9380000000001</v>
      </c>
      <c r="H31" s="94">
        <v>1877.2860000000001</v>
      </c>
      <c r="I31" s="94">
        <v>1850.2829999999999</v>
      </c>
      <c r="J31" s="94">
        <v>1884.1130000000001</v>
      </c>
      <c r="K31" s="94">
        <v>1824.922</v>
      </c>
      <c r="L31" s="94">
        <v>1839.4739999999999</v>
      </c>
      <c r="M31" s="94">
        <v>1784.075</v>
      </c>
      <c r="N31" s="94">
        <v>1687.0440000000001</v>
      </c>
      <c r="O31" s="94">
        <v>1675.662</v>
      </c>
      <c r="P31" s="94">
        <v>1711.8320000000001</v>
      </c>
      <c r="Q31" s="94">
        <v>1779.6220000000001</v>
      </c>
      <c r="R31" s="94">
        <v>1903.9559999999999</v>
      </c>
      <c r="S31" s="94">
        <v>1883.5129999999999</v>
      </c>
      <c r="T31" s="94">
        <v>1890.539</v>
      </c>
      <c r="U31" s="94">
        <v>1993.566</v>
      </c>
      <c r="V31" s="94">
        <v>2096.7489999999998</v>
      </c>
      <c r="W31" s="94">
        <v>2438.7559999999999</v>
      </c>
      <c r="X31" s="94">
        <v>2587.58</v>
      </c>
      <c r="Y31" s="94">
        <v>2685.6489999999999</v>
      </c>
      <c r="Z31" s="94">
        <v>2563.3220000000001</v>
      </c>
      <c r="AA31" s="94">
        <v>2800.973</v>
      </c>
      <c r="AB31" s="94">
        <v>2825.7130000000002</v>
      </c>
      <c r="AC31" s="94">
        <v>3065.848</v>
      </c>
      <c r="AD31" s="94">
        <v>3151.0529999999999</v>
      </c>
      <c r="AE31" s="94">
        <v>3318.194</v>
      </c>
      <c r="AF31" s="94">
        <v>3347.2640000000001</v>
      </c>
      <c r="AG31" s="94">
        <v>3357.0650000000001</v>
      </c>
      <c r="AH31" s="94">
        <v>3704.1979999999999</v>
      </c>
      <c r="AI31" s="94">
        <v>3678.8130000000001</v>
      </c>
      <c r="AJ31" s="94">
        <v>3668.306</v>
      </c>
      <c r="AK31" s="94">
        <v>3718.857</v>
      </c>
      <c r="AL31" s="94">
        <v>4291.5569999999998</v>
      </c>
      <c r="AM31" s="94">
        <v>4278.7190000000001</v>
      </c>
      <c r="AN31" s="94">
        <v>4285.9539999999997</v>
      </c>
      <c r="AO31" s="94">
        <v>4267.5360000000001</v>
      </c>
      <c r="AP31" s="94">
        <v>4594.17</v>
      </c>
      <c r="AQ31" s="94">
        <v>4591.2740000000003</v>
      </c>
      <c r="AR31" s="94">
        <v>4595.2330000000002</v>
      </c>
      <c r="AS31" s="94">
        <v>4595.643</v>
      </c>
      <c r="AT31" s="94">
        <v>4616.99</v>
      </c>
      <c r="AU31" s="94">
        <v>4634.0240000000003</v>
      </c>
      <c r="AV31" s="94">
        <v>4647.8639999999996</v>
      </c>
      <c r="AW31" s="94">
        <v>4654.7979999999998</v>
      </c>
      <c r="AX31" s="94">
        <v>4380.0439999999999</v>
      </c>
      <c r="AY31" s="94">
        <v>4365.5379999999996</v>
      </c>
      <c r="AZ31" s="94">
        <v>4368.0169999999998</v>
      </c>
      <c r="BA31" s="94">
        <v>4374.1679999999997</v>
      </c>
      <c r="BB31" s="94">
        <v>4358.0060000000003</v>
      </c>
      <c r="BC31" s="94">
        <v>4365.6469999999999</v>
      </c>
      <c r="BD31" s="94">
        <v>4351.1450000000004</v>
      </c>
      <c r="BE31" s="94">
        <v>4390.5069999999996</v>
      </c>
      <c r="BF31" s="94">
        <v>3956.31</v>
      </c>
      <c r="BG31" s="94">
        <v>3915.306</v>
      </c>
      <c r="BH31" s="94">
        <v>3840.326</v>
      </c>
      <c r="BI31" s="94">
        <v>3927.9319999999998</v>
      </c>
      <c r="BJ31" s="94">
        <v>3478.116</v>
      </c>
      <c r="BK31" s="94">
        <v>3421.0030000000002</v>
      </c>
      <c r="BL31" s="94">
        <v>3394.9409999999998</v>
      </c>
      <c r="BM31" s="94">
        <v>3421.4940000000001</v>
      </c>
      <c r="BN31" s="94">
        <v>3348.4720000000002</v>
      </c>
      <c r="BO31" s="94">
        <v>3424.047</v>
      </c>
      <c r="BP31" s="94">
        <v>3443.4569999999999</v>
      </c>
      <c r="BQ31" s="94">
        <v>3483.5450000000001</v>
      </c>
      <c r="BR31" s="94">
        <v>3515.95</v>
      </c>
      <c r="BS31" s="94">
        <v>3546.3049999999998</v>
      </c>
      <c r="BT31" s="94">
        <v>3540.509</v>
      </c>
      <c r="BU31" s="94">
        <v>3602.3620000000001</v>
      </c>
      <c r="BV31" s="94">
        <v>3210.6990000000001</v>
      </c>
      <c r="BW31" s="94">
        <v>3263.136</v>
      </c>
      <c r="BX31" s="94">
        <v>3361.9989999999998</v>
      </c>
      <c r="BY31" s="94">
        <v>3444.5929999999998</v>
      </c>
      <c r="BZ31" s="94">
        <v>3532.192</v>
      </c>
      <c r="CA31" s="94">
        <v>3517.5909999999999</v>
      </c>
      <c r="CB31" s="94">
        <v>3432.7860000000001</v>
      </c>
      <c r="CC31" s="94">
        <v>3324.5940000000001</v>
      </c>
      <c r="CD31" s="94">
        <v>3305.989</v>
      </c>
      <c r="CE31" s="94">
        <v>3165.3829999999998</v>
      </c>
      <c r="CF31" s="94">
        <v>3109.2020000000002</v>
      </c>
      <c r="CG31" s="94">
        <v>3034.326</v>
      </c>
      <c r="CH31" s="94">
        <v>3192.944</v>
      </c>
      <c r="CI31" s="94">
        <v>3006.777</v>
      </c>
      <c r="CJ31" s="94">
        <v>2776.085</v>
      </c>
      <c r="CK31" s="94">
        <v>2662.7930000000001</v>
      </c>
      <c r="CL31" s="94">
        <v>2758.9949999999999</v>
      </c>
      <c r="CM31" s="94">
        <v>2681.3449999999998</v>
      </c>
      <c r="CN31" s="94">
        <v>2605.6289999999999</v>
      </c>
      <c r="CO31" s="94">
        <v>2240.7800000000002</v>
      </c>
      <c r="CP31" s="94">
        <v>2496.3649999999998</v>
      </c>
      <c r="CQ31" s="94">
        <v>2212.3739999999998</v>
      </c>
      <c r="CR31" s="94">
        <v>1821.4939999999999</v>
      </c>
      <c r="CS31" s="94">
        <v>1586.095</v>
      </c>
      <c r="CT31" s="95"/>
      <c r="CU31" s="95"/>
      <c r="CV31" s="95"/>
      <c r="CW31" s="96"/>
      <c r="CX31" s="97">
        <f t="array" ref="CX31">SUMPRODUCT(B31:CW31*0.25)</f>
        <v>75579.693249999997</v>
      </c>
    </row>
    <row r="32" spans="1:102" ht="24.95" customHeight="1" x14ac:dyDescent="0.2">
      <c r="A32" s="101" t="s">
        <v>27</v>
      </c>
      <c r="B32" s="98">
        <v>3097</v>
      </c>
      <c r="C32" s="99">
        <v>3097</v>
      </c>
      <c r="D32" s="99">
        <v>3097</v>
      </c>
      <c r="E32" s="99">
        <v>3097</v>
      </c>
      <c r="F32" s="99">
        <v>2983</v>
      </c>
      <c r="G32" s="99">
        <v>2983</v>
      </c>
      <c r="H32" s="99">
        <v>2983</v>
      </c>
      <c r="I32" s="99">
        <v>2983</v>
      </c>
      <c r="J32" s="99">
        <v>2817</v>
      </c>
      <c r="K32" s="99">
        <v>2817</v>
      </c>
      <c r="L32" s="99">
        <v>2817</v>
      </c>
      <c r="M32" s="99">
        <v>2817</v>
      </c>
      <c r="N32" s="99">
        <v>2817</v>
      </c>
      <c r="O32" s="99">
        <v>2817</v>
      </c>
      <c r="P32" s="99">
        <v>2817</v>
      </c>
      <c r="Q32" s="99">
        <v>2817</v>
      </c>
      <c r="R32" s="99">
        <v>2817</v>
      </c>
      <c r="S32" s="99">
        <v>2817</v>
      </c>
      <c r="T32" s="99">
        <v>2817</v>
      </c>
      <c r="U32" s="99">
        <v>2817</v>
      </c>
      <c r="V32" s="99">
        <v>2384</v>
      </c>
      <c r="W32" s="99">
        <v>2384</v>
      </c>
      <c r="X32" s="99">
        <v>2384</v>
      </c>
      <c r="Y32" s="99">
        <v>2384</v>
      </c>
      <c r="Z32" s="99">
        <v>2189</v>
      </c>
      <c r="AA32" s="99">
        <v>2189</v>
      </c>
      <c r="AB32" s="99">
        <v>2254</v>
      </c>
      <c r="AC32" s="99">
        <v>2254</v>
      </c>
      <c r="AD32" s="99">
        <v>2254</v>
      </c>
      <c r="AE32" s="99">
        <v>2354</v>
      </c>
      <c r="AF32" s="99">
        <v>2354</v>
      </c>
      <c r="AG32" s="99">
        <v>2354</v>
      </c>
      <c r="AH32" s="99">
        <v>2354</v>
      </c>
      <c r="AI32" s="99">
        <v>2354</v>
      </c>
      <c r="AJ32" s="99">
        <v>2354</v>
      </c>
      <c r="AK32" s="99">
        <v>2254</v>
      </c>
      <c r="AL32" s="99">
        <v>2117</v>
      </c>
      <c r="AM32" s="99">
        <v>2117</v>
      </c>
      <c r="AN32" s="99">
        <v>2117</v>
      </c>
      <c r="AO32" s="99">
        <v>2117</v>
      </c>
      <c r="AP32" s="99">
        <v>2077</v>
      </c>
      <c r="AQ32" s="99">
        <v>2077</v>
      </c>
      <c r="AR32" s="99">
        <v>2077</v>
      </c>
      <c r="AS32" s="99">
        <v>2077</v>
      </c>
      <c r="AT32" s="99">
        <v>2077</v>
      </c>
      <c r="AU32" s="99">
        <v>2077</v>
      </c>
      <c r="AV32" s="99">
        <v>2077</v>
      </c>
      <c r="AW32" s="99">
        <v>2077</v>
      </c>
      <c r="AX32" s="99">
        <v>2271</v>
      </c>
      <c r="AY32" s="99">
        <v>2271</v>
      </c>
      <c r="AZ32" s="99">
        <v>2271</v>
      </c>
      <c r="BA32" s="99">
        <v>2271</v>
      </c>
      <c r="BB32" s="99">
        <v>2377</v>
      </c>
      <c r="BC32" s="99">
        <v>2377</v>
      </c>
      <c r="BD32" s="99">
        <v>2377</v>
      </c>
      <c r="BE32" s="99">
        <v>2377</v>
      </c>
      <c r="BF32" s="99">
        <v>2439</v>
      </c>
      <c r="BG32" s="99">
        <v>2539</v>
      </c>
      <c r="BH32" s="99">
        <v>2654</v>
      </c>
      <c r="BI32" s="99">
        <v>2654</v>
      </c>
      <c r="BJ32" s="99">
        <v>2804</v>
      </c>
      <c r="BK32" s="99">
        <v>2804</v>
      </c>
      <c r="BL32" s="99">
        <v>2854</v>
      </c>
      <c r="BM32" s="99">
        <v>2854</v>
      </c>
      <c r="BN32" s="99">
        <v>2854</v>
      </c>
      <c r="BO32" s="99">
        <v>2854</v>
      </c>
      <c r="BP32" s="99">
        <v>2854</v>
      </c>
      <c r="BQ32" s="99">
        <v>2854</v>
      </c>
      <c r="BR32" s="99">
        <v>2854</v>
      </c>
      <c r="BS32" s="99">
        <v>2854</v>
      </c>
      <c r="BT32" s="99">
        <v>2854</v>
      </c>
      <c r="BU32" s="99">
        <v>2854</v>
      </c>
      <c r="BV32" s="99">
        <v>2854</v>
      </c>
      <c r="BW32" s="99">
        <v>2854</v>
      </c>
      <c r="BX32" s="99">
        <v>2854</v>
      </c>
      <c r="BY32" s="99">
        <v>2854</v>
      </c>
      <c r="BZ32" s="99">
        <v>2854</v>
      </c>
      <c r="CA32" s="99">
        <v>2854</v>
      </c>
      <c r="CB32" s="99">
        <v>2854</v>
      </c>
      <c r="CC32" s="99">
        <v>2854</v>
      </c>
      <c r="CD32" s="99">
        <v>2854</v>
      </c>
      <c r="CE32" s="99">
        <v>2854</v>
      </c>
      <c r="CF32" s="99">
        <v>2754</v>
      </c>
      <c r="CG32" s="99">
        <v>2754</v>
      </c>
      <c r="CH32" s="99">
        <v>2754</v>
      </c>
      <c r="CI32" s="99">
        <v>2754</v>
      </c>
      <c r="CJ32" s="99">
        <v>2754</v>
      </c>
      <c r="CK32" s="99">
        <v>2754</v>
      </c>
      <c r="CL32" s="99">
        <v>2754</v>
      </c>
      <c r="CM32" s="99">
        <v>2754</v>
      </c>
      <c r="CN32" s="99">
        <v>2754</v>
      </c>
      <c r="CO32" s="99">
        <v>2754</v>
      </c>
      <c r="CP32" s="99">
        <v>2804</v>
      </c>
      <c r="CQ32" s="99">
        <v>2804</v>
      </c>
      <c r="CR32" s="99">
        <v>2804</v>
      </c>
      <c r="CS32" s="99">
        <v>2804</v>
      </c>
      <c r="CT32" s="100"/>
      <c r="CU32" s="100"/>
      <c r="CV32" s="100"/>
      <c r="CW32" s="102"/>
      <c r="CX32" s="103">
        <f t="array" ref="CX32">SUMPRODUCT(B32:CW32*0.25)</f>
        <v>62646</v>
      </c>
    </row>
    <row r="33" spans="1:102" ht="30" customHeight="1" thickBot="1" x14ac:dyDescent="0.25">
      <c r="A33" s="75" t="s">
        <v>28</v>
      </c>
      <c r="B33" s="76">
        <f>SUM(B30:B32)</f>
        <v>7014.1370000000006</v>
      </c>
      <c r="C33" s="77">
        <f t="shared" ref="C33:BN33" si="5">SUM(C30:C32)</f>
        <v>6722.9449999999997</v>
      </c>
      <c r="D33" s="77">
        <f t="shared" si="5"/>
        <v>6598.0120000000006</v>
      </c>
      <c r="E33" s="77">
        <f t="shared" si="5"/>
        <v>6363.5709999999999</v>
      </c>
      <c r="F33" s="77">
        <f t="shared" si="5"/>
        <v>6254.3680000000004</v>
      </c>
      <c r="G33" s="77">
        <f t="shared" si="5"/>
        <v>6306.8379999999997</v>
      </c>
      <c r="H33" s="77">
        <f t="shared" si="5"/>
        <v>6353.1859999999997</v>
      </c>
      <c r="I33" s="77">
        <f t="shared" si="5"/>
        <v>6329.183</v>
      </c>
      <c r="J33" s="77">
        <f t="shared" si="5"/>
        <v>6203.0129999999999</v>
      </c>
      <c r="K33" s="77">
        <f t="shared" si="5"/>
        <v>6149.8220000000001</v>
      </c>
      <c r="L33" s="77">
        <f t="shared" si="5"/>
        <v>6169.3739999999998</v>
      </c>
      <c r="M33" s="77">
        <f t="shared" si="5"/>
        <v>6118.9750000000004</v>
      </c>
      <c r="N33" s="77">
        <f t="shared" si="5"/>
        <v>6025.9440000000004</v>
      </c>
      <c r="O33" s="77">
        <f t="shared" si="5"/>
        <v>6018.5619999999999</v>
      </c>
      <c r="P33" s="77">
        <f t="shared" si="5"/>
        <v>6058.732</v>
      </c>
      <c r="Q33" s="77">
        <f t="shared" si="5"/>
        <v>6130.5219999999999</v>
      </c>
      <c r="R33" s="77">
        <f t="shared" si="5"/>
        <v>6257.8559999999998</v>
      </c>
      <c r="S33" s="77">
        <f t="shared" si="5"/>
        <v>6241.4130000000005</v>
      </c>
      <c r="T33" s="77">
        <f t="shared" si="5"/>
        <v>6253.4390000000003</v>
      </c>
      <c r="U33" s="77">
        <f t="shared" si="5"/>
        <v>6362.4660000000003</v>
      </c>
      <c r="V33" s="77">
        <f t="shared" si="5"/>
        <v>6065.6489999999994</v>
      </c>
      <c r="W33" s="77">
        <f t="shared" si="5"/>
        <v>6408.6559999999999</v>
      </c>
      <c r="X33" s="77">
        <f t="shared" si="5"/>
        <v>6557.48</v>
      </c>
      <c r="Y33" s="77">
        <f t="shared" si="5"/>
        <v>6655.549</v>
      </c>
      <c r="Z33" s="77">
        <f t="shared" si="5"/>
        <v>6331.2219999999998</v>
      </c>
      <c r="AA33" s="77">
        <f t="shared" si="5"/>
        <v>6568.8729999999996</v>
      </c>
      <c r="AB33" s="77">
        <f t="shared" si="5"/>
        <v>6732.6130000000003</v>
      </c>
      <c r="AC33" s="77">
        <f t="shared" si="5"/>
        <v>6991.7479999999996</v>
      </c>
      <c r="AD33" s="77">
        <f t="shared" si="5"/>
        <v>7343.1729999999998</v>
      </c>
      <c r="AE33" s="77">
        <f t="shared" si="5"/>
        <v>7650.3140000000003</v>
      </c>
      <c r="AF33" s="77">
        <f t="shared" si="5"/>
        <v>7729.384</v>
      </c>
      <c r="AG33" s="77">
        <f t="shared" si="5"/>
        <v>7799.1849999999995</v>
      </c>
      <c r="AH33" s="77">
        <f t="shared" si="5"/>
        <v>8208.7880000000005</v>
      </c>
      <c r="AI33" s="77">
        <f t="shared" si="5"/>
        <v>8249.4030000000002</v>
      </c>
      <c r="AJ33" s="77">
        <f t="shared" si="5"/>
        <v>8302.8960000000006</v>
      </c>
      <c r="AK33" s="77">
        <f t="shared" si="5"/>
        <v>8315.4470000000001</v>
      </c>
      <c r="AL33" s="77">
        <f t="shared" si="5"/>
        <v>8768.6470000000008</v>
      </c>
      <c r="AM33" s="77">
        <f t="shared" si="5"/>
        <v>8772.8090000000011</v>
      </c>
      <c r="AN33" s="77">
        <f t="shared" si="5"/>
        <v>8822.0439999999999</v>
      </c>
      <c r="AO33" s="77">
        <f t="shared" si="5"/>
        <v>8838.6260000000002</v>
      </c>
      <c r="AP33" s="77">
        <f t="shared" si="5"/>
        <v>9156.56</v>
      </c>
      <c r="AQ33" s="77">
        <f t="shared" si="5"/>
        <v>9174.6640000000007</v>
      </c>
      <c r="AR33" s="77">
        <f t="shared" si="5"/>
        <v>9195.6229999999996</v>
      </c>
      <c r="AS33" s="77">
        <f t="shared" si="5"/>
        <v>9207.0329999999994</v>
      </c>
      <c r="AT33" s="77">
        <f t="shared" si="5"/>
        <v>9206.42</v>
      </c>
      <c r="AU33" s="77">
        <f t="shared" si="5"/>
        <v>9225.4539999999997</v>
      </c>
      <c r="AV33" s="77">
        <f t="shared" si="5"/>
        <v>9237.2939999999999</v>
      </c>
      <c r="AW33" s="77">
        <f t="shared" si="5"/>
        <v>9238.2279999999992</v>
      </c>
      <c r="AX33" s="77">
        <f t="shared" si="5"/>
        <v>9144.384</v>
      </c>
      <c r="AY33" s="77">
        <f t="shared" si="5"/>
        <v>9113.8780000000006</v>
      </c>
      <c r="AZ33" s="77">
        <f t="shared" si="5"/>
        <v>9094.357</v>
      </c>
      <c r="BA33" s="77">
        <f t="shared" si="5"/>
        <v>9073.5079999999998</v>
      </c>
      <c r="BB33" s="77">
        <f t="shared" si="5"/>
        <v>9106.0460000000003</v>
      </c>
      <c r="BC33" s="77">
        <f t="shared" si="5"/>
        <v>9073.6869999999999</v>
      </c>
      <c r="BD33" s="77">
        <f t="shared" si="5"/>
        <v>9014.1850000000013</v>
      </c>
      <c r="BE33" s="77">
        <f t="shared" si="5"/>
        <v>9003.5469999999987</v>
      </c>
      <c r="BF33" s="77">
        <f t="shared" si="5"/>
        <v>8639.83</v>
      </c>
      <c r="BG33" s="77">
        <f t="shared" si="5"/>
        <v>8639.8260000000009</v>
      </c>
      <c r="BH33" s="77">
        <f t="shared" si="5"/>
        <v>8619.8459999999995</v>
      </c>
      <c r="BI33" s="77">
        <f t="shared" si="5"/>
        <v>8645.4519999999993</v>
      </c>
      <c r="BJ33" s="77">
        <f t="shared" si="5"/>
        <v>8287.1759999999995</v>
      </c>
      <c r="BK33" s="77">
        <f t="shared" si="5"/>
        <v>8178.0630000000001</v>
      </c>
      <c r="BL33" s="77">
        <f t="shared" si="5"/>
        <v>8162.0010000000002</v>
      </c>
      <c r="BM33" s="77">
        <f t="shared" si="5"/>
        <v>8281.5540000000001</v>
      </c>
      <c r="BN33" s="77">
        <f t="shared" si="5"/>
        <v>8231.3719999999994</v>
      </c>
      <c r="BO33" s="77">
        <f t="shared" ref="BO33:CW33" si="6">SUM(BO30:BO32)</f>
        <v>8388.9470000000001</v>
      </c>
      <c r="BP33" s="77">
        <f t="shared" si="6"/>
        <v>8546.357</v>
      </c>
      <c r="BQ33" s="77">
        <f t="shared" si="6"/>
        <v>8650.4449999999997</v>
      </c>
      <c r="BR33" s="77">
        <f t="shared" si="6"/>
        <v>8688.85</v>
      </c>
      <c r="BS33" s="77">
        <f t="shared" si="6"/>
        <v>8638.2049999999999</v>
      </c>
      <c r="BT33" s="77">
        <f t="shared" si="6"/>
        <v>8640.4089999999997</v>
      </c>
      <c r="BU33" s="77">
        <f t="shared" si="6"/>
        <v>8707.2620000000006</v>
      </c>
      <c r="BV33" s="77">
        <f t="shared" si="6"/>
        <v>8687.5990000000002</v>
      </c>
      <c r="BW33" s="77">
        <f t="shared" si="6"/>
        <v>8732.0360000000001</v>
      </c>
      <c r="BX33" s="77">
        <f t="shared" si="6"/>
        <v>8830.8989999999994</v>
      </c>
      <c r="BY33" s="77">
        <f t="shared" si="6"/>
        <v>8722.4930000000004</v>
      </c>
      <c r="BZ33" s="77">
        <f t="shared" si="6"/>
        <v>8539.0920000000006</v>
      </c>
      <c r="CA33" s="77">
        <f t="shared" si="6"/>
        <v>8521.491</v>
      </c>
      <c r="CB33" s="77">
        <f t="shared" si="6"/>
        <v>8433.6859999999997</v>
      </c>
      <c r="CC33" s="77">
        <f t="shared" si="6"/>
        <v>8321.4940000000006</v>
      </c>
      <c r="CD33" s="77">
        <f t="shared" si="6"/>
        <v>8252.8889999999992</v>
      </c>
      <c r="CE33" s="77">
        <f t="shared" si="6"/>
        <v>8107.2829999999994</v>
      </c>
      <c r="CF33" s="77">
        <f t="shared" si="6"/>
        <v>7946.1020000000008</v>
      </c>
      <c r="CG33" s="77">
        <f t="shared" si="6"/>
        <v>7744.2260000000006</v>
      </c>
      <c r="CH33" s="77">
        <f t="shared" si="6"/>
        <v>7817.8440000000001</v>
      </c>
      <c r="CI33" s="77">
        <f t="shared" si="6"/>
        <v>7623.6769999999997</v>
      </c>
      <c r="CJ33" s="77">
        <f t="shared" si="6"/>
        <v>7385.9850000000006</v>
      </c>
      <c r="CK33" s="77">
        <f t="shared" si="6"/>
        <v>7266.6930000000002</v>
      </c>
      <c r="CL33" s="77">
        <f t="shared" si="6"/>
        <v>7262.8950000000004</v>
      </c>
      <c r="CM33" s="77">
        <f t="shared" si="6"/>
        <v>7141.2449999999999</v>
      </c>
      <c r="CN33" s="77">
        <f t="shared" si="6"/>
        <v>6994.5290000000005</v>
      </c>
      <c r="CO33" s="77">
        <f t="shared" si="6"/>
        <v>6625.68</v>
      </c>
      <c r="CP33" s="77">
        <f t="shared" si="6"/>
        <v>6890.2649999999994</v>
      </c>
      <c r="CQ33" s="77">
        <f t="shared" si="6"/>
        <v>6603.2739999999994</v>
      </c>
      <c r="CR33" s="77">
        <f t="shared" si="6"/>
        <v>6208.3940000000002</v>
      </c>
      <c r="CS33" s="77">
        <f t="shared" si="6"/>
        <v>5969.9949999999999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185971.27324999994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22</v>
      </c>
      <c r="C36" s="115">
        <v>22</v>
      </c>
      <c r="D36" s="115">
        <v>22</v>
      </c>
      <c r="E36" s="115">
        <v>22</v>
      </c>
      <c r="F36" s="115">
        <v>22</v>
      </c>
      <c r="G36" s="115">
        <v>22</v>
      </c>
      <c r="H36" s="115">
        <v>22</v>
      </c>
      <c r="I36" s="115">
        <v>22</v>
      </c>
      <c r="J36" s="115">
        <v>22</v>
      </c>
      <c r="K36" s="115">
        <v>22</v>
      </c>
      <c r="L36" s="115">
        <v>22</v>
      </c>
      <c r="M36" s="115">
        <v>22</v>
      </c>
      <c r="N36" s="115">
        <v>22</v>
      </c>
      <c r="O36" s="115">
        <v>22</v>
      </c>
      <c r="P36" s="115">
        <v>22</v>
      </c>
      <c r="Q36" s="115">
        <v>22</v>
      </c>
      <c r="R36" s="115">
        <v>22</v>
      </c>
      <c r="S36" s="115">
        <v>22</v>
      </c>
      <c r="T36" s="115">
        <v>22</v>
      </c>
      <c r="U36" s="115">
        <v>22</v>
      </c>
      <c r="V36" s="115">
        <v>58</v>
      </c>
      <c r="W36" s="115">
        <v>58</v>
      </c>
      <c r="X36" s="115">
        <v>58</v>
      </c>
      <c r="Y36" s="115">
        <v>58</v>
      </c>
      <c r="Z36" s="115">
        <v>103</v>
      </c>
      <c r="AA36" s="115">
        <v>103</v>
      </c>
      <c r="AB36" s="115">
        <v>103</v>
      </c>
      <c r="AC36" s="115">
        <v>103</v>
      </c>
      <c r="AD36" s="115">
        <v>157</v>
      </c>
      <c r="AE36" s="115">
        <v>157</v>
      </c>
      <c r="AF36" s="115">
        <v>157</v>
      </c>
      <c r="AG36" s="115">
        <v>157</v>
      </c>
      <c r="AH36" s="115">
        <v>135</v>
      </c>
      <c r="AI36" s="115">
        <v>135</v>
      </c>
      <c r="AJ36" s="115">
        <v>135</v>
      </c>
      <c r="AK36" s="115">
        <v>135</v>
      </c>
      <c r="AL36" s="115">
        <v>155</v>
      </c>
      <c r="AM36" s="115">
        <v>155</v>
      </c>
      <c r="AN36" s="115">
        <v>155</v>
      </c>
      <c r="AO36" s="115">
        <v>155</v>
      </c>
      <c r="AP36" s="115">
        <v>155</v>
      </c>
      <c r="AQ36" s="115">
        <v>155</v>
      </c>
      <c r="AR36" s="115">
        <v>155</v>
      </c>
      <c r="AS36" s="115">
        <v>155</v>
      </c>
      <c r="AT36" s="115">
        <v>155</v>
      </c>
      <c r="AU36" s="115">
        <v>155</v>
      </c>
      <c r="AV36" s="115">
        <v>155</v>
      </c>
      <c r="AW36" s="115">
        <v>155</v>
      </c>
      <c r="AX36" s="115">
        <v>155</v>
      </c>
      <c r="AY36" s="115">
        <v>155</v>
      </c>
      <c r="AZ36" s="115">
        <v>155</v>
      </c>
      <c r="BA36" s="115">
        <v>155</v>
      </c>
      <c r="BB36" s="115">
        <v>155</v>
      </c>
      <c r="BC36" s="115">
        <v>155</v>
      </c>
      <c r="BD36" s="115">
        <v>155</v>
      </c>
      <c r="BE36" s="115">
        <v>155</v>
      </c>
      <c r="BF36" s="115">
        <v>175</v>
      </c>
      <c r="BG36" s="115">
        <v>175</v>
      </c>
      <c r="BH36" s="115">
        <v>175</v>
      </c>
      <c r="BI36" s="115">
        <v>175</v>
      </c>
      <c r="BJ36" s="115">
        <v>171</v>
      </c>
      <c r="BK36" s="115">
        <v>171</v>
      </c>
      <c r="BL36" s="115">
        <v>171</v>
      </c>
      <c r="BM36" s="115">
        <v>171</v>
      </c>
      <c r="BN36" s="115">
        <v>183</v>
      </c>
      <c r="BO36" s="115">
        <v>183</v>
      </c>
      <c r="BP36" s="115">
        <v>183</v>
      </c>
      <c r="BQ36" s="115">
        <v>183</v>
      </c>
      <c r="BR36" s="115">
        <v>232</v>
      </c>
      <c r="BS36" s="115">
        <v>232</v>
      </c>
      <c r="BT36" s="115">
        <v>232</v>
      </c>
      <c r="BU36" s="115">
        <v>232</v>
      </c>
      <c r="BV36" s="115">
        <v>213</v>
      </c>
      <c r="BW36" s="115">
        <v>213</v>
      </c>
      <c r="BX36" s="115">
        <v>213</v>
      </c>
      <c r="BY36" s="115">
        <v>213</v>
      </c>
      <c r="BZ36" s="115">
        <v>175</v>
      </c>
      <c r="CA36" s="115">
        <v>175</v>
      </c>
      <c r="CB36" s="115">
        <v>175</v>
      </c>
      <c r="CC36" s="115">
        <v>175</v>
      </c>
      <c r="CD36" s="115">
        <v>190</v>
      </c>
      <c r="CE36" s="115">
        <v>190</v>
      </c>
      <c r="CF36" s="115">
        <v>190</v>
      </c>
      <c r="CG36" s="115">
        <v>190</v>
      </c>
      <c r="CH36" s="115">
        <v>138</v>
      </c>
      <c r="CI36" s="115">
        <v>138</v>
      </c>
      <c r="CJ36" s="115">
        <v>138</v>
      </c>
      <c r="CK36" s="115">
        <v>138</v>
      </c>
      <c r="CL36" s="115">
        <v>86</v>
      </c>
      <c r="CM36" s="115">
        <v>86</v>
      </c>
      <c r="CN36" s="115">
        <v>86</v>
      </c>
      <c r="CO36" s="115">
        <v>86</v>
      </c>
      <c r="CP36" s="115">
        <v>33</v>
      </c>
      <c r="CQ36" s="115">
        <v>33</v>
      </c>
      <c r="CR36" s="115">
        <v>33</v>
      </c>
      <c r="CS36" s="115">
        <v>33</v>
      </c>
      <c r="CT36" s="116"/>
      <c r="CU36" s="116"/>
      <c r="CV36" s="116"/>
      <c r="CW36" s="117"/>
      <c r="CX36" s="91">
        <f t="array" ref="CX36">SUMPRODUCT(B36:CW36*0.25)</f>
        <v>2934</v>
      </c>
    </row>
    <row r="37" spans="1:102" ht="24.95" customHeight="1" x14ac:dyDescent="0.2">
      <c r="A37" s="118" t="s">
        <v>31</v>
      </c>
      <c r="B37" s="119">
        <v>88</v>
      </c>
      <c r="C37" s="120">
        <v>88</v>
      </c>
      <c r="D37" s="120">
        <v>88</v>
      </c>
      <c r="E37" s="120">
        <v>88</v>
      </c>
      <c r="F37" s="120">
        <v>78</v>
      </c>
      <c r="G37" s="120">
        <v>78</v>
      </c>
      <c r="H37" s="120">
        <v>78</v>
      </c>
      <c r="I37" s="120">
        <v>78</v>
      </c>
      <c r="J37" s="120">
        <v>73</v>
      </c>
      <c r="K37" s="120">
        <v>73</v>
      </c>
      <c r="L37" s="120">
        <v>73</v>
      </c>
      <c r="M37" s="120">
        <v>73</v>
      </c>
      <c r="N37" s="120">
        <v>70</v>
      </c>
      <c r="O37" s="120">
        <v>70</v>
      </c>
      <c r="P37" s="120">
        <v>70</v>
      </c>
      <c r="Q37" s="120">
        <v>70</v>
      </c>
      <c r="R37" s="120">
        <v>84</v>
      </c>
      <c r="S37" s="120">
        <v>84</v>
      </c>
      <c r="T37" s="120">
        <v>84</v>
      </c>
      <c r="U37" s="120">
        <v>84</v>
      </c>
      <c r="V37" s="120">
        <v>78</v>
      </c>
      <c r="W37" s="120">
        <v>78</v>
      </c>
      <c r="X37" s="120">
        <v>78</v>
      </c>
      <c r="Y37" s="120">
        <v>78</v>
      </c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>
        <v>8</v>
      </c>
      <c r="BG37" s="120">
        <v>8</v>
      </c>
      <c r="BH37" s="120">
        <v>8</v>
      </c>
      <c r="BI37" s="120">
        <v>8</v>
      </c>
      <c r="BJ37" s="120">
        <v>8</v>
      </c>
      <c r="BK37" s="120">
        <v>8</v>
      </c>
      <c r="BL37" s="120">
        <v>8</v>
      </c>
      <c r="BM37" s="120">
        <v>8</v>
      </c>
      <c r="BN37" s="120">
        <v>8</v>
      </c>
      <c r="BO37" s="120">
        <v>8</v>
      </c>
      <c r="BP37" s="120">
        <v>8</v>
      </c>
      <c r="BQ37" s="120">
        <v>8</v>
      </c>
      <c r="BR37" s="120">
        <v>8</v>
      </c>
      <c r="BS37" s="120">
        <v>8</v>
      </c>
      <c r="BT37" s="120">
        <v>8</v>
      </c>
      <c r="BU37" s="120">
        <v>8</v>
      </c>
      <c r="BV37" s="120">
        <v>8</v>
      </c>
      <c r="BW37" s="120">
        <v>8</v>
      </c>
      <c r="BX37" s="120">
        <v>8</v>
      </c>
      <c r="BY37" s="120">
        <v>8</v>
      </c>
      <c r="BZ37" s="120">
        <v>8</v>
      </c>
      <c r="CA37" s="120">
        <v>8</v>
      </c>
      <c r="CB37" s="120">
        <v>8</v>
      </c>
      <c r="CC37" s="120">
        <v>8</v>
      </c>
      <c r="CD37" s="120">
        <v>8</v>
      </c>
      <c r="CE37" s="120">
        <v>8</v>
      </c>
      <c r="CF37" s="120">
        <v>8</v>
      </c>
      <c r="CG37" s="120">
        <v>8</v>
      </c>
      <c r="CH37" s="120">
        <v>8</v>
      </c>
      <c r="CI37" s="120">
        <v>8</v>
      </c>
      <c r="CJ37" s="120">
        <v>8</v>
      </c>
      <c r="CK37" s="120">
        <v>8</v>
      </c>
      <c r="CL37" s="120">
        <v>8</v>
      </c>
      <c r="CM37" s="120">
        <v>8</v>
      </c>
      <c r="CN37" s="120">
        <v>8</v>
      </c>
      <c r="CO37" s="120">
        <v>8</v>
      </c>
      <c r="CP37" s="120">
        <v>8</v>
      </c>
      <c r="CQ37" s="120">
        <v>8</v>
      </c>
      <c r="CR37" s="120">
        <v>8</v>
      </c>
      <c r="CS37" s="120">
        <v>8</v>
      </c>
      <c r="CT37" s="120"/>
      <c r="CU37" s="120"/>
      <c r="CV37" s="120"/>
      <c r="CW37" s="121"/>
      <c r="CX37" s="97">
        <f t="array" ref="CX37">SUMPRODUCT(B37:CW37*0.25)</f>
        <v>551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43.5</v>
      </c>
      <c r="CK38" s="120"/>
      <c r="CL38" s="120"/>
      <c r="CM38" s="120"/>
      <c r="CN38" s="120"/>
      <c r="CO38" s="120">
        <v>77.5</v>
      </c>
      <c r="CP38" s="120"/>
      <c r="CQ38" s="120"/>
      <c r="CR38" s="120">
        <v>40.4</v>
      </c>
      <c r="CS38" s="120">
        <v>212.3</v>
      </c>
      <c r="CT38" s="122"/>
      <c r="CU38" s="122"/>
      <c r="CV38" s="122"/>
      <c r="CW38" s="121"/>
      <c r="CX38" s="97">
        <f t="array" ref="CX38">SUMPRODUCT(B38:CW38*0.25)</f>
        <v>93.425000000000011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112.9</v>
      </c>
      <c r="AA40" s="120">
        <v>112.9</v>
      </c>
      <c r="AB40" s="120">
        <v>112.9</v>
      </c>
      <c r="AC40" s="120">
        <v>112.9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329.1</v>
      </c>
      <c r="AI40" s="120">
        <v>329.1</v>
      </c>
      <c r="AJ40" s="120">
        <v>329.1</v>
      </c>
      <c r="AK40" s="120">
        <v>329.1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62.2</v>
      </c>
      <c r="BG40" s="120">
        <v>62.2</v>
      </c>
      <c r="BH40" s="120">
        <v>62.2</v>
      </c>
      <c r="BI40" s="120">
        <v>62.2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337.5</v>
      </c>
      <c r="CE40" s="120">
        <v>337.5</v>
      </c>
      <c r="CF40" s="120">
        <v>337.5</v>
      </c>
      <c r="CG40" s="120">
        <v>337.5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3841.7</v>
      </c>
    </row>
    <row r="41" spans="1:102" ht="30" customHeight="1" thickBot="1" x14ac:dyDescent="0.25">
      <c r="A41" s="105" t="s">
        <v>35</v>
      </c>
      <c r="B41" s="106">
        <f>SUM(B36:B40)</f>
        <v>160</v>
      </c>
      <c r="C41" s="107">
        <f t="shared" ref="C41:BN41" si="7">SUM(C36:C40)</f>
        <v>160</v>
      </c>
      <c r="D41" s="107">
        <f t="shared" si="7"/>
        <v>160</v>
      </c>
      <c r="E41" s="107">
        <f t="shared" si="7"/>
        <v>160</v>
      </c>
      <c r="F41" s="107">
        <f t="shared" si="7"/>
        <v>150</v>
      </c>
      <c r="G41" s="107">
        <f t="shared" si="7"/>
        <v>150</v>
      </c>
      <c r="H41" s="107">
        <f t="shared" si="7"/>
        <v>150</v>
      </c>
      <c r="I41" s="107">
        <f t="shared" si="7"/>
        <v>150</v>
      </c>
      <c r="J41" s="107">
        <f t="shared" si="7"/>
        <v>145</v>
      </c>
      <c r="K41" s="107">
        <f t="shared" si="7"/>
        <v>145</v>
      </c>
      <c r="L41" s="107">
        <f t="shared" si="7"/>
        <v>145</v>
      </c>
      <c r="M41" s="107">
        <f t="shared" si="7"/>
        <v>145</v>
      </c>
      <c r="N41" s="107">
        <f t="shared" si="7"/>
        <v>142</v>
      </c>
      <c r="O41" s="107">
        <f t="shared" si="7"/>
        <v>142</v>
      </c>
      <c r="P41" s="107">
        <f t="shared" si="7"/>
        <v>142</v>
      </c>
      <c r="Q41" s="107">
        <f t="shared" si="7"/>
        <v>142</v>
      </c>
      <c r="R41" s="107">
        <f t="shared" si="7"/>
        <v>156</v>
      </c>
      <c r="S41" s="107">
        <f t="shared" si="7"/>
        <v>156</v>
      </c>
      <c r="T41" s="107">
        <f t="shared" si="7"/>
        <v>156</v>
      </c>
      <c r="U41" s="107">
        <f t="shared" si="7"/>
        <v>156</v>
      </c>
      <c r="V41" s="107">
        <f t="shared" si="7"/>
        <v>186</v>
      </c>
      <c r="W41" s="107">
        <f t="shared" si="7"/>
        <v>186</v>
      </c>
      <c r="X41" s="107">
        <f t="shared" si="7"/>
        <v>186</v>
      </c>
      <c r="Y41" s="107">
        <f t="shared" si="7"/>
        <v>186</v>
      </c>
      <c r="Z41" s="107">
        <f t="shared" si="7"/>
        <v>265.89999999999998</v>
      </c>
      <c r="AA41" s="107">
        <f t="shared" si="7"/>
        <v>265.89999999999998</v>
      </c>
      <c r="AB41" s="107">
        <f t="shared" si="7"/>
        <v>265.89999999999998</v>
      </c>
      <c r="AC41" s="107">
        <f t="shared" si="7"/>
        <v>265.89999999999998</v>
      </c>
      <c r="AD41" s="107">
        <f t="shared" si="7"/>
        <v>707</v>
      </c>
      <c r="AE41" s="107">
        <f t="shared" si="7"/>
        <v>707</v>
      </c>
      <c r="AF41" s="107">
        <f t="shared" si="7"/>
        <v>707</v>
      </c>
      <c r="AG41" s="107">
        <f t="shared" si="7"/>
        <v>707</v>
      </c>
      <c r="AH41" s="107">
        <f t="shared" si="7"/>
        <v>514.1</v>
      </c>
      <c r="AI41" s="107">
        <f t="shared" si="7"/>
        <v>514.1</v>
      </c>
      <c r="AJ41" s="107">
        <f t="shared" si="7"/>
        <v>514.1</v>
      </c>
      <c r="AK41" s="107">
        <f t="shared" si="7"/>
        <v>514.1</v>
      </c>
      <c r="AL41" s="107">
        <f t="shared" si="7"/>
        <v>205</v>
      </c>
      <c r="AM41" s="107">
        <f t="shared" si="7"/>
        <v>205</v>
      </c>
      <c r="AN41" s="107">
        <f t="shared" si="7"/>
        <v>205</v>
      </c>
      <c r="AO41" s="107">
        <f t="shared" si="7"/>
        <v>205</v>
      </c>
      <c r="AP41" s="107">
        <f t="shared" si="7"/>
        <v>205</v>
      </c>
      <c r="AQ41" s="107">
        <f t="shared" si="7"/>
        <v>205</v>
      </c>
      <c r="AR41" s="107">
        <f t="shared" si="7"/>
        <v>205</v>
      </c>
      <c r="AS41" s="107">
        <f t="shared" si="7"/>
        <v>205</v>
      </c>
      <c r="AT41" s="107">
        <f t="shared" si="7"/>
        <v>205</v>
      </c>
      <c r="AU41" s="107">
        <f t="shared" si="7"/>
        <v>205</v>
      </c>
      <c r="AV41" s="107">
        <f t="shared" si="7"/>
        <v>205</v>
      </c>
      <c r="AW41" s="107">
        <f t="shared" si="7"/>
        <v>205</v>
      </c>
      <c r="AX41" s="107">
        <f t="shared" si="7"/>
        <v>205</v>
      </c>
      <c r="AY41" s="107">
        <f t="shared" si="7"/>
        <v>205</v>
      </c>
      <c r="AZ41" s="107">
        <f t="shared" si="7"/>
        <v>205</v>
      </c>
      <c r="BA41" s="107">
        <f t="shared" si="7"/>
        <v>205</v>
      </c>
      <c r="BB41" s="107">
        <f t="shared" si="7"/>
        <v>205</v>
      </c>
      <c r="BC41" s="107">
        <f t="shared" si="7"/>
        <v>205</v>
      </c>
      <c r="BD41" s="107">
        <f t="shared" si="7"/>
        <v>205</v>
      </c>
      <c r="BE41" s="107">
        <f t="shared" si="7"/>
        <v>205</v>
      </c>
      <c r="BF41" s="107">
        <f t="shared" si="7"/>
        <v>295.2</v>
      </c>
      <c r="BG41" s="107">
        <f t="shared" si="7"/>
        <v>295.2</v>
      </c>
      <c r="BH41" s="107">
        <f t="shared" si="7"/>
        <v>295.2</v>
      </c>
      <c r="BI41" s="107">
        <f t="shared" si="7"/>
        <v>295.2</v>
      </c>
      <c r="BJ41" s="107">
        <f t="shared" si="7"/>
        <v>729</v>
      </c>
      <c r="BK41" s="107">
        <f t="shared" si="7"/>
        <v>729</v>
      </c>
      <c r="BL41" s="107">
        <f t="shared" si="7"/>
        <v>729</v>
      </c>
      <c r="BM41" s="107">
        <f t="shared" si="7"/>
        <v>729</v>
      </c>
      <c r="BN41" s="107">
        <f t="shared" si="7"/>
        <v>741</v>
      </c>
      <c r="BO41" s="107">
        <f t="shared" ref="BO41:CW41" si="8">SUM(BO36:BO40)</f>
        <v>741</v>
      </c>
      <c r="BP41" s="107">
        <f t="shared" si="8"/>
        <v>741</v>
      </c>
      <c r="BQ41" s="107">
        <f t="shared" si="8"/>
        <v>741</v>
      </c>
      <c r="BR41" s="107">
        <f t="shared" si="8"/>
        <v>790</v>
      </c>
      <c r="BS41" s="107">
        <f t="shared" si="8"/>
        <v>790</v>
      </c>
      <c r="BT41" s="107">
        <f t="shared" si="8"/>
        <v>790</v>
      </c>
      <c r="BU41" s="107">
        <f t="shared" si="8"/>
        <v>790</v>
      </c>
      <c r="BV41" s="107">
        <f t="shared" si="8"/>
        <v>771</v>
      </c>
      <c r="BW41" s="107">
        <f t="shared" si="8"/>
        <v>771</v>
      </c>
      <c r="BX41" s="107">
        <f t="shared" si="8"/>
        <v>771</v>
      </c>
      <c r="BY41" s="107">
        <f t="shared" si="8"/>
        <v>771</v>
      </c>
      <c r="BZ41" s="107">
        <f t="shared" si="8"/>
        <v>733</v>
      </c>
      <c r="CA41" s="107">
        <f t="shared" si="8"/>
        <v>733</v>
      </c>
      <c r="CB41" s="107">
        <f t="shared" si="8"/>
        <v>733</v>
      </c>
      <c r="CC41" s="107">
        <f t="shared" si="8"/>
        <v>733</v>
      </c>
      <c r="CD41" s="107">
        <f t="shared" si="8"/>
        <v>585.5</v>
      </c>
      <c r="CE41" s="107">
        <f t="shared" si="8"/>
        <v>585.5</v>
      </c>
      <c r="CF41" s="107">
        <f t="shared" si="8"/>
        <v>585.5</v>
      </c>
      <c r="CG41" s="107">
        <f t="shared" si="8"/>
        <v>585.5</v>
      </c>
      <c r="CH41" s="107">
        <f t="shared" si="8"/>
        <v>196</v>
      </c>
      <c r="CI41" s="107">
        <f t="shared" si="8"/>
        <v>196</v>
      </c>
      <c r="CJ41" s="107">
        <f t="shared" si="8"/>
        <v>239.5</v>
      </c>
      <c r="CK41" s="107">
        <f t="shared" si="8"/>
        <v>196</v>
      </c>
      <c r="CL41" s="107">
        <f t="shared" si="8"/>
        <v>144</v>
      </c>
      <c r="CM41" s="107">
        <f t="shared" si="8"/>
        <v>144</v>
      </c>
      <c r="CN41" s="107">
        <f t="shared" si="8"/>
        <v>144</v>
      </c>
      <c r="CO41" s="107">
        <f t="shared" si="8"/>
        <v>221.5</v>
      </c>
      <c r="CP41" s="107">
        <f t="shared" si="8"/>
        <v>91</v>
      </c>
      <c r="CQ41" s="107">
        <f t="shared" si="8"/>
        <v>91</v>
      </c>
      <c r="CR41" s="107">
        <f t="shared" si="8"/>
        <v>131.4</v>
      </c>
      <c r="CS41" s="107">
        <f t="shared" si="8"/>
        <v>303.3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8620.125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43.5</v>
      </c>
      <c r="CK46" s="120"/>
      <c r="CL46" s="120"/>
      <c r="CM46" s="120"/>
      <c r="CN46" s="120"/>
      <c r="CO46" s="120">
        <v>77.5</v>
      </c>
      <c r="CP46" s="120"/>
      <c r="CQ46" s="120"/>
      <c r="CR46" s="120">
        <v>40.4</v>
      </c>
      <c r="CS46" s="120">
        <v>212.3</v>
      </c>
      <c r="CT46" s="122"/>
      <c r="CU46" s="122"/>
      <c r="CV46" s="122"/>
      <c r="CW46" s="121"/>
      <c r="CX46" s="97">
        <f t="array" ref="CX46">SUMPRODUCT(B46:CW46*0.25)</f>
        <v>93.425000000000011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112.9</v>
      </c>
      <c r="AA48" s="120">
        <v>112.9</v>
      </c>
      <c r="AB48" s="120">
        <v>112.9</v>
      </c>
      <c r="AC48" s="120">
        <v>112.9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329.1</v>
      </c>
      <c r="AI48" s="120">
        <v>329.1</v>
      </c>
      <c r="AJ48" s="120">
        <v>329.1</v>
      </c>
      <c r="AK48" s="120">
        <v>329.1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62.2</v>
      </c>
      <c r="BG48" s="120">
        <v>62.2</v>
      </c>
      <c r="BH48" s="120">
        <v>62.2</v>
      </c>
      <c r="BI48" s="120">
        <v>62.2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337.5</v>
      </c>
      <c r="CE48" s="120">
        <v>337.5</v>
      </c>
      <c r="CF48" s="120">
        <v>337.5</v>
      </c>
      <c r="CG48" s="120">
        <v>337.5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3841.7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112.9</v>
      </c>
      <c r="AA50" s="107">
        <f t="shared" si="9"/>
        <v>112.9</v>
      </c>
      <c r="AB50" s="107">
        <f t="shared" si="9"/>
        <v>112.9</v>
      </c>
      <c r="AC50" s="107">
        <f t="shared" si="9"/>
        <v>112.9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329.1</v>
      </c>
      <c r="AI50" s="107">
        <f t="shared" si="9"/>
        <v>329.1</v>
      </c>
      <c r="AJ50" s="107">
        <f t="shared" si="9"/>
        <v>329.1</v>
      </c>
      <c r="AK50" s="107">
        <f t="shared" si="9"/>
        <v>329.1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62.2</v>
      </c>
      <c r="BG50" s="107">
        <f t="shared" si="9"/>
        <v>62.2</v>
      </c>
      <c r="BH50" s="107">
        <f t="shared" si="9"/>
        <v>62.2</v>
      </c>
      <c r="BI50" s="107">
        <f t="shared" si="9"/>
        <v>62.2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337.5</v>
      </c>
      <c r="CE50" s="107">
        <f t="shared" si="10"/>
        <v>337.5</v>
      </c>
      <c r="CF50" s="107">
        <f t="shared" si="10"/>
        <v>337.5</v>
      </c>
      <c r="CG50" s="107">
        <f t="shared" si="10"/>
        <v>337.5</v>
      </c>
      <c r="CH50" s="107">
        <f t="shared" si="10"/>
        <v>0</v>
      </c>
      <c r="CI50" s="107">
        <f t="shared" si="10"/>
        <v>0</v>
      </c>
      <c r="CJ50" s="107">
        <f t="shared" si="10"/>
        <v>43.5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77.5</v>
      </c>
      <c r="CP50" s="107">
        <f t="shared" si="10"/>
        <v>0</v>
      </c>
      <c r="CQ50" s="107">
        <f t="shared" si="10"/>
        <v>0</v>
      </c>
      <c r="CR50" s="107">
        <f t="shared" si="10"/>
        <v>40.4</v>
      </c>
      <c r="CS50" s="107">
        <f t="shared" si="10"/>
        <v>212.3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3935.125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6857.3460000000005</v>
      </c>
      <c r="C53" s="107">
        <f t="shared" ref="C53:BN53" si="13">C17+C27+C41</f>
        <v>6566.4800000000005</v>
      </c>
      <c r="D53" s="107">
        <f t="shared" si="13"/>
        <v>6441.4690000000001</v>
      </c>
      <c r="E53" s="107">
        <f t="shared" si="13"/>
        <v>6205.6630000000005</v>
      </c>
      <c r="F53" s="107">
        <f t="shared" si="13"/>
        <v>6095.482</v>
      </c>
      <c r="G53" s="107">
        <f t="shared" si="13"/>
        <v>6147.165</v>
      </c>
      <c r="H53" s="107">
        <f t="shared" si="13"/>
        <v>6192.4860000000008</v>
      </c>
      <c r="I53" s="107">
        <f t="shared" si="13"/>
        <v>6167.5820000000003</v>
      </c>
      <c r="J53" s="107">
        <f t="shared" si="13"/>
        <v>6040.2190000000001</v>
      </c>
      <c r="K53" s="107">
        <f t="shared" si="13"/>
        <v>5985.0599999999995</v>
      </c>
      <c r="L53" s="107">
        <f t="shared" si="13"/>
        <v>6003.2420000000002</v>
      </c>
      <c r="M53" s="107">
        <f t="shared" si="13"/>
        <v>5952.3899999999994</v>
      </c>
      <c r="N53" s="107">
        <f t="shared" si="13"/>
        <v>5857.9750000000004</v>
      </c>
      <c r="O53" s="107">
        <f t="shared" si="13"/>
        <v>5851.3109999999997</v>
      </c>
      <c r="P53" s="107">
        <f t="shared" si="13"/>
        <v>5891.46</v>
      </c>
      <c r="Q53" s="107">
        <f t="shared" si="13"/>
        <v>5962.7860000000001</v>
      </c>
      <c r="R53" s="107">
        <f t="shared" si="13"/>
        <v>6088.951</v>
      </c>
      <c r="S53" s="107">
        <f t="shared" si="13"/>
        <v>6074.2759999999998</v>
      </c>
      <c r="T53" s="107">
        <f t="shared" si="13"/>
        <v>6087.2489999999998</v>
      </c>
      <c r="U53" s="107">
        <f t="shared" si="13"/>
        <v>6195.3780000000006</v>
      </c>
      <c r="V53" s="107">
        <f t="shared" si="13"/>
        <v>5899.1020000000008</v>
      </c>
      <c r="W53" s="107">
        <f t="shared" si="13"/>
        <v>6240.2060000000001</v>
      </c>
      <c r="X53" s="107">
        <f t="shared" si="13"/>
        <v>6388.4689999999991</v>
      </c>
      <c r="Y53" s="107">
        <f t="shared" si="13"/>
        <v>6486.3560000000007</v>
      </c>
      <c r="Z53" s="107">
        <f t="shared" si="13"/>
        <v>6278.8429999999998</v>
      </c>
      <c r="AA53" s="107">
        <f t="shared" si="13"/>
        <v>6516.5719999999992</v>
      </c>
      <c r="AB53" s="107">
        <f t="shared" si="13"/>
        <v>6681.5759999999991</v>
      </c>
      <c r="AC53" s="107">
        <f t="shared" si="13"/>
        <v>6940.78</v>
      </c>
      <c r="AD53" s="107">
        <f t="shared" si="13"/>
        <v>7675.1190000000006</v>
      </c>
      <c r="AE53" s="107">
        <f t="shared" si="13"/>
        <v>7973.6790000000001</v>
      </c>
      <c r="AF53" s="107">
        <f t="shared" si="13"/>
        <v>8042.5029999999997</v>
      </c>
      <c r="AG53" s="107">
        <f t="shared" si="13"/>
        <v>8097.8580000000002</v>
      </c>
      <c r="AH53" s="107">
        <f t="shared" si="13"/>
        <v>8318.4610000000011</v>
      </c>
      <c r="AI53" s="107">
        <f t="shared" si="13"/>
        <v>8340.143</v>
      </c>
      <c r="AJ53" s="107">
        <f t="shared" si="13"/>
        <v>8369.4930000000004</v>
      </c>
      <c r="AK53" s="107">
        <f t="shared" si="13"/>
        <v>8361.8790000000008</v>
      </c>
      <c r="AL53" s="107">
        <f t="shared" si="13"/>
        <v>8463.2639999999992</v>
      </c>
      <c r="AM53" s="107">
        <f t="shared" si="13"/>
        <v>8448.3970000000008</v>
      </c>
      <c r="AN53" s="107">
        <f t="shared" si="13"/>
        <v>8477.9030000000002</v>
      </c>
      <c r="AO53" s="107">
        <f t="shared" si="13"/>
        <v>8473.3389999999999</v>
      </c>
      <c r="AP53" s="107">
        <f t="shared" si="13"/>
        <v>8755.7380000000012</v>
      </c>
      <c r="AQ53" s="107">
        <f t="shared" si="13"/>
        <v>8761.244999999999</v>
      </c>
      <c r="AR53" s="107">
        <f t="shared" si="13"/>
        <v>8778.2489999999998</v>
      </c>
      <c r="AS53" s="107">
        <f t="shared" si="13"/>
        <v>8789.2040000000015</v>
      </c>
      <c r="AT53" s="107">
        <f t="shared" si="13"/>
        <v>8791.018</v>
      </c>
      <c r="AU53" s="107">
        <f t="shared" si="13"/>
        <v>8813.7469999999994</v>
      </c>
      <c r="AV53" s="107">
        <f t="shared" si="13"/>
        <v>8828.880000000001</v>
      </c>
      <c r="AW53" s="107">
        <f t="shared" si="13"/>
        <v>8834.1990000000005</v>
      </c>
      <c r="AX53" s="107">
        <f t="shared" si="13"/>
        <v>8745.8739999999998</v>
      </c>
      <c r="AY53" s="107">
        <f t="shared" si="13"/>
        <v>8722.4889999999996</v>
      </c>
      <c r="AZ53" s="107">
        <f t="shared" si="13"/>
        <v>8709.8989999999994</v>
      </c>
      <c r="BA53" s="107">
        <f t="shared" si="13"/>
        <v>8698.5120000000006</v>
      </c>
      <c r="BB53" s="107">
        <f t="shared" si="13"/>
        <v>8739.2829999999994</v>
      </c>
      <c r="BC53" s="107">
        <f t="shared" si="13"/>
        <v>8715.75</v>
      </c>
      <c r="BD53" s="107">
        <f t="shared" si="13"/>
        <v>8668.1920000000009</v>
      </c>
      <c r="BE53" s="107">
        <f t="shared" si="13"/>
        <v>8670.6180000000004</v>
      </c>
      <c r="BF53" s="107">
        <f t="shared" si="13"/>
        <v>8385.112000000001</v>
      </c>
      <c r="BG53" s="107">
        <f t="shared" si="13"/>
        <v>8402.2870000000003</v>
      </c>
      <c r="BH53" s="107">
        <f t="shared" si="13"/>
        <v>8403.4500000000007</v>
      </c>
      <c r="BI53" s="107">
        <f t="shared" si="13"/>
        <v>8450.232</v>
      </c>
      <c r="BJ53" s="107">
        <f t="shared" si="13"/>
        <v>8547.1790000000001</v>
      </c>
      <c r="BK53" s="107">
        <f t="shared" si="13"/>
        <v>8452.7690000000002</v>
      </c>
      <c r="BL53" s="107">
        <f t="shared" si="13"/>
        <v>8450.6869999999999</v>
      </c>
      <c r="BM53" s="107">
        <f t="shared" si="13"/>
        <v>8581.01</v>
      </c>
      <c r="BN53" s="107">
        <f t="shared" si="13"/>
        <v>8536.4710000000014</v>
      </c>
      <c r="BO53" s="107">
        <f t="shared" ref="BO53:CX53" si="14">BO17+BO27+BO41</f>
        <v>8693.1879999999983</v>
      </c>
      <c r="BP53" s="107">
        <f t="shared" si="14"/>
        <v>8849.2010000000009</v>
      </c>
      <c r="BQ53" s="107">
        <f t="shared" si="14"/>
        <v>8951.844000000001</v>
      </c>
      <c r="BR53" s="107">
        <f t="shared" si="14"/>
        <v>8989.1320000000014</v>
      </c>
      <c r="BS53" s="107">
        <f t="shared" si="14"/>
        <v>8937.8539999999994</v>
      </c>
      <c r="BT53" s="107">
        <f t="shared" si="14"/>
        <v>8940.1530000000002</v>
      </c>
      <c r="BU53" s="107">
        <f t="shared" si="14"/>
        <v>9006.2759999999998</v>
      </c>
      <c r="BV53" s="107">
        <f t="shared" si="14"/>
        <v>9006.893</v>
      </c>
      <c r="BW53" s="107">
        <f t="shared" si="14"/>
        <v>9051.4490000000005</v>
      </c>
      <c r="BX53" s="107">
        <f t="shared" si="14"/>
        <v>9150.9060000000009</v>
      </c>
      <c r="BY53" s="107">
        <f t="shared" si="14"/>
        <v>9042.4110000000001</v>
      </c>
      <c r="BZ53" s="107">
        <f t="shared" si="14"/>
        <v>8858.7939999999999</v>
      </c>
      <c r="CA53" s="107">
        <f t="shared" si="14"/>
        <v>8840.5220000000008</v>
      </c>
      <c r="CB53" s="107">
        <f t="shared" si="14"/>
        <v>8752.9840000000004</v>
      </c>
      <c r="CC53" s="107">
        <f t="shared" si="14"/>
        <v>8642.0850000000009</v>
      </c>
      <c r="CD53" s="107">
        <f t="shared" si="14"/>
        <v>8412.0290000000005</v>
      </c>
      <c r="CE53" s="107">
        <f t="shared" si="14"/>
        <v>8267.27</v>
      </c>
      <c r="CF53" s="107">
        <f t="shared" si="14"/>
        <v>8105.9949999999999</v>
      </c>
      <c r="CG53" s="107">
        <f t="shared" si="14"/>
        <v>7905.1999999999989</v>
      </c>
      <c r="CH53" s="107">
        <f t="shared" si="14"/>
        <v>7643.0020000000004</v>
      </c>
      <c r="CI53" s="107">
        <f t="shared" si="14"/>
        <v>7451.2489999999998</v>
      </c>
      <c r="CJ53" s="107">
        <f t="shared" si="14"/>
        <v>7260.5540000000001</v>
      </c>
      <c r="CK53" s="107">
        <f t="shared" si="14"/>
        <v>7100.375</v>
      </c>
      <c r="CL53" s="107">
        <f t="shared" si="14"/>
        <v>7099.1639999999998</v>
      </c>
      <c r="CM53" s="107">
        <f t="shared" si="14"/>
        <v>6976.4459999999999</v>
      </c>
      <c r="CN53" s="107">
        <f t="shared" si="14"/>
        <v>6829.2710000000006</v>
      </c>
      <c r="CO53" s="107">
        <f t="shared" si="14"/>
        <v>6539.7179999999998</v>
      </c>
      <c r="CP53" s="107">
        <f t="shared" si="14"/>
        <v>6727.2239999999993</v>
      </c>
      <c r="CQ53" s="107">
        <f t="shared" si="14"/>
        <v>6440.6100000000006</v>
      </c>
      <c r="CR53" s="107">
        <f t="shared" si="14"/>
        <v>6087.3209999999999</v>
      </c>
      <c r="CS53" s="107">
        <f t="shared" si="14"/>
        <v>6021.3890000000001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184487.62874999997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7014.1369999999997</v>
      </c>
      <c r="C5" s="25">
        <v>6722.9709999999995</v>
      </c>
      <c r="D5" s="25">
        <v>6597.9759999999997</v>
      </c>
      <c r="E5" s="25">
        <v>6363.5810000000001</v>
      </c>
      <c r="F5" s="25">
        <v>6254.4110000000001</v>
      </c>
      <c r="G5" s="25">
        <v>6306.7950000000001</v>
      </c>
      <c r="H5" s="25">
        <v>6353.2359999999999</v>
      </c>
      <c r="I5" s="25">
        <v>6329.174</v>
      </c>
      <c r="J5" s="25">
        <v>6203.0590000000002</v>
      </c>
      <c r="K5" s="25">
        <v>6149.8429999999998</v>
      </c>
      <c r="L5" s="25">
        <v>6169.3860000000004</v>
      </c>
      <c r="M5" s="25">
        <v>6118.9430000000002</v>
      </c>
      <c r="N5" s="25">
        <v>6025.9040000000005</v>
      </c>
      <c r="O5" s="25">
        <v>6018.5950000000003</v>
      </c>
      <c r="P5" s="25">
        <v>6058.7070000000003</v>
      </c>
      <c r="Q5" s="25">
        <v>6130.5510000000004</v>
      </c>
      <c r="R5" s="25">
        <v>6257.8580000000002</v>
      </c>
      <c r="S5" s="25">
        <v>6241.4570000000003</v>
      </c>
      <c r="T5" s="25">
        <v>6253.4269999999997</v>
      </c>
      <c r="U5" s="25">
        <v>6362.4740000000002</v>
      </c>
      <c r="V5" s="25">
        <v>6065.63</v>
      </c>
      <c r="W5" s="25">
        <v>6408.6660000000002</v>
      </c>
      <c r="X5" s="25">
        <v>6557.51</v>
      </c>
      <c r="Y5" s="25">
        <v>6655.5280000000002</v>
      </c>
      <c r="Z5" s="25">
        <v>6444.0709999999999</v>
      </c>
      <c r="AA5" s="25">
        <v>6681.7510000000002</v>
      </c>
      <c r="AB5" s="25">
        <v>6845.4629999999997</v>
      </c>
      <c r="AC5" s="25">
        <v>7104.5590000000002</v>
      </c>
      <c r="AD5" s="25">
        <v>7843.1729999999998</v>
      </c>
      <c r="AE5" s="25">
        <v>8150.3140000000003</v>
      </c>
      <c r="AF5" s="25">
        <v>8229.384</v>
      </c>
      <c r="AG5" s="25">
        <v>8299.1850000000013</v>
      </c>
      <c r="AH5" s="25">
        <v>8537.8450000000012</v>
      </c>
      <c r="AI5" s="25">
        <v>8578.4599999999991</v>
      </c>
      <c r="AJ5" s="25">
        <v>8631.9530000000013</v>
      </c>
      <c r="AK5" s="25">
        <v>8644.5040000000008</v>
      </c>
      <c r="AL5" s="25">
        <v>8768.634</v>
      </c>
      <c r="AM5" s="25">
        <v>8772.7960000000003</v>
      </c>
      <c r="AN5" s="25">
        <v>8822.030999999999</v>
      </c>
      <c r="AO5" s="25">
        <v>8838.6130000000012</v>
      </c>
      <c r="AP5" s="25">
        <v>9156.5759999999991</v>
      </c>
      <c r="AQ5" s="25">
        <v>9174.68</v>
      </c>
      <c r="AR5" s="25">
        <v>9195.6389999999992</v>
      </c>
      <c r="AS5" s="25">
        <v>9207.0490000000009</v>
      </c>
      <c r="AT5" s="25">
        <v>9206.4069999999992</v>
      </c>
      <c r="AU5" s="25">
        <v>9225.4410000000007</v>
      </c>
      <c r="AV5" s="25">
        <v>9237.2810000000009</v>
      </c>
      <c r="AW5" s="25">
        <v>9238.2150000000001</v>
      </c>
      <c r="AX5" s="25">
        <v>9144.3439999999991</v>
      </c>
      <c r="AY5" s="25">
        <v>9113.8379999999997</v>
      </c>
      <c r="AZ5" s="25">
        <v>9094.3169999999991</v>
      </c>
      <c r="BA5" s="25">
        <v>9073.4680000000008</v>
      </c>
      <c r="BB5" s="25">
        <v>9106.0280000000002</v>
      </c>
      <c r="BC5" s="25">
        <v>9073.6689999999999</v>
      </c>
      <c r="BD5" s="25">
        <v>9014.1669999999995</v>
      </c>
      <c r="BE5" s="25">
        <v>9003.5290000000005</v>
      </c>
      <c r="BF5" s="25">
        <v>8702.0689999999995</v>
      </c>
      <c r="BG5" s="25">
        <v>8702.0649999999987</v>
      </c>
      <c r="BH5" s="25">
        <v>8682.0849999999991</v>
      </c>
      <c r="BI5" s="25">
        <v>8707.6909999999989</v>
      </c>
      <c r="BJ5" s="25">
        <v>8787.1759999999995</v>
      </c>
      <c r="BK5" s="25">
        <v>8678.0529999999999</v>
      </c>
      <c r="BL5" s="25">
        <v>8661.9809999999998</v>
      </c>
      <c r="BM5" s="25">
        <v>8781.5119999999988</v>
      </c>
      <c r="BN5" s="25">
        <v>8731.35</v>
      </c>
      <c r="BO5" s="25">
        <v>8888.9789999999994</v>
      </c>
      <c r="BP5" s="25">
        <v>9046.4030000000002</v>
      </c>
      <c r="BQ5" s="25">
        <v>9150.41</v>
      </c>
      <c r="BR5" s="25">
        <v>9188.8960000000006</v>
      </c>
      <c r="BS5" s="25">
        <v>9138.18</v>
      </c>
      <c r="BT5" s="25">
        <v>9140.3799999999992</v>
      </c>
      <c r="BU5" s="25">
        <v>9207.2219999999998</v>
      </c>
      <c r="BV5" s="25">
        <v>9187.5630000000001</v>
      </c>
      <c r="BW5" s="25">
        <v>9232.0720000000001</v>
      </c>
      <c r="BX5" s="25">
        <v>9330.9449999999997</v>
      </c>
      <c r="BY5" s="25">
        <v>9222.5159999999996</v>
      </c>
      <c r="BZ5" s="25">
        <v>9039.1219999999994</v>
      </c>
      <c r="CA5" s="25">
        <v>9021.5220000000008</v>
      </c>
      <c r="CB5" s="25">
        <v>8933.69</v>
      </c>
      <c r="CC5" s="25">
        <v>8821.5079999999998</v>
      </c>
      <c r="CD5" s="25">
        <v>8590.3760000000002</v>
      </c>
      <c r="CE5" s="25">
        <v>8444.7479999999996</v>
      </c>
      <c r="CF5" s="25">
        <v>8283.6280000000006</v>
      </c>
      <c r="CG5" s="25">
        <v>8081.75</v>
      </c>
      <c r="CH5" s="25">
        <v>7817.8310000000001</v>
      </c>
      <c r="CI5" s="25">
        <v>7623.68</v>
      </c>
      <c r="CJ5" s="25">
        <v>7429.4840000000004</v>
      </c>
      <c r="CK5" s="25">
        <v>7266.6940000000004</v>
      </c>
      <c r="CL5" s="25">
        <v>7262.9390000000003</v>
      </c>
      <c r="CM5" s="25">
        <v>7141.268</v>
      </c>
      <c r="CN5" s="25">
        <v>6994.491</v>
      </c>
      <c r="CO5" s="25">
        <v>6703.1490000000003</v>
      </c>
      <c r="CP5" s="25">
        <v>6890.3130000000001</v>
      </c>
      <c r="CQ5" s="25">
        <v>6603.3</v>
      </c>
      <c r="CR5" s="25">
        <v>6248.8090000000002</v>
      </c>
      <c r="CS5" s="25">
        <v>6182.2939999999999</v>
      </c>
      <c r="CT5" s="26"/>
      <c r="CU5" s="26"/>
      <c r="CV5" s="26"/>
      <c r="CW5" s="27"/>
      <c r="CX5" s="28">
        <f t="array" ref="CX5">SUMPRODUCT(B5:CW5*0.25)</f>
        <v>189906.33675000002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95.23</v>
      </c>
      <c r="C8" s="37">
        <v>93.16</v>
      </c>
      <c r="D8" s="37">
        <v>89.36</v>
      </c>
      <c r="E8" s="37">
        <v>86.06</v>
      </c>
      <c r="F8" s="37">
        <v>87.87</v>
      </c>
      <c r="G8" s="37">
        <v>88.5</v>
      </c>
      <c r="H8" s="37">
        <v>89.14</v>
      </c>
      <c r="I8" s="37">
        <v>88.8</v>
      </c>
      <c r="J8" s="37">
        <v>90.82</v>
      </c>
      <c r="K8" s="37">
        <v>87.84</v>
      </c>
      <c r="L8" s="37">
        <v>88.1</v>
      </c>
      <c r="M8" s="37">
        <v>86.68</v>
      </c>
      <c r="N8" s="37">
        <v>85.75</v>
      </c>
      <c r="O8" s="37">
        <v>85.57</v>
      </c>
      <c r="P8" s="37">
        <v>85.76</v>
      </c>
      <c r="Q8" s="37">
        <v>86.28</v>
      </c>
      <c r="R8" s="37">
        <v>87.96</v>
      </c>
      <c r="S8" s="37">
        <v>87.63</v>
      </c>
      <c r="T8" s="37">
        <v>87.89</v>
      </c>
      <c r="U8" s="37">
        <v>93.75</v>
      </c>
      <c r="V8" s="37">
        <v>88.41</v>
      </c>
      <c r="W8" s="37">
        <v>95.62</v>
      </c>
      <c r="X8" s="37">
        <v>100.04</v>
      </c>
      <c r="Y8" s="37">
        <v>106.31</v>
      </c>
      <c r="Z8" s="37">
        <v>96.07</v>
      </c>
      <c r="AA8" s="37">
        <v>104.88</v>
      </c>
      <c r="AB8" s="37">
        <v>107.77</v>
      </c>
      <c r="AC8" s="37">
        <v>131.05000000000001</v>
      </c>
      <c r="AD8" s="37">
        <v>137.32</v>
      </c>
      <c r="AE8" s="37">
        <v>137.33000000000001</v>
      </c>
      <c r="AF8" s="37">
        <v>137.32</v>
      </c>
      <c r="AG8" s="37">
        <v>128.81</v>
      </c>
      <c r="AH8" s="37">
        <v>138.49</v>
      </c>
      <c r="AI8" s="37">
        <v>134.66999999999999</v>
      </c>
      <c r="AJ8" s="37">
        <v>117.7</v>
      </c>
      <c r="AK8" s="37">
        <v>109.38</v>
      </c>
      <c r="AL8" s="37">
        <v>137.32</v>
      </c>
      <c r="AM8" s="37">
        <v>126.36</v>
      </c>
      <c r="AN8" s="37">
        <v>114.97</v>
      </c>
      <c r="AO8" s="37">
        <v>109.75</v>
      </c>
      <c r="AP8" s="37">
        <v>126.84</v>
      </c>
      <c r="AQ8" s="37">
        <v>122.59</v>
      </c>
      <c r="AR8" s="37">
        <v>114.9</v>
      </c>
      <c r="AS8" s="37">
        <v>113.4</v>
      </c>
      <c r="AT8" s="37">
        <v>113.35</v>
      </c>
      <c r="AU8" s="37">
        <v>114.83</v>
      </c>
      <c r="AV8" s="37">
        <v>120.7</v>
      </c>
      <c r="AW8" s="37">
        <v>124.35</v>
      </c>
      <c r="AX8" s="37">
        <v>99.76</v>
      </c>
      <c r="AY8" s="37">
        <v>108.5</v>
      </c>
      <c r="AZ8" s="37">
        <v>125.69</v>
      </c>
      <c r="BA8" s="37">
        <v>132.94</v>
      </c>
      <c r="BB8" s="37">
        <v>99.04</v>
      </c>
      <c r="BC8" s="37">
        <v>109.84</v>
      </c>
      <c r="BD8" s="37">
        <v>122.81</v>
      </c>
      <c r="BE8" s="37">
        <v>137.32</v>
      </c>
      <c r="BF8" s="37">
        <v>98.87</v>
      </c>
      <c r="BG8" s="37">
        <v>108.29</v>
      </c>
      <c r="BH8" s="37">
        <v>129.91</v>
      </c>
      <c r="BI8" s="37">
        <v>153.69999999999999</v>
      </c>
      <c r="BJ8" s="37">
        <v>137.32</v>
      </c>
      <c r="BK8" s="37">
        <v>137.32</v>
      </c>
      <c r="BL8" s="37">
        <v>137.32</v>
      </c>
      <c r="BM8" s="37">
        <v>144.51</v>
      </c>
      <c r="BN8" s="37">
        <v>137.33000000000001</v>
      </c>
      <c r="BO8" s="37">
        <v>137.84</v>
      </c>
      <c r="BP8" s="37">
        <v>146.51</v>
      </c>
      <c r="BQ8" s="37">
        <v>158.35</v>
      </c>
      <c r="BR8" s="37">
        <v>137.33000000000001</v>
      </c>
      <c r="BS8" s="37">
        <v>137.68</v>
      </c>
      <c r="BT8" s="37">
        <v>139.16</v>
      </c>
      <c r="BU8" s="37">
        <v>189.83</v>
      </c>
      <c r="BV8" s="37">
        <v>132.62</v>
      </c>
      <c r="BW8" s="37">
        <v>137.32</v>
      </c>
      <c r="BX8" s="37">
        <v>137.33000000000001</v>
      </c>
      <c r="BY8" s="37">
        <v>152.76</v>
      </c>
      <c r="BZ8" s="37">
        <v>145.07</v>
      </c>
      <c r="CA8" s="37">
        <v>144.57</v>
      </c>
      <c r="CB8" s="37">
        <v>137.33000000000001</v>
      </c>
      <c r="CC8" s="37">
        <v>137.03</v>
      </c>
      <c r="CD8" s="37">
        <v>132.74</v>
      </c>
      <c r="CE8" s="37">
        <v>123.91</v>
      </c>
      <c r="CF8" s="37">
        <v>117.76</v>
      </c>
      <c r="CG8" s="37">
        <v>111.94</v>
      </c>
      <c r="CH8" s="37">
        <v>137.32</v>
      </c>
      <c r="CI8" s="37">
        <v>124.54</v>
      </c>
      <c r="CJ8" s="37">
        <v>112.82</v>
      </c>
      <c r="CK8" s="37">
        <v>100.02</v>
      </c>
      <c r="CL8" s="37">
        <v>114.91</v>
      </c>
      <c r="CM8" s="37">
        <v>109.03</v>
      </c>
      <c r="CN8" s="37">
        <v>98.06</v>
      </c>
      <c r="CO8" s="37">
        <v>93.79</v>
      </c>
      <c r="CP8" s="37">
        <v>104.62</v>
      </c>
      <c r="CQ8" s="37">
        <v>94.24</v>
      </c>
      <c r="CR8" s="37">
        <v>87.51</v>
      </c>
      <c r="CS8" s="37">
        <v>82.5</v>
      </c>
      <c r="CT8" s="38"/>
      <c r="CU8" s="38"/>
      <c r="CV8" s="38"/>
      <c r="CW8" s="39"/>
      <c r="CX8" s="40">
        <f>IF(SUM(B8:CW8)&lt;&gt;0,AVERAGEIF(B8:CW8,"&lt;&gt;"""),"")</f>
        <v>115.82906250000003</v>
      </c>
    </row>
    <row r="9" spans="1:102" ht="24.95" customHeight="1" thickBot="1" x14ac:dyDescent="0.25">
      <c r="A9" s="41" t="s">
        <v>6</v>
      </c>
      <c r="B9" s="42">
        <v>90.952500000000001</v>
      </c>
      <c r="C9" s="43">
        <v>90.952500000000001</v>
      </c>
      <c r="D9" s="43">
        <v>90.952500000000001</v>
      </c>
      <c r="E9" s="43">
        <v>90.952500000000001</v>
      </c>
      <c r="F9" s="43">
        <v>88.577500000000001</v>
      </c>
      <c r="G9" s="43">
        <v>88.577500000000001</v>
      </c>
      <c r="H9" s="43">
        <v>88.577500000000001</v>
      </c>
      <c r="I9" s="43">
        <v>88.577500000000001</v>
      </c>
      <c r="J9" s="43">
        <v>88.36</v>
      </c>
      <c r="K9" s="43">
        <v>88.36</v>
      </c>
      <c r="L9" s="43">
        <v>88.36</v>
      </c>
      <c r="M9" s="43">
        <v>88.36</v>
      </c>
      <c r="N9" s="43">
        <v>85.84</v>
      </c>
      <c r="O9" s="43">
        <v>85.84</v>
      </c>
      <c r="P9" s="43">
        <v>85.84</v>
      </c>
      <c r="Q9" s="43">
        <v>85.84</v>
      </c>
      <c r="R9" s="43">
        <v>89.307500000000005</v>
      </c>
      <c r="S9" s="43">
        <v>89.307500000000005</v>
      </c>
      <c r="T9" s="43">
        <v>89.307500000000005</v>
      </c>
      <c r="U9" s="43">
        <v>89.307500000000005</v>
      </c>
      <c r="V9" s="43">
        <v>97.594999999999999</v>
      </c>
      <c r="W9" s="43">
        <v>97.594999999999999</v>
      </c>
      <c r="X9" s="43">
        <v>97.594999999999999</v>
      </c>
      <c r="Y9" s="43">
        <v>97.594999999999999</v>
      </c>
      <c r="Z9" s="43">
        <v>109.9425</v>
      </c>
      <c r="AA9" s="43">
        <v>109.9425</v>
      </c>
      <c r="AB9" s="43">
        <v>109.9425</v>
      </c>
      <c r="AC9" s="43">
        <v>109.9425</v>
      </c>
      <c r="AD9" s="43">
        <v>135.19499999999999</v>
      </c>
      <c r="AE9" s="43">
        <v>135.19499999999999</v>
      </c>
      <c r="AF9" s="43">
        <v>135.19499999999999</v>
      </c>
      <c r="AG9" s="43">
        <v>135.19499999999999</v>
      </c>
      <c r="AH9" s="43">
        <v>125.06</v>
      </c>
      <c r="AI9" s="43">
        <v>125.06</v>
      </c>
      <c r="AJ9" s="43">
        <v>125.06</v>
      </c>
      <c r="AK9" s="43">
        <v>125.06</v>
      </c>
      <c r="AL9" s="43">
        <v>122.1</v>
      </c>
      <c r="AM9" s="43">
        <v>122.1</v>
      </c>
      <c r="AN9" s="43">
        <v>122.1</v>
      </c>
      <c r="AO9" s="43">
        <v>122.1</v>
      </c>
      <c r="AP9" s="43">
        <v>119.4325</v>
      </c>
      <c r="AQ9" s="43">
        <v>119.4325</v>
      </c>
      <c r="AR9" s="43">
        <v>119.4325</v>
      </c>
      <c r="AS9" s="43">
        <v>119.4325</v>
      </c>
      <c r="AT9" s="43">
        <v>118.3075</v>
      </c>
      <c r="AU9" s="43">
        <v>118.3075</v>
      </c>
      <c r="AV9" s="43">
        <v>118.3075</v>
      </c>
      <c r="AW9" s="43">
        <v>118.3075</v>
      </c>
      <c r="AX9" s="43">
        <v>116.7225</v>
      </c>
      <c r="AY9" s="43">
        <v>116.7225</v>
      </c>
      <c r="AZ9" s="43">
        <v>116.7225</v>
      </c>
      <c r="BA9" s="43">
        <v>116.7225</v>
      </c>
      <c r="BB9" s="43">
        <v>117.2525</v>
      </c>
      <c r="BC9" s="43">
        <v>117.2525</v>
      </c>
      <c r="BD9" s="43">
        <v>117.2525</v>
      </c>
      <c r="BE9" s="43">
        <v>117.2525</v>
      </c>
      <c r="BF9" s="43">
        <v>122.6925</v>
      </c>
      <c r="BG9" s="43">
        <v>122.6925</v>
      </c>
      <c r="BH9" s="43">
        <v>122.6925</v>
      </c>
      <c r="BI9" s="43">
        <v>122.6925</v>
      </c>
      <c r="BJ9" s="43">
        <v>139.11750000000001</v>
      </c>
      <c r="BK9" s="43">
        <v>139.11750000000001</v>
      </c>
      <c r="BL9" s="43">
        <v>139.11750000000001</v>
      </c>
      <c r="BM9" s="43">
        <v>139.11750000000001</v>
      </c>
      <c r="BN9" s="43">
        <v>145.00749999999999</v>
      </c>
      <c r="BO9" s="43">
        <v>145.00749999999999</v>
      </c>
      <c r="BP9" s="43">
        <v>145.00749999999999</v>
      </c>
      <c r="BQ9" s="43">
        <v>145.00749999999999</v>
      </c>
      <c r="BR9" s="43">
        <v>151</v>
      </c>
      <c r="BS9" s="43">
        <v>151</v>
      </c>
      <c r="BT9" s="43">
        <v>151</v>
      </c>
      <c r="BU9" s="43">
        <v>151</v>
      </c>
      <c r="BV9" s="43">
        <v>140.00749999999999</v>
      </c>
      <c r="BW9" s="43">
        <v>140.00749999999999</v>
      </c>
      <c r="BX9" s="43">
        <v>140.00749999999999</v>
      </c>
      <c r="BY9" s="43">
        <v>140.00749999999999</v>
      </c>
      <c r="BZ9" s="43">
        <v>141</v>
      </c>
      <c r="CA9" s="43">
        <v>141</v>
      </c>
      <c r="CB9" s="43">
        <v>141</v>
      </c>
      <c r="CC9" s="43">
        <v>141</v>
      </c>
      <c r="CD9" s="43">
        <v>121.58750000000001</v>
      </c>
      <c r="CE9" s="43">
        <v>121.58750000000001</v>
      </c>
      <c r="CF9" s="43">
        <v>121.58750000000001</v>
      </c>
      <c r="CG9" s="43">
        <v>121.58750000000001</v>
      </c>
      <c r="CH9" s="43">
        <v>118.675</v>
      </c>
      <c r="CI9" s="43">
        <v>118.675</v>
      </c>
      <c r="CJ9" s="43">
        <v>118.675</v>
      </c>
      <c r="CK9" s="43">
        <v>118.675</v>
      </c>
      <c r="CL9" s="43">
        <v>103.94750000000001</v>
      </c>
      <c r="CM9" s="43">
        <v>103.94750000000001</v>
      </c>
      <c r="CN9" s="43">
        <v>103.94750000000001</v>
      </c>
      <c r="CO9" s="43">
        <v>103.94750000000001</v>
      </c>
      <c r="CP9" s="43">
        <v>92.217500000000001</v>
      </c>
      <c r="CQ9" s="43">
        <v>92.217500000000001</v>
      </c>
      <c r="CR9" s="43">
        <v>92.217500000000001</v>
      </c>
      <c r="CS9" s="43">
        <v>92.217500000000001</v>
      </c>
      <c r="CT9" s="44"/>
      <c r="CU9" s="44"/>
      <c r="CV9" s="44"/>
      <c r="CW9" s="45"/>
      <c r="CX9" s="46">
        <f>IF(SUM(B9:CW9)&lt;&gt;0,AVERAGEIF(B9:CW9,"&lt;&gt;"""),"")</f>
        <v>115.82906249999995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778.44500000000005</v>
      </c>
      <c r="C20" s="88">
        <v>778.22500000000002</v>
      </c>
      <c r="D20" s="88">
        <v>778.45399999999995</v>
      </c>
      <c r="E20" s="88">
        <v>778.09499999999991</v>
      </c>
      <c r="F20" s="88">
        <v>779.03400000000011</v>
      </c>
      <c r="G20" s="88">
        <v>778.976</v>
      </c>
      <c r="H20" s="88">
        <v>779.322</v>
      </c>
      <c r="I20" s="88">
        <v>778.77600000000007</v>
      </c>
      <c r="J20" s="88">
        <v>760.71600000000001</v>
      </c>
      <c r="K20" s="88">
        <v>760.80100000000004</v>
      </c>
      <c r="L20" s="88">
        <v>761.1350000000001</v>
      </c>
      <c r="M20" s="88">
        <v>761.08899999999994</v>
      </c>
      <c r="N20" s="88">
        <v>756.51800000000003</v>
      </c>
      <c r="O20" s="88">
        <v>756.12099999999998</v>
      </c>
      <c r="P20" s="88">
        <v>756.072</v>
      </c>
      <c r="Q20" s="88">
        <v>756.02100000000007</v>
      </c>
      <c r="R20" s="88">
        <v>748.524</v>
      </c>
      <c r="S20" s="88">
        <v>748.39200000000005</v>
      </c>
      <c r="T20" s="88">
        <v>748.17600000000004</v>
      </c>
      <c r="U20" s="88">
        <v>748.75400000000002</v>
      </c>
      <c r="V20" s="88">
        <v>677.76799999999992</v>
      </c>
      <c r="W20" s="88">
        <v>677.72499999999991</v>
      </c>
      <c r="X20" s="88">
        <v>678.601</v>
      </c>
      <c r="Y20" s="88">
        <v>679.81599999999992</v>
      </c>
      <c r="Z20" s="88">
        <v>699.79600000000005</v>
      </c>
      <c r="AA20" s="88">
        <v>701.22400000000005</v>
      </c>
      <c r="AB20" s="88">
        <v>702.71199999999999</v>
      </c>
      <c r="AC20" s="88">
        <v>702.73700000000008</v>
      </c>
      <c r="AD20" s="88">
        <v>687.4860000000001</v>
      </c>
      <c r="AE20" s="88">
        <v>687.58299999999997</v>
      </c>
      <c r="AF20" s="88">
        <v>687.46600000000001</v>
      </c>
      <c r="AG20" s="88">
        <v>687.98800000000006</v>
      </c>
      <c r="AH20" s="88">
        <v>666.47499999999991</v>
      </c>
      <c r="AI20" s="88">
        <v>666.76099999999997</v>
      </c>
      <c r="AJ20" s="88">
        <v>666.3900000000001</v>
      </c>
      <c r="AK20" s="88">
        <v>666.1160000000001</v>
      </c>
      <c r="AL20" s="88">
        <v>661.40100000000007</v>
      </c>
      <c r="AM20" s="88">
        <v>661.68899999999996</v>
      </c>
      <c r="AN20" s="88">
        <v>664.36800000000005</v>
      </c>
      <c r="AO20" s="88">
        <v>664.30000000000007</v>
      </c>
      <c r="AP20" s="88">
        <v>670.51900000000001</v>
      </c>
      <c r="AQ20" s="88">
        <v>671.23900000000003</v>
      </c>
      <c r="AR20" s="88">
        <v>670.75199999999995</v>
      </c>
      <c r="AS20" s="88">
        <v>670.22600000000011</v>
      </c>
      <c r="AT20" s="88">
        <v>666.43</v>
      </c>
      <c r="AU20" s="88">
        <v>665.99300000000017</v>
      </c>
      <c r="AV20" s="88">
        <v>665.78500000000008</v>
      </c>
      <c r="AW20" s="88">
        <v>665.18300000000011</v>
      </c>
      <c r="AX20" s="88">
        <v>668.09</v>
      </c>
      <c r="AY20" s="88">
        <v>668.06100000000004</v>
      </c>
      <c r="AZ20" s="88">
        <v>667.9190000000001</v>
      </c>
      <c r="BA20" s="88">
        <v>668.29899999999998</v>
      </c>
      <c r="BB20" s="88">
        <v>701.24699999999996</v>
      </c>
      <c r="BC20" s="88">
        <v>701.27</v>
      </c>
      <c r="BD20" s="88">
        <v>702.05199999999991</v>
      </c>
      <c r="BE20" s="88">
        <v>701.36699999999996</v>
      </c>
      <c r="BF20" s="88">
        <v>693.13499999999999</v>
      </c>
      <c r="BG20" s="88">
        <v>693.99099999999999</v>
      </c>
      <c r="BH20" s="88">
        <v>694.55200000000002</v>
      </c>
      <c r="BI20" s="88">
        <v>694.99299999999994</v>
      </c>
      <c r="BJ20" s="88">
        <v>675.09300000000007</v>
      </c>
      <c r="BK20" s="88">
        <v>675.70499999999993</v>
      </c>
      <c r="BL20" s="88">
        <v>667.43999999999994</v>
      </c>
      <c r="BM20" s="88">
        <v>668.10700000000008</v>
      </c>
      <c r="BN20" s="88">
        <v>665.72199999999998</v>
      </c>
      <c r="BO20" s="88">
        <v>665.99099999999999</v>
      </c>
      <c r="BP20" s="88">
        <v>667.45400000000006</v>
      </c>
      <c r="BQ20" s="88">
        <v>666.93000000000006</v>
      </c>
      <c r="BR20" s="88">
        <v>683.12899999999991</v>
      </c>
      <c r="BS20" s="88">
        <v>682.84100000000001</v>
      </c>
      <c r="BT20" s="88">
        <v>683.42899999999997</v>
      </c>
      <c r="BU20" s="88">
        <v>683.34400000000005</v>
      </c>
      <c r="BV20" s="88">
        <v>681.61900000000003</v>
      </c>
      <c r="BW20" s="88">
        <v>687.24</v>
      </c>
      <c r="BX20" s="88">
        <v>686.87099999999998</v>
      </c>
      <c r="BY20" s="88">
        <v>687.19399999999996</v>
      </c>
      <c r="BZ20" s="88">
        <v>691.18700000000001</v>
      </c>
      <c r="CA20" s="88">
        <v>691.16899999999998</v>
      </c>
      <c r="CB20" s="88">
        <v>691.64499999999998</v>
      </c>
      <c r="CC20" s="88">
        <v>691.08</v>
      </c>
      <c r="CD20" s="88">
        <v>687.14</v>
      </c>
      <c r="CE20" s="88">
        <v>688.40199999999993</v>
      </c>
      <c r="CF20" s="88">
        <v>687.71</v>
      </c>
      <c r="CG20" s="88">
        <v>687.46399999999994</v>
      </c>
      <c r="CH20" s="88">
        <v>703.83799999999997</v>
      </c>
      <c r="CI20" s="88">
        <v>703.41800000000001</v>
      </c>
      <c r="CJ20" s="88">
        <v>707.14200000000005</v>
      </c>
      <c r="CK20" s="88">
        <v>705.36</v>
      </c>
      <c r="CL20" s="88">
        <v>704.26700000000005</v>
      </c>
      <c r="CM20" s="88">
        <v>703.37900000000002</v>
      </c>
      <c r="CN20" s="88">
        <v>702.94100000000003</v>
      </c>
      <c r="CO20" s="88">
        <v>703.67699999999991</v>
      </c>
      <c r="CP20" s="88">
        <v>722.84199999999998</v>
      </c>
      <c r="CQ20" s="88">
        <v>722.93899999999996</v>
      </c>
      <c r="CR20" s="88">
        <v>723.25599999999997</v>
      </c>
      <c r="CS20" s="88">
        <v>723.34699999999998</v>
      </c>
      <c r="CT20" s="89"/>
      <c r="CU20" s="89"/>
      <c r="CV20" s="89"/>
      <c r="CW20" s="90"/>
      <c r="CX20" s="91">
        <f t="array" ref="CX20">SUMPRODUCT(B20:CW20*0.25)</f>
        <v>16837.865750000001</v>
      </c>
    </row>
    <row r="21" spans="1:102" ht="24.95" customHeight="1" x14ac:dyDescent="0.2">
      <c r="A21" s="92" t="s">
        <v>17</v>
      </c>
      <c r="B21" s="93">
        <v>875.74799999999982</v>
      </c>
      <c r="C21" s="94">
        <v>876.38099999999997</v>
      </c>
      <c r="D21" s="94">
        <v>874.9620000000001</v>
      </c>
      <c r="E21" s="94">
        <v>871.66700000000003</v>
      </c>
      <c r="F21" s="94">
        <v>860.91499999999996</v>
      </c>
      <c r="G21" s="94">
        <v>860.39599999999996</v>
      </c>
      <c r="H21" s="94">
        <v>859.82500000000005</v>
      </c>
      <c r="I21" s="94">
        <v>858.54199999999992</v>
      </c>
      <c r="J21" s="94">
        <v>855.32099999999991</v>
      </c>
      <c r="K21" s="94">
        <v>855.11599999999999</v>
      </c>
      <c r="L21" s="94">
        <v>855.80099999999993</v>
      </c>
      <c r="M21" s="94">
        <v>856.28600000000006</v>
      </c>
      <c r="N21" s="94">
        <v>864.81799999999998</v>
      </c>
      <c r="O21" s="94">
        <v>868.57199999999989</v>
      </c>
      <c r="P21" s="94">
        <v>873.16200000000003</v>
      </c>
      <c r="Q21" s="94">
        <v>878.44799999999998</v>
      </c>
      <c r="R21" s="94">
        <v>913.8119999999999</v>
      </c>
      <c r="S21" s="94">
        <v>921.471</v>
      </c>
      <c r="T21" s="94">
        <v>936.69099999999992</v>
      </c>
      <c r="U21" s="94">
        <v>964.78199999999981</v>
      </c>
      <c r="V21" s="94">
        <v>1087.8109999999999</v>
      </c>
      <c r="W21" s="94">
        <v>1126.1139999999998</v>
      </c>
      <c r="X21" s="94">
        <v>1153.6899999999998</v>
      </c>
      <c r="Y21" s="94">
        <v>1183.5239999999999</v>
      </c>
      <c r="Z21" s="94">
        <v>1308.432</v>
      </c>
      <c r="AA21" s="94">
        <v>1357.4480000000001</v>
      </c>
      <c r="AB21" s="94">
        <v>1387.1219999999998</v>
      </c>
      <c r="AC21" s="94">
        <v>1414.8629999999998</v>
      </c>
      <c r="AD21" s="94">
        <v>1492.2869999999998</v>
      </c>
      <c r="AE21" s="94">
        <v>1508.634</v>
      </c>
      <c r="AF21" s="94">
        <v>1519.7430000000002</v>
      </c>
      <c r="AG21" s="94">
        <v>1531.8560000000002</v>
      </c>
      <c r="AH21" s="94">
        <v>1550.213</v>
      </c>
      <c r="AI21" s="94">
        <v>1555.3029999999997</v>
      </c>
      <c r="AJ21" s="94">
        <v>1558.981</v>
      </c>
      <c r="AK21" s="94">
        <v>1556.845</v>
      </c>
      <c r="AL21" s="94">
        <v>1528.0869999999998</v>
      </c>
      <c r="AM21" s="94">
        <v>1528.973</v>
      </c>
      <c r="AN21" s="94">
        <v>1530.827</v>
      </c>
      <c r="AO21" s="94">
        <v>1525.184</v>
      </c>
      <c r="AP21" s="94">
        <v>1488.3799999999999</v>
      </c>
      <c r="AQ21" s="94">
        <v>1487.2290000000003</v>
      </c>
      <c r="AR21" s="94">
        <v>1489.7230000000004</v>
      </c>
      <c r="AS21" s="94">
        <v>1489.2</v>
      </c>
      <c r="AT21" s="94">
        <v>1468.164</v>
      </c>
      <c r="AU21" s="94">
        <v>1468.402</v>
      </c>
      <c r="AV21" s="94">
        <v>1475.0759999999998</v>
      </c>
      <c r="AW21" s="94">
        <v>1480.1049999999998</v>
      </c>
      <c r="AX21" s="94">
        <v>1466.1160000000002</v>
      </c>
      <c r="AY21" s="94">
        <v>1473.374</v>
      </c>
      <c r="AZ21" s="94">
        <v>1469.9069999999999</v>
      </c>
      <c r="BA21" s="94">
        <v>1465.5949999999998</v>
      </c>
      <c r="BB21" s="94">
        <v>1459.2259999999999</v>
      </c>
      <c r="BC21" s="94">
        <v>1459.9679999999996</v>
      </c>
      <c r="BD21" s="94">
        <v>1456.4659999999999</v>
      </c>
      <c r="BE21" s="94">
        <v>1451.2339999999997</v>
      </c>
      <c r="BF21" s="94">
        <v>1444.9730000000002</v>
      </c>
      <c r="BG21" s="94">
        <v>1439.4080000000004</v>
      </c>
      <c r="BH21" s="94">
        <v>1429.9830000000002</v>
      </c>
      <c r="BI21" s="94">
        <v>1418.2420000000002</v>
      </c>
      <c r="BJ21" s="94">
        <v>1408.4269999999999</v>
      </c>
      <c r="BK21" s="94">
        <v>1407.192</v>
      </c>
      <c r="BL21" s="94">
        <v>1403.5530000000003</v>
      </c>
      <c r="BM21" s="94">
        <v>1404.0719999999999</v>
      </c>
      <c r="BN21" s="94">
        <v>1407.3999999999999</v>
      </c>
      <c r="BO21" s="94">
        <v>1405.6789999999999</v>
      </c>
      <c r="BP21" s="94">
        <v>1404.2380000000001</v>
      </c>
      <c r="BQ21" s="94">
        <v>1400.895</v>
      </c>
      <c r="BR21" s="94">
        <v>1380.4359999999999</v>
      </c>
      <c r="BS21" s="94">
        <v>1373.7199999999998</v>
      </c>
      <c r="BT21" s="94">
        <v>1373.934</v>
      </c>
      <c r="BU21" s="94">
        <v>1367.4880000000001</v>
      </c>
      <c r="BV21" s="94">
        <v>1338.7339999999999</v>
      </c>
      <c r="BW21" s="94">
        <v>1340.3159999999998</v>
      </c>
      <c r="BX21" s="94">
        <v>1338.7510000000002</v>
      </c>
      <c r="BY21" s="94">
        <v>1333.596</v>
      </c>
      <c r="BZ21" s="94">
        <v>1310.335</v>
      </c>
      <c r="CA21" s="94">
        <v>1304.028</v>
      </c>
      <c r="CB21" s="94">
        <v>1300.1929999999998</v>
      </c>
      <c r="CC21" s="94">
        <v>1291.1499999999999</v>
      </c>
      <c r="CD21" s="94">
        <v>1229.4779999999998</v>
      </c>
      <c r="CE21" s="94">
        <v>1214.846</v>
      </c>
      <c r="CF21" s="94">
        <v>1199.528</v>
      </c>
      <c r="CG21" s="94">
        <v>1177.973</v>
      </c>
      <c r="CH21" s="94">
        <v>1129.502</v>
      </c>
      <c r="CI21" s="94">
        <v>1119.9339999999997</v>
      </c>
      <c r="CJ21" s="94">
        <v>1113.3210000000001</v>
      </c>
      <c r="CK21" s="94">
        <v>1100.768</v>
      </c>
      <c r="CL21" s="94">
        <v>1076.78</v>
      </c>
      <c r="CM21" s="94">
        <v>1074.3530000000001</v>
      </c>
      <c r="CN21" s="94">
        <v>1070.5830000000001</v>
      </c>
      <c r="CO21" s="94">
        <v>1066.6720000000003</v>
      </c>
      <c r="CP21" s="94">
        <v>1053.92</v>
      </c>
      <c r="CQ21" s="94">
        <v>1051.3629999999998</v>
      </c>
      <c r="CR21" s="94">
        <v>1048.644</v>
      </c>
      <c r="CS21" s="94">
        <v>1045.6290000000001</v>
      </c>
      <c r="CT21" s="95"/>
      <c r="CU21" s="95"/>
      <c r="CV21" s="95"/>
      <c r="CW21" s="96"/>
      <c r="CX21" s="97">
        <f t="array" ref="CX21">SUMPRODUCT(B21:CW21*0.25)</f>
        <v>30084.213749999999</v>
      </c>
    </row>
    <row r="22" spans="1:102" ht="24.95" customHeight="1" x14ac:dyDescent="0.2">
      <c r="A22" s="92" t="s">
        <v>18</v>
      </c>
      <c r="B22" s="98">
        <v>2714.944</v>
      </c>
      <c r="C22" s="99">
        <v>2666.2649999999999</v>
      </c>
      <c r="D22" s="99">
        <v>2625.4599999999996</v>
      </c>
      <c r="E22" s="99">
        <v>2595.7190000000001</v>
      </c>
      <c r="F22" s="99">
        <v>2567.8620000000001</v>
      </c>
      <c r="G22" s="99">
        <v>2546.7229999999995</v>
      </c>
      <c r="H22" s="99">
        <v>2525.3890000000001</v>
      </c>
      <c r="I22" s="99">
        <v>2502.2559999999999</v>
      </c>
      <c r="J22" s="99">
        <v>2487.1219999999998</v>
      </c>
      <c r="K22" s="99">
        <v>2459.7259999999997</v>
      </c>
      <c r="L22" s="99">
        <v>2444.85</v>
      </c>
      <c r="M22" s="99">
        <v>2437.5680000000002</v>
      </c>
      <c r="N22" s="99">
        <v>2433.5679999999998</v>
      </c>
      <c r="O22" s="99">
        <v>2441.7020000000002</v>
      </c>
      <c r="P22" s="99">
        <v>2448.473</v>
      </c>
      <c r="Q22" s="99">
        <v>2478.2819999999997</v>
      </c>
      <c r="R22" s="99">
        <v>2503.6219999999998</v>
      </c>
      <c r="S22" s="99">
        <v>2544.3940000000002</v>
      </c>
      <c r="T22" s="99">
        <v>2568.3599999999997</v>
      </c>
      <c r="U22" s="99">
        <v>2695.2379999999998</v>
      </c>
      <c r="V22" s="99">
        <v>2772.3509999999997</v>
      </c>
      <c r="W22" s="99">
        <v>2876.3270000000002</v>
      </c>
      <c r="X22" s="99">
        <v>2975.4189999999999</v>
      </c>
      <c r="Y22" s="99">
        <v>3140.3880000000004</v>
      </c>
      <c r="Z22" s="99">
        <v>3251.2429999999995</v>
      </c>
      <c r="AA22" s="99">
        <v>3415.7789999999995</v>
      </c>
      <c r="AB22" s="99">
        <v>3509.1289999999999</v>
      </c>
      <c r="AC22" s="99">
        <v>3577.7710000000002</v>
      </c>
      <c r="AD22" s="99">
        <v>3630.74</v>
      </c>
      <c r="AE22" s="99">
        <v>3711.5169999999998</v>
      </c>
      <c r="AF22" s="99">
        <v>3785.2989999999995</v>
      </c>
      <c r="AG22" s="99">
        <v>3848.8769999999995</v>
      </c>
      <c r="AH22" s="99">
        <v>3920.6089999999999</v>
      </c>
      <c r="AI22" s="99">
        <v>3962.732</v>
      </c>
      <c r="AJ22" s="99">
        <v>4019.81</v>
      </c>
      <c r="AK22" s="99">
        <v>4041.3429999999994</v>
      </c>
      <c r="AL22" s="99">
        <v>4037.4180000000001</v>
      </c>
      <c r="AM22" s="99">
        <v>4046.2019999999998</v>
      </c>
      <c r="AN22" s="99">
        <v>4095.2360000000003</v>
      </c>
      <c r="AO22" s="99">
        <v>4119.5289999999995</v>
      </c>
      <c r="AP22" s="99">
        <v>4118.0770000000002</v>
      </c>
      <c r="AQ22" s="99">
        <v>4137.6120000000001</v>
      </c>
      <c r="AR22" s="99">
        <v>4156.5640000000012</v>
      </c>
      <c r="AS22" s="99">
        <v>4169.0230000000001</v>
      </c>
      <c r="AT22" s="99">
        <v>4201.9130000000014</v>
      </c>
      <c r="AU22" s="99">
        <v>4221.1459999999997</v>
      </c>
      <c r="AV22" s="99">
        <v>4226.5200000000004</v>
      </c>
      <c r="AW22" s="99">
        <v>4222.027</v>
      </c>
      <c r="AX22" s="99">
        <v>4252.2380000000003</v>
      </c>
      <c r="AY22" s="99">
        <v>4213.5030000000006</v>
      </c>
      <c r="AZ22" s="99">
        <v>4196.5910000000003</v>
      </c>
      <c r="BA22" s="99">
        <v>4178.1059999999998</v>
      </c>
      <c r="BB22" s="99">
        <v>4161.0190000000011</v>
      </c>
      <c r="BC22" s="99">
        <v>4121.6430000000009</v>
      </c>
      <c r="BD22" s="99">
        <v>4058.8770000000004</v>
      </c>
      <c r="BE22" s="99">
        <v>4047.8760000000002</v>
      </c>
      <c r="BF22" s="99">
        <v>4109.6689999999999</v>
      </c>
      <c r="BG22" s="99">
        <v>4106.79</v>
      </c>
      <c r="BH22" s="99">
        <v>4087.9140000000002</v>
      </c>
      <c r="BI22" s="99">
        <v>4116.3680000000004</v>
      </c>
      <c r="BJ22" s="99">
        <v>4203.9640000000009</v>
      </c>
      <c r="BK22" s="99">
        <v>4258.7720000000008</v>
      </c>
      <c r="BL22" s="99">
        <v>4332.4999999999991</v>
      </c>
      <c r="BM22" s="99">
        <v>4382.3969999999999</v>
      </c>
      <c r="BN22" s="99">
        <v>4478.1279999999997</v>
      </c>
      <c r="BO22" s="99">
        <v>4555.1090000000004</v>
      </c>
      <c r="BP22" s="99">
        <v>4634.1110000000008</v>
      </c>
      <c r="BQ22" s="99">
        <v>4714.1850000000004</v>
      </c>
      <c r="BR22" s="99">
        <v>4804.831000000001</v>
      </c>
      <c r="BS22" s="99">
        <v>4859.7190000000001</v>
      </c>
      <c r="BT22" s="99">
        <v>4891.2170000000006</v>
      </c>
      <c r="BU22" s="99">
        <v>4793.3900000000003</v>
      </c>
      <c r="BV22" s="99">
        <v>4942.01</v>
      </c>
      <c r="BW22" s="99">
        <v>4944.4160000000002</v>
      </c>
      <c r="BX22" s="99">
        <v>4933.6230000000005</v>
      </c>
      <c r="BY22" s="99">
        <v>4878.826</v>
      </c>
      <c r="BZ22" s="99">
        <v>4871.6000000000004</v>
      </c>
      <c r="CA22" s="99">
        <v>4823.625</v>
      </c>
      <c r="CB22" s="99">
        <v>4814.3519999999999</v>
      </c>
      <c r="CC22" s="99">
        <v>4704.0780000000004</v>
      </c>
      <c r="CD22" s="99">
        <v>4669.8580000000002</v>
      </c>
      <c r="CE22" s="99">
        <v>4573.1000000000004</v>
      </c>
      <c r="CF22" s="99">
        <v>4495.49</v>
      </c>
      <c r="CG22" s="99">
        <v>4364.813000000001</v>
      </c>
      <c r="CH22" s="99">
        <v>4184.0909999999994</v>
      </c>
      <c r="CI22" s="99">
        <v>4053.3280000000004</v>
      </c>
      <c r="CJ22" s="99">
        <v>3995.3210000000004</v>
      </c>
      <c r="CK22" s="99">
        <v>3818.1659999999997</v>
      </c>
      <c r="CL22" s="99">
        <v>3616.5919999999996</v>
      </c>
      <c r="CM22" s="99">
        <v>3466.3359999999998</v>
      </c>
      <c r="CN22" s="99">
        <v>3366.067</v>
      </c>
      <c r="CO22" s="99">
        <v>3248.7999999999997</v>
      </c>
      <c r="CP22" s="99">
        <v>3056.0509999999995</v>
      </c>
      <c r="CQ22" s="99">
        <v>2963.998</v>
      </c>
      <c r="CR22" s="99">
        <v>2881.9089999999997</v>
      </c>
      <c r="CS22" s="99">
        <v>2821.3179999999998</v>
      </c>
      <c r="CT22" s="100"/>
      <c r="CU22" s="100"/>
      <c r="CV22" s="100"/>
      <c r="CW22" s="96"/>
      <c r="CX22" s="97">
        <f t="array" ref="CX22">SUMPRODUCT(B22:CW22*0.25)</f>
        <v>89981.202250000017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104</v>
      </c>
      <c r="C24" s="94">
        <v>102</v>
      </c>
      <c r="D24" s="94">
        <v>100</v>
      </c>
      <c r="E24" s="94">
        <v>100</v>
      </c>
      <c r="F24" s="94">
        <v>99</v>
      </c>
      <c r="G24" s="94">
        <v>99</v>
      </c>
      <c r="H24" s="94">
        <v>99</v>
      </c>
      <c r="I24" s="94">
        <v>98</v>
      </c>
      <c r="J24" s="94">
        <v>97</v>
      </c>
      <c r="K24" s="94">
        <v>97</v>
      </c>
      <c r="L24" s="94">
        <v>96</v>
      </c>
      <c r="M24" s="94">
        <v>96</v>
      </c>
      <c r="N24" s="94">
        <v>95</v>
      </c>
      <c r="O24" s="94">
        <v>95</v>
      </c>
      <c r="P24" s="94">
        <v>95</v>
      </c>
      <c r="Q24" s="94">
        <v>95</v>
      </c>
      <c r="R24" s="94">
        <v>96</v>
      </c>
      <c r="S24" s="94">
        <v>98</v>
      </c>
      <c r="T24" s="94">
        <v>99</v>
      </c>
      <c r="U24" s="94">
        <v>101</v>
      </c>
      <c r="V24" s="94">
        <v>103</v>
      </c>
      <c r="W24" s="94">
        <v>107</v>
      </c>
      <c r="X24" s="94">
        <v>111</v>
      </c>
      <c r="Y24" s="94">
        <v>117</v>
      </c>
      <c r="Z24" s="94">
        <v>123</v>
      </c>
      <c r="AA24" s="94">
        <v>128</v>
      </c>
      <c r="AB24" s="94">
        <v>132</v>
      </c>
      <c r="AC24" s="94">
        <v>135</v>
      </c>
      <c r="AD24" s="94">
        <v>136</v>
      </c>
      <c r="AE24" s="94">
        <v>136</v>
      </c>
      <c r="AF24" s="94">
        <v>136</v>
      </c>
      <c r="AG24" s="94">
        <v>135</v>
      </c>
      <c r="AH24" s="94">
        <v>133</v>
      </c>
      <c r="AI24" s="94">
        <v>131</v>
      </c>
      <c r="AJ24" s="94">
        <v>129</v>
      </c>
      <c r="AK24" s="94">
        <v>127</v>
      </c>
      <c r="AL24" s="94">
        <v>125</v>
      </c>
      <c r="AM24" s="94">
        <v>123</v>
      </c>
      <c r="AN24" s="94">
        <v>121</v>
      </c>
      <c r="AO24" s="94">
        <v>119</v>
      </c>
      <c r="AP24" s="94">
        <v>117</v>
      </c>
      <c r="AQ24" s="94">
        <v>116</v>
      </c>
      <c r="AR24" s="94">
        <v>116</v>
      </c>
      <c r="AS24" s="94">
        <v>116</v>
      </c>
      <c r="AT24" s="94">
        <v>116</v>
      </c>
      <c r="AU24" s="94">
        <v>116</v>
      </c>
      <c r="AV24" s="94">
        <v>116</v>
      </c>
      <c r="AW24" s="94">
        <v>117</v>
      </c>
      <c r="AX24" s="94">
        <v>117</v>
      </c>
      <c r="AY24" s="94">
        <v>118</v>
      </c>
      <c r="AZ24" s="94">
        <v>119</v>
      </c>
      <c r="BA24" s="94">
        <v>120</v>
      </c>
      <c r="BB24" s="94">
        <v>121</v>
      </c>
      <c r="BC24" s="94">
        <v>123</v>
      </c>
      <c r="BD24" s="94">
        <v>125</v>
      </c>
      <c r="BE24" s="94">
        <v>127</v>
      </c>
      <c r="BF24" s="94">
        <v>129</v>
      </c>
      <c r="BG24" s="94">
        <v>132</v>
      </c>
      <c r="BH24" s="94">
        <v>135</v>
      </c>
      <c r="BI24" s="94">
        <v>138</v>
      </c>
      <c r="BJ24" s="94">
        <v>142</v>
      </c>
      <c r="BK24" s="94">
        <v>146</v>
      </c>
      <c r="BL24" s="94">
        <v>149</v>
      </c>
      <c r="BM24" s="94">
        <v>153</v>
      </c>
      <c r="BN24" s="94">
        <v>156</v>
      </c>
      <c r="BO24" s="94">
        <v>159</v>
      </c>
      <c r="BP24" s="94">
        <v>161</v>
      </c>
      <c r="BQ24" s="94">
        <v>164</v>
      </c>
      <c r="BR24" s="94">
        <v>165</v>
      </c>
      <c r="BS24" s="94">
        <v>167</v>
      </c>
      <c r="BT24" s="94">
        <v>168</v>
      </c>
      <c r="BU24" s="94">
        <v>168</v>
      </c>
      <c r="BV24" s="94">
        <v>169</v>
      </c>
      <c r="BW24" s="94">
        <v>169</v>
      </c>
      <c r="BX24" s="94">
        <v>169</v>
      </c>
      <c r="BY24" s="94">
        <v>169</v>
      </c>
      <c r="BZ24" s="94">
        <v>168</v>
      </c>
      <c r="CA24" s="94">
        <v>167</v>
      </c>
      <c r="CB24" s="94">
        <v>166</v>
      </c>
      <c r="CC24" s="94">
        <v>164</v>
      </c>
      <c r="CD24" s="94">
        <v>161</v>
      </c>
      <c r="CE24" s="94">
        <v>158</v>
      </c>
      <c r="CF24" s="94">
        <v>155</v>
      </c>
      <c r="CG24" s="94">
        <v>152</v>
      </c>
      <c r="CH24" s="94">
        <v>148</v>
      </c>
      <c r="CI24" s="94">
        <v>144</v>
      </c>
      <c r="CJ24" s="94">
        <v>141</v>
      </c>
      <c r="CK24" s="94">
        <v>138</v>
      </c>
      <c r="CL24" s="94">
        <v>134</v>
      </c>
      <c r="CM24" s="94">
        <v>131</v>
      </c>
      <c r="CN24" s="94">
        <v>127</v>
      </c>
      <c r="CO24" s="94">
        <v>124</v>
      </c>
      <c r="CP24" s="94">
        <v>120</v>
      </c>
      <c r="CQ24" s="94">
        <v>116</v>
      </c>
      <c r="CR24" s="94">
        <v>113</v>
      </c>
      <c r="CS24" s="94">
        <v>110</v>
      </c>
      <c r="CT24" s="94"/>
      <c r="CU24" s="94"/>
      <c r="CV24" s="94"/>
      <c r="CW24" s="94"/>
      <c r="CX24" s="97">
        <f t="array" ref="CX24">SUMPRODUCT(B24:CW24*0.25)</f>
        <v>3078.25</v>
      </c>
    </row>
    <row r="25" spans="1:102" ht="24.95" customHeight="1" x14ac:dyDescent="0.2">
      <c r="A25" s="104" t="s">
        <v>21</v>
      </c>
      <c r="B25" s="94">
        <v>231</v>
      </c>
      <c r="C25" s="94">
        <v>231</v>
      </c>
      <c r="D25" s="94">
        <v>231</v>
      </c>
      <c r="E25" s="94">
        <v>231</v>
      </c>
      <c r="F25" s="94">
        <v>216.99999999999997</v>
      </c>
      <c r="G25" s="94">
        <v>216.99999999999997</v>
      </c>
      <c r="H25" s="94">
        <v>216.99999999999997</v>
      </c>
      <c r="I25" s="94">
        <v>216.99999999999997</v>
      </c>
      <c r="J25" s="94">
        <v>209.00000000000003</v>
      </c>
      <c r="K25" s="94">
        <v>209.00000000000003</v>
      </c>
      <c r="L25" s="94">
        <v>209.00000000000003</v>
      </c>
      <c r="M25" s="94">
        <v>209.00000000000003</v>
      </c>
      <c r="N25" s="94">
        <v>206.99999999999997</v>
      </c>
      <c r="O25" s="94">
        <v>206.99999999999997</v>
      </c>
      <c r="P25" s="94">
        <v>206.99999999999997</v>
      </c>
      <c r="Q25" s="94">
        <v>206.99999999999997</v>
      </c>
      <c r="R25" s="94">
        <v>216.99999999999997</v>
      </c>
      <c r="S25" s="94">
        <v>216.99999999999997</v>
      </c>
      <c r="T25" s="94">
        <v>216.99999999999997</v>
      </c>
      <c r="U25" s="94">
        <v>216.99999999999997</v>
      </c>
      <c r="V25" s="94">
        <v>249</v>
      </c>
      <c r="W25" s="94">
        <v>249</v>
      </c>
      <c r="X25" s="94">
        <v>249</v>
      </c>
      <c r="Y25" s="94">
        <v>249</v>
      </c>
      <c r="Z25" s="94">
        <v>292</v>
      </c>
      <c r="AA25" s="94">
        <v>292</v>
      </c>
      <c r="AB25" s="94">
        <v>292</v>
      </c>
      <c r="AC25" s="94">
        <v>292</v>
      </c>
      <c r="AD25" s="94">
        <v>324</v>
      </c>
      <c r="AE25" s="94">
        <v>324</v>
      </c>
      <c r="AF25" s="94">
        <v>324</v>
      </c>
      <c r="AG25" s="94">
        <v>324</v>
      </c>
      <c r="AH25" s="94">
        <v>328</v>
      </c>
      <c r="AI25" s="94">
        <v>328</v>
      </c>
      <c r="AJ25" s="94">
        <v>328</v>
      </c>
      <c r="AK25" s="94">
        <v>328</v>
      </c>
      <c r="AL25" s="94">
        <v>313</v>
      </c>
      <c r="AM25" s="94">
        <v>313</v>
      </c>
      <c r="AN25" s="94">
        <v>313</v>
      </c>
      <c r="AO25" s="94">
        <v>313</v>
      </c>
      <c r="AP25" s="94">
        <v>303</v>
      </c>
      <c r="AQ25" s="94">
        <v>303</v>
      </c>
      <c r="AR25" s="94">
        <v>303</v>
      </c>
      <c r="AS25" s="94">
        <v>303</v>
      </c>
      <c r="AT25" s="94">
        <v>302</v>
      </c>
      <c r="AU25" s="94">
        <v>302</v>
      </c>
      <c r="AV25" s="94">
        <v>302</v>
      </c>
      <c r="AW25" s="94">
        <v>302</v>
      </c>
      <c r="AX25" s="94">
        <v>303</v>
      </c>
      <c r="AY25" s="94">
        <v>303</v>
      </c>
      <c r="AZ25" s="94">
        <v>303</v>
      </c>
      <c r="BA25" s="94">
        <v>303</v>
      </c>
      <c r="BB25" s="94">
        <v>307.00000000000006</v>
      </c>
      <c r="BC25" s="94">
        <v>307.00000000000006</v>
      </c>
      <c r="BD25" s="94">
        <v>307.00000000000006</v>
      </c>
      <c r="BE25" s="94">
        <v>307.00000000000006</v>
      </c>
      <c r="BF25" s="94">
        <v>319</v>
      </c>
      <c r="BG25" s="94">
        <v>319</v>
      </c>
      <c r="BH25" s="94">
        <v>319</v>
      </c>
      <c r="BI25" s="94">
        <v>319</v>
      </c>
      <c r="BJ25" s="94">
        <v>350</v>
      </c>
      <c r="BK25" s="94">
        <v>350</v>
      </c>
      <c r="BL25" s="94">
        <v>350</v>
      </c>
      <c r="BM25" s="94">
        <v>350</v>
      </c>
      <c r="BN25" s="94">
        <v>393</v>
      </c>
      <c r="BO25" s="94">
        <v>393</v>
      </c>
      <c r="BP25" s="94">
        <v>393</v>
      </c>
      <c r="BQ25" s="94">
        <v>393</v>
      </c>
      <c r="BR25" s="94">
        <v>407.00000000000006</v>
      </c>
      <c r="BS25" s="94">
        <v>407.00000000000006</v>
      </c>
      <c r="BT25" s="94">
        <v>407.00000000000006</v>
      </c>
      <c r="BU25" s="94">
        <v>407.00000000000006</v>
      </c>
      <c r="BV25" s="94">
        <v>403</v>
      </c>
      <c r="BW25" s="94">
        <v>403</v>
      </c>
      <c r="BX25" s="94">
        <v>403</v>
      </c>
      <c r="BY25" s="94">
        <v>403</v>
      </c>
      <c r="BZ25" s="94">
        <v>396</v>
      </c>
      <c r="CA25" s="94">
        <v>396</v>
      </c>
      <c r="CB25" s="94">
        <v>396</v>
      </c>
      <c r="CC25" s="94">
        <v>396</v>
      </c>
      <c r="CD25" s="94">
        <v>374</v>
      </c>
      <c r="CE25" s="94">
        <v>374</v>
      </c>
      <c r="CF25" s="94">
        <v>374</v>
      </c>
      <c r="CG25" s="94">
        <v>374</v>
      </c>
      <c r="CH25" s="94">
        <v>339</v>
      </c>
      <c r="CI25" s="94">
        <v>339</v>
      </c>
      <c r="CJ25" s="94">
        <v>339</v>
      </c>
      <c r="CK25" s="94">
        <v>339</v>
      </c>
      <c r="CL25" s="94">
        <v>296</v>
      </c>
      <c r="CM25" s="94">
        <v>296</v>
      </c>
      <c r="CN25" s="94">
        <v>296</v>
      </c>
      <c r="CO25" s="94">
        <v>296</v>
      </c>
      <c r="CP25" s="94">
        <v>263</v>
      </c>
      <c r="CQ25" s="94">
        <v>263</v>
      </c>
      <c r="CR25" s="94">
        <v>263</v>
      </c>
      <c r="CS25" s="94">
        <v>263</v>
      </c>
      <c r="CT25" s="94"/>
      <c r="CU25" s="94"/>
      <c r="CV25" s="94"/>
      <c r="CW25" s="94"/>
      <c r="CX25" s="97">
        <f t="array" ref="CX25">SUMPRODUCT(B25:CW25*0.25)</f>
        <v>7342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4704.1369999999997</v>
      </c>
      <c r="C27" s="107">
        <f t="shared" ref="C27:BN27" si="2">SUM(C20:C26)</f>
        <v>4653.8710000000001</v>
      </c>
      <c r="D27" s="107">
        <f t="shared" si="2"/>
        <v>4609.8760000000002</v>
      </c>
      <c r="E27" s="107">
        <f t="shared" si="2"/>
        <v>4576.4809999999998</v>
      </c>
      <c r="F27" s="107">
        <f t="shared" si="2"/>
        <v>4523.8109999999997</v>
      </c>
      <c r="G27" s="107">
        <f t="shared" si="2"/>
        <v>4502.0949999999993</v>
      </c>
      <c r="H27" s="107">
        <f t="shared" si="2"/>
        <v>4480.5360000000001</v>
      </c>
      <c r="I27" s="107">
        <f t="shared" si="2"/>
        <v>4454.5739999999996</v>
      </c>
      <c r="J27" s="107">
        <f t="shared" si="2"/>
        <v>4409.1589999999997</v>
      </c>
      <c r="K27" s="107">
        <f t="shared" si="2"/>
        <v>4381.643</v>
      </c>
      <c r="L27" s="107">
        <f t="shared" si="2"/>
        <v>4366.7860000000001</v>
      </c>
      <c r="M27" s="107">
        <f t="shared" si="2"/>
        <v>4359.9430000000002</v>
      </c>
      <c r="N27" s="107">
        <f t="shared" si="2"/>
        <v>4356.9039999999995</v>
      </c>
      <c r="O27" s="107">
        <f t="shared" si="2"/>
        <v>4368.3950000000004</v>
      </c>
      <c r="P27" s="107">
        <f t="shared" si="2"/>
        <v>4379.7070000000003</v>
      </c>
      <c r="Q27" s="107">
        <f t="shared" si="2"/>
        <v>4414.7510000000002</v>
      </c>
      <c r="R27" s="107">
        <f t="shared" si="2"/>
        <v>4478.9579999999996</v>
      </c>
      <c r="S27" s="107">
        <f t="shared" si="2"/>
        <v>4529.2570000000005</v>
      </c>
      <c r="T27" s="107">
        <f t="shared" si="2"/>
        <v>4569.2269999999999</v>
      </c>
      <c r="U27" s="107">
        <f t="shared" si="2"/>
        <v>4726.7739999999994</v>
      </c>
      <c r="V27" s="107">
        <f t="shared" si="2"/>
        <v>4889.9299999999994</v>
      </c>
      <c r="W27" s="107">
        <f t="shared" si="2"/>
        <v>5036.1660000000002</v>
      </c>
      <c r="X27" s="107">
        <f t="shared" si="2"/>
        <v>5167.7099999999991</v>
      </c>
      <c r="Y27" s="107">
        <f t="shared" si="2"/>
        <v>5369.7280000000001</v>
      </c>
      <c r="Z27" s="107">
        <f t="shared" si="2"/>
        <v>5674.4709999999995</v>
      </c>
      <c r="AA27" s="107">
        <f t="shared" si="2"/>
        <v>5894.4509999999991</v>
      </c>
      <c r="AB27" s="107">
        <f t="shared" si="2"/>
        <v>6022.9629999999997</v>
      </c>
      <c r="AC27" s="107">
        <f t="shared" si="2"/>
        <v>6122.3710000000001</v>
      </c>
      <c r="AD27" s="107">
        <f t="shared" si="2"/>
        <v>6270.5129999999999</v>
      </c>
      <c r="AE27" s="107">
        <f t="shared" si="2"/>
        <v>6367.7340000000004</v>
      </c>
      <c r="AF27" s="107">
        <f t="shared" si="2"/>
        <v>6452.5079999999998</v>
      </c>
      <c r="AG27" s="107">
        <f t="shared" si="2"/>
        <v>6527.7209999999995</v>
      </c>
      <c r="AH27" s="107">
        <f t="shared" si="2"/>
        <v>6598.2970000000005</v>
      </c>
      <c r="AI27" s="107">
        <f t="shared" si="2"/>
        <v>6643.7959999999994</v>
      </c>
      <c r="AJ27" s="107">
        <f t="shared" si="2"/>
        <v>6702.1810000000005</v>
      </c>
      <c r="AK27" s="107">
        <f t="shared" si="2"/>
        <v>6719.3040000000001</v>
      </c>
      <c r="AL27" s="107">
        <f t="shared" si="2"/>
        <v>6664.9059999999999</v>
      </c>
      <c r="AM27" s="107">
        <f t="shared" si="2"/>
        <v>6672.8639999999996</v>
      </c>
      <c r="AN27" s="107">
        <f t="shared" si="2"/>
        <v>6724.4310000000005</v>
      </c>
      <c r="AO27" s="107">
        <f t="shared" si="2"/>
        <v>6741.012999999999</v>
      </c>
      <c r="AP27" s="107">
        <f t="shared" si="2"/>
        <v>6696.9760000000006</v>
      </c>
      <c r="AQ27" s="107">
        <f t="shared" si="2"/>
        <v>6715.08</v>
      </c>
      <c r="AR27" s="107">
        <f t="shared" si="2"/>
        <v>6736.0390000000016</v>
      </c>
      <c r="AS27" s="107">
        <f t="shared" si="2"/>
        <v>6747.4490000000005</v>
      </c>
      <c r="AT27" s="107">
        <f t="shared" si="2"/>
        <v>6754.5070000000014</v>
      </c>
      <c r="AU27" s="107">
        <f t="shared" si="2"/>
        <v>6773.5410000000002</v>
      </c>
      <c r="AV27" s="107">
        <f t="shared" si="2"/>
        <v>6785.3810000000003</v>
      </c>
      <c r="AW27" s="107">
        <f t="shared" si="2"/>
        <v>6786.3150000000005</v>
      </c>
      <c r="AX27" s="107">
        <f t="shared" si="2"/>
        <v>6806.4440000000004</v>
      </c>
      <c r="AY27" s="107">
        <f t="shared" si="2"/>
        <v>6775.9380000000001</v>
      </c>
      <c r="AZ27" s="107">
        <f t="shared" si="2"/>
        <v>6756.4170000000004</v>
      </c>
      <c r="BA27" s="107">
        <f t="shared" si="2"/>
        <v>6735</v>
      </c>
      <c r="BB27" s="107">
        <f t="shared" si="2"/>
        <v>6749.4920000000011</v>
      </c>
      <c r="BC27" s="107">
        <f t="shared" si="2"/>
        <v>6712.8810000000003</v>
      </c>
      <c r="BD27" s="107">
        <f t="shared" si="2"/>
        <v>6649.3950000000004</v>
      </c>
      <c r="BE27" s="107">
        <f t="shared" si="2"/>
        <v>6634.4769999999999</v>
      </c>
      <c r="BF27" s="107">
        <f t="shared" si="2"/>
        <v>6695.777</v>
      </c>
      <c r="BG27" s="107">
        <f t="shared" si="2"/>
        <v>6691.1890000000003</v>
      </c>
      <c r="BH27" s="107">
        <f t="shared" si="2"/>
        <v>6666.4490000000005</v>
      </c>
      <c r="BI27" s="107">
        <f t="shared" si="2"/>
        <v>6686.603000000001</v>
      </c>
      <c r="BJ27" s="107">
        <f t="shared" si="2"/>
        <v>6779.4840000000004</v>
      </c>
      <c r="BK27" s="107">
        <f t="shared" si="2"/>
        <v>6837.6690000000008</v>
      </c>
      <c r="BL27" s="107">
        <f t="shared" si="2"/>
        <v>6902.4929999999995</v>
      </c>
      <c r="BM27" s="107">
        <f t="shared" si="2"/>
        <v>6957.576</v>
      </c>
      <c r="BN27" s="107">
        <f t="shared" si="2"/>
        <v>7100.25</v>
      </c>
      <c r="BO27" s="107">
        <f t="shared" ref="BO27:CW27" si="3">SUM(BO20:BO26)</f>
        <v>7178.7790000000005</v>
      </c>
      <c r="BP27" s="107">
        <f t="shared" si="3"/>
        <v>7259.8030000000008</v>
      </c>
      <c r="BQ27" s="107">
        <f t="shared" si="3"/>
        <v>7339.01</v>
      </c>
      <c r="BR27" s="107">
        <f t="shared" si="3"/>
        <v>7440.3960000000006</v>
      </c>
      <c r="BS27" s="107">
        <f t="shared" si="3"/>
        <v>7490.28</v>
      </c>
      <c r="BT27" s="107">
        <f t="shared" si="3"/>
        <v>7523.58</v>
      </c>
      <c r="BU27" s="107">
        <f t="shared" si="3"/>
        <v>7419.2220000000007</v>
      </c>
      <c r="BV27" s="107">
        <f t="shared" si="3"/>
        <v>7534.3630000000003</v>
      </c>
      <c r="BW27" s="107">
        <f t="shared" si="3"/>
        <v>7543.9719999999998</v>
      </c>
      <c r="BX27" s="107">
        <f t="shared" si="3"/>
        <v>7531.2450000000008</v>
      </c>
      <c r="BY27" s="107">
        <f t="shared" si="3"/>
        <v>7471.616</v>
      </c>
      <c r="BZ27" s="107">
        <f t="shared" si="3"/>
        <v>7437.1220000000003</v>
      </c>
      <c r="CA27" s="107">
        <f t="shared" si="3"/>
        <v>7381.8220000000001</v>
      </c>
      <c r="CB27" s="107">
        <f t="shared" si="3"/>
        <v>7368.19</v>
      </c>
      <c r="CC27" s="107">
        <f t="shared" si="3"/>
        <v>7246.3080000000009</v>
      </c>
      <c r="CD27" s="107">
        <f t="shared" si="3"/>
        <v>7121.4760000000006</v>
      </c>
      <c r="CE27" s="107">
        <f t="shared" si="3"/>
        <v>7008.348</v>
      </c>
      <c r="CF27" s="107">
        <f t="shared" si="3"/>
        <v>6911.7280000000001</v>
      </c>
      <c r="CG27" s="107">
        <f t="shared" si="3"/>
        <v>6756.2500000000009</v>
      </c>
      <c r="CH27" s="107">
        <f t="shared" si="3"/>
        <v>6504.4309999999996</v>
      </c>
      <c r="CI27" s="107">
        <f t="shared" si="3"/>
        <v>6359.68</v>
      </c>
      <c r="CJ27" s="107">
        <f t="shared" si="3"/>
        <v>6295.7840000000006</v>
      </c>
      <c r="CK27" s="107">
        <f t="shared" si="3"/>
        <v>6101.2939999999999</v>
      </c>
      <c r="CL27" s="107">
        <f t="shared" si="3"/>
        <v>5827.6389999999992</v>
      </c>
      <c r="CM27" s="107">
        <f t="shared" si="3"/>
        <v>5671.0679999999993</v>
      </c>
      <c r="CN27" s="107">
        <f t="shared" si="3"/>
        <v>5562.5910000000003</v>
      </c>
      <c r="CO27" s="107">
        <f t="shared" si="3"/>
        <v>5439.1489999999994</v>
      </c>
      <c r="CP27" s="107">
        <f t="shared" si="3"/>
        <v>5215.8130000000001</v>
      </c>
      <c r="CQ27" s="107">
        <f t="shared" si="3"/>
        <v>5117.2999999999993</v>
      </c>
      <c r="CR27" s="107">
        <f t="shared" si="3"/>
        <v>5029.8089999999993</v>
      </c>
      <c r="CS27" s="107">
        <f t="shared" si="3"/>
        <v>4963.2939999999999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147323.53175000002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528</v>
      </c>
      <c r="C30" s="88">
        <v>526</v>
      </c>
      <c r="D30" s="88">
        <v>524</v>
      </c>
      <c r="E30" s="88">
        <v>524</v>
      </c>
      <c r="F30" s="88">
        <v>509</v>
      </c>
      <c r="G30" s="88">
        <v>509</v>
      </c>
      <c r="H30" s="88">
        <v>509</v>
      </c>
      <c r="I30" s="88">
        <v>508</v>
      </c>
      <c r="J30" s="88">
        <v>499</v>
      </c>
      <c r="K30" s="88">
        <v>499</v>
      </c>
      <c r="L30" s="88">
        <v>498</v>
      </c>
      <c r="M30" s="88">
        <v>498</v>
      </c>
      <c r="N30" s="88">
        <v>495</v>
      </c>
      <c r="O30" s="88">
        <v>495</v>
      </c>
      <c r="P30" s="88">
        <v>495</v>
      </c>
      <c r="Q30" s="88">
        <v>495</v>
      </c>
      <c r="R30" s="88">
        <v>502</v>
      </c>
      <c r="S30" s="88">
        <v>504</v>
      </c>
      <c r="T30" s="88">
        <v>505</v>
      </c>
      <c r="U30" s="88">
        <v>507</v>
      </c>
      <c r="V30" s="88">
        <v>541</v>
      </c>
      <c r="W30" s="88">
        <v>545</v>
      </c>
      <c r="X30" s="88">
        <v>549</v>
      </c>
      <c r="Y30" s="88">
        <v>555</v>
      </c>
      <c r="Z30" s="88">
        <v>568</v>
      </c>
      <c r="AA30" s="88">
        <v>573</v>
      </c>
      <c r="AB30" s="88">
        <v>577</v>
      </c>
      <c r="AC30" s="88">
        <v>580</v>
      </c>
      <c r="AD30" s="88">
        <v>626.22</v>
      </c>
      <c r="AE30" s="88">
        <v>626.22</v>
      </c>
      <c r="AF30" s="88">
        <v>626.22</v>
      </c>
      <c r="AG30" s="88">
        <v>625.22</v>
      </c>
      <c r="AH30" s="88">
        <v>661.69</v>
      </c>
      <c r="AI30" s="88">
        <v>659.69</v>
      </c>
      <c r="AJ30" s="88">
        <v>657.69</v>
      </c>
      <c r="AK30" s="88">
        <v>655.69</v>
      </c>
      <c r="AL30" s="88">
        <v>743.19</v>
      </c>
      <c r="AM30" s="88">
        <v>741.19</v>
      </c>
      <c r="AN30" s="88">
        <v>739.19</v>
      </c>
      <c r="AO30" s="88">
        <v>737.19</v>
      </c>
      <c r="AP30" s="88">
        <v>725.49</v>
      </c>
      <c r="AQ30" s="88">
        <v>724.49</v>
      </c>
      <c r="AR30" s="88">
        <v>724.49</v>
      </c>
      <c r="AS30" s="88">
        <v>724.49</v>
      </c>
      <c r="AT30" s="88">
        <v>723.53</v>
      </c>
      <c r="AU30" s="88">
        <v>723.53</v>
      </c>
      <c r="AV30" s="88">
        <v>723.53</v>
      </c>
      <c r="AW30" s="88">
        <v>724.53</v>
      </c>
      <c r="AX30" s="88">
        <v>725.44</v>
      </c>
      <c r="AY30" s="88">
        <v>726.44</v>
      </c>
      <c r="AZ30" s="88">
        <v>727.44</v>
      </c>
      <c r="BA30" s="88">
        <v>728.44</v>
      </c>
      <c r="BB30" s="88">
        <v>711.14</v>
      </c>
      <c r="BC30" s="88">
        <v>713.14</v>
      </c>
      <c r="BD30" s="88">
        <v>715.14</v>
      </c>
      <c r="BE30" s="88">
        <v>717.14</v>
      </c>
      <c r="BF30" s="88">
        <v>716.62</v>
      </c>
      <c r="BG30" s="88">
        <v>719.62</v>
      </c>
      <c r="BH30" s="88">
        <v>722.62</v>
      </c>
      <c r="BI30" s="88">
        <v>725.62</v>
      </c>
      <c r="BJ30" s="88">
        <v>675.16</v>
      </c>
      <c r="BK30" s="88">
        <v>679.16</v>
      </c>
      <c r="BL30" s="88">
        <v>682.16</v>
      </c>
      <c r="BM30" s="88">
        <v>686.16</v>
      </c>
      <c r="BN30" s="88">
        <v>732</v>
      </c>
      <c r="BO30" s="88">
        <v>735</v>
      </c>
      <c r="BP30" s="88">
        <v>737</v>
      </c>
      <c r="BQ30" s="88">
        <v>740</v>
      </c>
      <c r="BR30" s="88">
        <v>754</v>
      </c>
      <c r="BS30" s="88">
        <v>756</v>
      </c>
      <c r="BT30" s="88">
        <v>757</v>
      </c>
      <c r="BU30" s="88">
        <v>757</v>
      </c>
      <c r="BV30" s="88">
        <v>754</v>
      </c>
      <c r="BW30" s="88">
        <v>754</v>
      </c>
      <c r="BX30" s="88">
        <v>754</v>
      </c>
      <c r="BY30" s="88">
        <v>754</v>
      </c>
      <c r="BZ30" s="88">
        <v>746</v>
      </c>
      <c r="CA30" s="88">
        <v>745</v>
      </c>
      <c r="CB30" s="88">
        <v>744</v>
      </c>
      <c r="CC30" s="88">
        <v>742</v>
      </c>
      <c r="CD30" s="88">
        <v>717</v>
      </c>
      <c r="CE30" s="88">
        <v>714</v>
      </c>
      <c r="CF30" s="88">
        <v>711</v>
      </c>
      <c r="CG30" s="88">
        <v>708</v>
      </c>
      <c r="CH30" s="88">
        <v>644</v>
      </c>
      <c r="CI30" s="88">
        <v>640</v>
      </c>
      <c r="CJ30" s="88">
        <v>637</v>
      </c>
      <c r="CK30" s="88">
        <v>634</v>
      </c>
      <c r="CL30" s="88">
        <v>678</v>
      </c>
      <c r="CM30" s="88">
        <v>675</v>
      </c>
      <c r="CN30" s="88">
        <v>671</v>
      </c>
      <c r="CO30" s="88">
        <v>668</v>
      </c>
      <c r="CP30" s="88">
        <v>626</v>
      </c>
      <c r="CQ30" s="88">
        <v>622</v>
      </c>
      <c r="CR30" s="88">
        <v>619</v>
      </c>
      <c r="CS30" s="88">
        <v>616</v>
      </c>
      <c r="CT30" s="89"/>
      <c r="CU30" s="89"/>
      <c r="CV30" s="89"/>
      <c r="CW30" s="90"/>
      <c r="CX30" s="91">
        <f t="array" ref="CX30">SUMPRODUCT(B30:CW30*0.25)</f>
        <v>15605.730000000003</v>
      </c>
    </row>
    <row r="31" spans="1:102" ht="24.95" customHeight="1" x14ac:dyDescent="0.2">
      <c r="A31" s="92" t="s">
        <v>26</v>
      </c>
      <c r="B31" s="93">
        <v>4857.1369999999997</v>
      </c>
      <c r="C31" s="94">
        <v>4808.8710000000001</v>
      </c>
      <c r="D31" s="94">
        <v>4766.8760000000002</v>
      </c>
      <c r="E31" s="94">
        <v>4733.4809999999998</v>
      </c>
      <c r="F31" s="94">
        <v>4679.8109999999997</v>
      </c>
      <c r="G31" s="94">
        <v>4658.0950000000003</v>
      </c>
      <c r="H31" s="94">
        <v>4636.5360000000001</v>
      </c>
      <c r="I31" s="94">
        <v>4611.5739999999996</v>
      </c>
      <c r="J31" s="94">
        <v>4461.1589999999997</v>
      </c>
      <c r="K31" s="94">
        <v>4433.643</v>
      </c>
      <c r="L31" s="94">
        <v>4419.7860000000001</v>
      </c>
      <c r="M31" s="94">
        <v>4412.9430000000002</v>
      </c>
      <c r="N31" s="94">
        <v>4348.9040000000005</v>
      </c>
      <c r="O31" s="94">
        <v>4360.3950000000004</v>
      </c>
      <c r="P31" s="94">
        <v>4371.7070000000003</v>
      </c>
      <c r="Q31" s="94">
        <v>4406.7510000000002</v>
      </c>
      <c r="R31" s="94">
        <v>4449.9579999999996</v>
      </c>
      <c r="S31" s="94">
        <v>4498.2569999999996</v>
      </c>
      <c r="T31" s="94">
        <v>4537.2269999999999</v>
      </c>
      <c r="U31" s="94">
        <v>4692.7740000000003</v>
      </c>
      <c r="V31" s="94">
        <v>4789.93</v>
      </c>
      <c r="W31" s="94">
        <v>4932.1660000000002</v>
      </c>
      <c r="X31" s="94">
        <v>5059.71</v>
      </c>
      <c r="Y31" s="94">
        <v>5255.7280000000001</v>
      </c>
      <c r="Z31" s="94">
        <v>5697.4709999999995</v>
      </c>
      <c r="AA31" s="94">
        <v>5912.451</v>
      </c>
      <c r="AB31" s="94">
        <v>6036.9629999999997</v>
      </c>
      <c r="AC31" s="94">
        <v>6131.4589999999998</v>
      </c>
      <c r="AD31" s="94">
        <v>6204.9530000000004</v>
      </c>
      <c r="AE31" s="94">
        <v>6297.0940000000001</v>
      </c>
      <c r="AF31" s="94">
        <v>6376.1639999999998</v>
      </c>
      <c r="AG31" s="94">
        <v>6446.9650000000001</v>
      </c>
      <c r="AH31" s="94">
        <v>6616.1549999999997</v>
      </c>
      <c r="AI31" s="94">
        <v>6658.77</v>
      </c>
      <c r="AJ31" s="94">
        <v>6714.2629999999999</v>
      </c>
      <c r="AK31" s="94">
        <v>6728.8140000000003</v>
      </c>
      <c r="AL31" s="94">
        <v>6684.8440000000001</v>
      </c>
      <c r="AM31" s="94">
        <v>6691.0060000000003</v>
      </c>
      <c r="AN31" s="94">
        <v>6742.241</v>
      </c>
      <c r="AO31" s="94">
        <v>6760.8230000000003</v>
      </c>
      <c r="AP31" s="94">
        <v>6738.4859999999999</v>
      </c>
      <c r="AQ31" s="94">
        <v>6757.59</v>
      </c>
      <c r="AR31" s="94">
        <v>6778.549</v>
      </c>
      <c r="AS31" s="94">
        <v>6789.9589999999998</v>
      </c>
      <c r="AT31" s="94">
        <v>6797.9769999999999</v>
      </c>
      <c r="AU31" s="94">
        <v>6817.0110000000004</v>
      </c>
      <c r="AV31" s="94">
        <v>6828.8509999999997</v>
      </c>
      <c r="AW31" s="94">
        <v>6828.7849999999999</v>
      </c>
      <c r="AX31" s="94">
        <v>6848.0039999999999</v>
      </c>
      <c r="AY31" s="94">
        <v>6816.4979999999996</v>
      </c>
      <c r="AZ31" s="94">
        <v>6795.9769999999999</v>
      </c>
      <c r="BA31" s="94">
        <v>6774.1279999999997</v>
      </c>
      <c r="BB31" s="94">
        <v>6806.3879999999999</v>
      </c>
      <c r="BC31" s="94">
        <v>6772.0290000000005</v>
      </c>
      <c r="BD31" s="94">
        <v>6710.527</v>
      </c>
      <c r="BE31" s="94">
        <v>6697.8890000000001</v>
      </c>
      <c r="BF31" s="94">
        <v>6734.4489999999996</v>
      </c>
      <c r="BG31" s="94">
        <v>6731.4449999999997</v>
      </c>
      <c r="BH31" s="94">
        <v>6708.4650000000001</v>
      </c>
      <c r="BI31" s="94">
        <v>6731.0709999999999</v>
      </c>
      <c r="BJ31" s="94">
        <v>6839.0159999999996</v>
      </c>
      <c r="BK31" s="94">
        <v>6897.2929999999997</v>
      </c>
      <c r="BL31" s="94">
        <v>6961.4210000000003</v>
      </c>
      <c r="BM31" s="94">
        <v>7013.652</v>
      </c>
      <c r="BN31" s="94">
        <v>7112.25</v>
      </c>
      <c r="BO31" s="94">
        <v>7187.7790000000005</v>
      </c>
      <c r="BP31" s="94">
        <v>7266.8029999999999</v>
      </c>
      <c r="BQ31" s="94">
        <v>7343.01</v>
      </c>
      <c r="BR31" s="94">
        <v>7431.3959999999997</v>
      </c>
      <c r="BS31" s="94">
        <v>7479.28</v>
      </c>
      <c r="BT31" s="94">
        <v>7511.58</v>
      </c>
      <c r="BU31" s="94">
        <v>7407.2219999999998</v>
      </c>
      <c r="BV31" s="94">
        <v>7520.3630000000003</v>
      </c>
      <c r="BW31" s="94">
        <v>7529.9719999999998</v>
      </c>
      <c r="BX31" s="94">
        <v>7517.2449999999999</v>
      </c>
      <c r="BY31" s="94">
        <v>7457.616</v>
      </c>
      <c r="BZ31" s="94">
        <v>7429.1220000000003</v>
      </c>
      <c r="CA31" s="94">
        <v>7374.8220000000001</v>
      </c>
      <c r="CB31" s="94">
        <v>7362.19</v>
      </c>
      <c r="CC31" s="94">
        <v>7242.308</v>
      </c>
      <c r="CD31" s="94">
        <v>7152.4759999999997</v>
      </c>
      <c r="CE31" s="94">
        <v>7042.348</v>
      </c>
      <c r="CF31" s="94">
        <v>6948.7280000000001</v>
      </c>
      <c r="CG31" s="94">
        <v>6796.25</v>
      </c>
      <c r="CH31" s="94">
        <v>6614.4309999999996</v>
      </c>
      <c r="CI31" s="94">
        <v>6473.68</v>
      </c>
      <c r="CJ31" s="94">
        <v>6412.7839999999997</v>
      </c>
      <c r="CK31" s="94">
        <v>6221.2939999999999</v>
      </c>
      <c r="CL31" s="94">
        <v>5913.6390000000001</v>
      </c>
      <c r="CM31" s="94">
        <v>5760.0680000000002</v>
      </c>
      <c r="CN31" s="94">
        <v>5655.5910000000003</v>
      </c>
      <c r="CO31" s="94">
        <v>5535.1490000000003</v>
      </c>
      <c r="CP31" s="94">
        <v>5308.8130000000001</v>
      </c>
      <c r="CQ31" s="94">
        <v>5214.3</v>
      </c>
      <c r="CR31" s="94">
        <v>5129.8090000000002</v>
      </c>
      <c r="CS31" s="94">
        <v>5066.2939999999999</v>
      </c>
      <c r="CT31" s="95"/>
      <c r="CU31" s="95"/>
      <c r="CV31" s="95"/>
      <c r="CW31" s="96"/>
      <c r="CX31" s="97">
        <f t="array" ref="CX31">SUMPRODUCT(B31:CW31*0.25)</f>
        <v>148119.48175000004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5385.1369999999997</v>
      </c>
      <c r="C33" s="77">
        <f t="shared" ref="C33:BN33" si="4">SUM(C30:C32)</f>
        <v>5334.8710000000001</v>
      </c>
      <c r="D33" s="77">
        <f t="shared" si="4"/>
        <v>5290.8760000000002</v>
      </c>
      <c r="E33" s="77">
        <f t="shared" si="4"/>
        <v>5257.4809999999998</v>
      </c>
      <c r="F33" s="77">
        <f t="shared" si="4"/>
        <v>5188.8109999999997</v>
      </c>
      <c r="G33" s="77">
        <f t="shared" si="4"/>
        <v>5167.0950000000003</v>
      </c>
      <c r="H33" s="77">
        <f t="shared" si="4"/>
        <v>5145.5360000000001</v>
      </c>
      <c r="I33" s="77">
        <f t="shared" si="4"/>
        <v>5119.5739999999996</v>
      </c>
      <c r="J33" s="77">
        <f t="shared" si="4"/>
        <v>4960.1589999999997</v>
      </c>
      <c r="K33" s="77">
        <f t="shared" si="4"/>
        <v>4932.643</v>
      </c>
      <c r="L33" s="77">
        <f t="shared" si="4"/>
        <v>4917.7860000000001</v>
      </c>
      <c r="M33" s="77">
        <f t="shared" si="4"/>
        <v>4910.9430000000002</v>
      </c>
      <c r="N33" s="77">
        <f t="shared" si="4"/>
        <v>4843.9040000000005</v>
      </c>
      <c r="O33" s="77">
        <f t="shared" si="4"/>
        <v>4855.3950000000004</v>
      </c>
      <c r="P33" s="77">
        <f t="shared" si="4"/>
        <v>4866.7070000000003</v>
      </c>
      <c r="Q33" s="77">
        <f t="shared" si="4"/>
        <v>4901.7510000000002</v>
      </c>
      <c r="R33" s="77">
        <f t="shared" si="4"/>
        <v>4951.9579999999996</v>
      </c>
      <c r="S33" s="77">
        <f t="shared" si="4"/>
        <v>5002.2569999999996</v>
      </c>
      <c r="T33" s="77">
        <f t="shared" si="4"/>
        <v>5042.2269999999999</v>
      </c>
      <c r="U33" s="77">
        <f t="shared" si="4"/>
        <v>5199.7740000000003</v>
      </c>
      <c r="V33" s="77">
        <f t="shared" si="4"/>
        <v>5330.93</v>
      </c>
      <c r="W33" s="77">
        <f t="shared" si="4"/>
        <v>5477.1660000000002</v>
      </c>
      <c r="X33" s="77">
        <f t="shared" si="4"/>
        <v>5608.71</v>
      </c>
      <c r="Y33" s="77">
        <f t="shared" si="4"/>
        <v>5810.7280000000001</v>
      </c>
      <c r="Z33" s="77">
        <f t="shared" si="4"/>
        <v>6265.4709999999995</v>
      </c>
      <c r="AA33" s="77">
        <f t="shared" si="4"/>
        <v>6485.451</v>
      </c>
      <c r="AB33" s="77">
        <f t="shared" si="4"/>
        <v>6613.9629999999997</v>
      </c>
      <c r="AC33" s="77">
        <f t="shared" si="4"/>
        <v>6711.4589999999998</v>
      </c>
      <c r="AD33" s="77">
        <f t="shared" si="4"/>
        <v>6831.1730000000007</v>
      </c>
      <c r="AE33" s="77">
        <f t="shared" si="4"/>
        <v>6923.3140000000003</v>
      </c>
      <c r="AF33" s="77">
        <f t="shared" si="4"/>
        <v>7002.384</v>
      </c>
      <c r="AG33" s="77">
        <f t="shared" si="4"/>
        <v>7072.1850000000004</v>
      </c>
      <c r="AH33" s="77">
        <f t="shared" si="4"/>
        <v>7277.8449999999993</v>
      </c>
      <c r="AI33" s="77">
        <f t="shared" si="4"/>
        <v>7318.4600000000009</v>
      </c>
      <c r="AJ33" s="77">
        <f t="shared" si="4"/>
        <v>7371.9529999999995</v>
      </c>
      <c r="AK33" s="77">
        <f t="shared" si="4"/>
        <v>7384.5040000000008</v>
      </c>
      <c r="AL33" s="77">
        <f t="shared" si="4"/>
        <v>7428.0339999999997</v>
      </c>
      <c r="AM33" s="77">
        <f t="shared" si="4"/>
        <v>7432.1959999999999</v>
      </c>
      <c r="AN33" s="77">
        <f t="shared" si="4"/>
        <v>7481.4310000000005</v>
      </c>
      <c r="AO33" s="77">
        <f t="shared" si="4"/>
        <v>7498.0130000000008</v>
      </c>
      <c r="AP33" s="77">
        <f t="shared" si="4"/>
        <v>7463.9759999999997</v>
      </c>
      <c r="AQ33" s="77">
        <f t="shared" si="4"/>
        <v>7482.08</v>
      </c>
      <c r="AR33" s="77">
        <f t="shared" si="4"/>
        <v>7503.0389999999998</v>
      </c>
      <c r="AS33" s="77">
        <f t="shared" si="4"/>
        <v>7514.4489999999996</v>
      </c>
      <c r="AT33" s="77">
        <f t="shared" si="4"/>
        <v>7521.5069999999996</v>
      </c>
      <c r="AU33" s="77">
        <f t="shared" si="4"/>
        <v>7540.5410000000002</v>
      </c>
      <c r="AV33" s="77">
        <f t="shared" si="4"/>
        <v>7552.3809999999994</v>
      </c>
      <c r="AW33" s="77">
        <f t="shared" si="4"/>
        <v>7553.3149999999996</v>
      </c>
      <c r="AX33" s="77">
        <f t="shared" si="4"/>
        <v>7573.4439999999995</v>
      </c>
      <c r="AY33" s="77">
        <f t="shared" si="4"/>
        <v>7542.9380000000001</v>
      </c>
      <c r="AZ33" s="77">
        <f t="shared" si="4"/>
        <v>7523.4169999999995</v>
      </c>
      <c r="BA33" s="77">
        <f t="shared" si="4"/>
        <v>7502.5679999999993</v>
      </c>
      <c r="BB33" s="77">
        <f t="shared" si="4"/>
        <v>7517.5280000000002</v>
      </c>
      <c r="BC33" s="77">
        <f t="shared" si="4"/>
        <v>7485.1690000000008</v>
      </c>
      <c r="BD33" s="77">
        <f t="shared" si="4"/>
        <v>7425.6670000000004</v>
      </c>
      <c r="BE33" s="77">
        <f t="shared" si="4"/>
        <v>7415.0290000000005</v>
      </c>
      <c r="BF33" s="77">
        <f t="shared" si="4"/>
        <v>7451.0689999999995</v>
      </c>
      <c r="BG33" s="77">
        <f t="shared" si="4"/>
        <v>7451.0649999999996</v>
      </c>
      <c r="BH33" s="77">
        <f t="shared" si="4"/>
        <v>7431.085</v>
      </c>
      <c r="BI33" s="77">
        <f t="shared" si="4"/>
        <v>7456.6909999999998</v>
      </c>
      <c r="BJ33" s="77">
        <f t="shared" si="4"/>
        <v>7514.1759999999995</v>
      </c>
      <c r="BK33" s="77">
        <f t="shared" si="4"/>
        <v>7576.4529999999995</v>
      </c>
      <c r="BL33" s="77">
        <f t="shared" si="4"/>
        <v>7643.5810000000001</v>
      </c>
      <c r="BM33" s="77">
        <f t="shared" si="4"/>
        <v>7699.8119999999999</v>
      </c>
      <c r="BN33" s="77">
        <f t="shared" si="4"/>
        <v>7844.25</v>
      </c>
      <c r="BO33" s="77">
        <f t="shared" ref="BO33:CW33" si="5">SUM(BO30:BO32)</f>
        <v>7922.7790000000005</v>
      </c>
      <c r="BP33" s="77">
        <f t="shared" si="5"/>
        <v>8003.8029999999999</v>
      </c>
      <c r="BQ33" s="77">
        <f t="shared" si="5"/>
        <v>8083.01</v>
      </c>
      <c r="BR33" s="77">
        <f t="shared" si="5"/>
        <v>8185.3959999999997</v>
      </c>
      <c r="BS33" s="77">
        <f t="shared" si="5"/>
        <v>8235.2799999999988</v>
      </c>
      <c r="BT33" s="77">
        <f t="shared" si="5"/>
        <v>8268.58</v>
      </c>
      <c r="BU33" s="77">
        <f t="shared" si="5"/>
        <v>8164.2219999999998</v>
      </c>
      <c r="BV33" s="77">
        <f t="shared" si="5"/>
        <v>8274.3630000000012</v>
      </c>
      <c r="BW33" s="77">
        <f t="shared" si="5"/>
        <v>8283.9719999999998</v>
      </c>
      <c r="BX33" s="77">
        <f t="shared" si="5"/>
        <v>8271.244999999999</v>
      </c>
      <c r="BY33" s="77">
        <f t="shared" si="5"/>
        <v>8211.616</v>
      </c>
      <c r="BZ33" s="77">
        <f t="shared" si="5"/>
        <v>8175.1220000000003</v>
      </c>
      <c r="CA33" s="77">
        <f t="shared" si="5"/>
        <v>8119.8220000000001</v>
      </c>
      <c r="CB33" s="77">
        <f t="shared" si="5"/>
        <v>8106.19</v>
      </c>
      <c r="CC33" s="77">
        <f t="shared" si="5"/>
        <v>7984.308</v>
      </c>
      <c r="CD33" s="77">
        <f t="shared" si="5"/>
        <v>7869.4759999999997</v>
      </c>
      <c r="CE33" s="77">
        <f t="shared" si="5"/>
        <v>7756.348</v>
      </c>
      <c r="CF33" s="77">
        <f t="shared" si="5"/>
        <v>7659.7280000000001</v>
      </c>
      <c r="CG33" s="77">
        <f t="shared" si="5"/>
        <v>7504.25</v>
      </c>
      <c r="CH33" s="77">
        <f t="shared" si="5"/>
        <v>7258.4309999999996</v>
      </c>
      <c r="CI33" s="77">
        <f t="shared" si="5"/>
        <v>7113.68</v>
      </c>
      <c r="CJ33" s="77">
        <f t="shared" si="5"/>
        <v>7049.7839999999997</v>
      </c>
      <c r="CK33" s="77">
        <f t="shared" si="5"/>
        <v>6855.2939999999999</v>
      </c>
      <c r="CL33" s="77">
        <f t="shared" si="5"/>
        <v>6591.6390000000001</v>
      </c>
      <c r="CM33" s="77">
        <f t="shared" si="5"/>
        <v>6435.0680000000002</v>
      </c>
      <c r="CN33" s="77">
        <f t="shared" si="5"/>
        <v>6326.5910000000003</v>
      </c>
      <c r="CO33" s="77">
        <f t="shared" si="5"/>
        <v>6203.1490000000003</v>
      </c>
      <c r="CP33" s="77">
        <f t="shared" si="5"/>
        <v>5934.8130000000001</v>
      </c>
      <c r="CQ33" s="77">
        <f t="shared" si="5"/>
        <v>5836.3</v>
      </c>
      <c r="CR33" s="77">
        <f t="shared" si="5"/>
        <v>5748.8090000000002</v>
      </c>
      <c r="CS33" s="77">
        <f t="shared" si="5"/>
        <v>5682.2939999999999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163725.21175000005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205</v>
      </c>
      <c r="W36" s="115">
        <v>205</v>
      </c>
      <c r="X36" s="115">
        <v>205</v>
      </c>
      <c r="Y36" s="115">
        <v>205</v>
      </c>
      <c r="Z36" s="115">
        <v>153</v>
      </c>
      <c r="AA36" s="115">
        <v>153</v>
      </c>
      <c r="AB36" s="115">
        <v>153</v>
      </c>
      <c r="AC36" s="115">
        <v>153</v>
      </c>
      <c r="AD36" s="115">
        <v>148</v>
      </c>
      <c r="AE36" s="115">
        <v>148</v>
      </c>
      <c r="AF36" s="115">
        <v>148</v>
      </c>
      <c r="AG36" s="115">
        <v>148</v>
      </c>
      <c r="AH36" s="115">
        <v>185</v>
      </c>
      <c r="AI36" s="115">
        <v>185</v>
      </c>
      <c r="AJ36" s="115">
        <v>185</v>
      </c>
      <c r="AK36" s="115">
        <v>185</v>
      </c>
      <c r="AL36" s="115">
        <v>257</v>
      </c>
      <c r="AM36" s="115">
        <v>257</v>
      </c>
      <c r="AN36" s="115">
        <v>257</v>
      </c>
      <c r="AO36" s="115">
        <v>257</v>
      </c>
      <c r="AP36" s="115">
        <v>267</v>
      </c>
      <c r="AQ36" s="115">
        <v>267</v>
      </c>
      <c r="AR36" s="115">
        <v>267</v>
      </c>
      <c r="AS36" s="115">
        <v>267</v>
      </c>
      <c r="AT36" s="115">
        <v>267</v>
      </c>
      <c r="AU36" s="115">
        <v>267</v>
      </c>
      <c r="AV36" s="115">
        <v>267</v>
      </c>
      <c r="AW36" s="115">
        <v>267</v>
      </c>
      <c r="AX36" s="115">
        <v>267</v>
      </c>
      <c r="AY36" s="115">
        <v>267</v>
      </c>
      <c r="AZ36" s="115">
        <v>267</v>
      </c>
      <c r="BA36" s="115">
        <v>267</v>
      </c>
      <c r="BB36" s="115">
        <v>263</v>
      </c>
      <c r="BC36" s="115">
        <v>263</v>
      </c>
      <c r="BD36" s="115">
        <v>263</v>
      </c>
      <c r="BE36" s="115">
        <v>263</v>
      </c>
      <c r="BF36" s="115">
        <v>225</v>
      </c>
      <c r="BG36" s="115">
        <v>225</v>
      </c>
      <c r="BH36" s="115">
        <v>225</v>
      </c>
      <c r="BI36" s="115">
        <v>225</v>
      </c>
      <c r="BJ36" s="115">
        <v>184</v>
      </c>
      <c r="BK36" s="115">
        <v>184</v>
      </c>
      <c r="BL36" s="115">
        <v>184</v>
      </c>
      <c r="BM36" s="115">
        <v>184</v>
      </c>
      <c r="BN36" s="115">
        <v>185</v>
      </c>
      <c r="BO36" s="115">
        <v>185</v>
      </c>
      <c r="BP36" s="115">
        <v>185</v>
      </c>
      <c r="BQ36" s="115">
        <v>185</v>
      </c>
      <c r="BR36" s="115">
        <v>186</v>
      </c>
      <c r="BS36" s="115">
        <v>186</v>
      </c>
      <c r="BT36" s="115">
        <v>186</v>
      </c>
      <c r="BU36" s="115">
        <v>186</v>
      </c>
      <c r="BV36" s="115">
        <v>181</v>
      </c>
      <c r="BW36" s="115">
        <v>181</v>
      </c>
      <c r="BX36" s="115">
        <v>181</v>
      </c>
      <c r="BY36" s="115">
        <v>181</v>
      </c>
      <c r="BZ36" s="115">
        <v>179</v>
      </c>
      <c r="CA36" s="115">
        <v>179</v>
      </c>
      <c r="CB36" s="115">
        <v>179</v>
      </c>
      <c r="CC36" s="115">
        <v>179</v>
      </c>
      <c r="CD36" s="115">
        <v>189</v>
      </c>
      <c r="CE36" s="115">
        <v>189</v>
      </c>
      <c r="CF36" s="115">
        <v>189</v>
      </c>
      <c r="CG36" s="115">
        <v>189</v>
      </c>
      <c r="CH36" s="115">
        <v>195</v>
      </c>
      <c r="CI36" s="115">
        <v>195</v>
      </c>
      <c r="CJ36" s="115">
        <v>195</v>
      </c>
      <c r="CK36" s="115">
        <v>195</v>
      </c>
      <c r="CL36" s="115">
        <v>235</v>
      </c>
      <c r="CM36" s="115">
        <v>235</v>
      </c>
      <c r="CN36" s="115">
        <v>235</v>
      </c>
      <c r="CO36" s="115">
        <v>235</v>
      </c>
      <c r="CP36" s="115">
        <v>205</v>
      </c>
      <c r="CQ36" s="115">
        <v>205</v>
      </c>
      <c r="CR36" s="115">
        <v>205</v>
      </c>
      <c r="CS36" s="115">
        <v>205</v>
      </c>
      <c r="CT36" s="116"/>
      <c r="CU36" s="116"/>
      <c r="CV36" s="116"/>
      <c r="CW36" s="117"/>
      <c r="CX36" s="91">
        <f t="array" ref="CX36">SUMPRODUCT(B36:CW36*0.25)</f>
        <v>5001</v>
      </c>
    </row>
    <row r="37" spans="1:102" ht="24.95" customHeight="1" x14ac:dyDescent="0.2">
      <c r="A37" s="118" t="s">
        <v>44</v>
      </c>
      <c r="B37" s="119">
        <v>425</v>
      </c>
      <c r="C37" s="120">
        <v>425</v>
      </c>
      <c r="D37" s="120">
        <v>425</v>
      </c>
      <c r="E37" s="120">
        <v>425</v>
      </c>
      <c r="F37" s="120">
        <v>409</v>
      </c>
      <c r="G37" s="120">
        <v>409</v>
      </c>
      <c r="H37" s="120">
        <v>409</v>
      </c>
      <c r="I37" s="120">
        <v>409</v>
      </c>
      <c r="J37" s="120">
        <v>295</v>
      </c>
      <c r="K37" s="120">
        <v>295</v>
      </c>
      <c r="L37" s="120">
        <v>295</v>
      </c>
      <c r="M37" s="120">
        <v>295</v>
      </c>
      <c r="N37" s="120">
        <v>231</v>
      </c>
      <c r="O37" s="120">
        <v>231</v>
      </c>
      <c r="P37" s="120">
        <v>231</v>
      </c>
      <c r="Q37" s="120">
        <v>231</v>
      </c>
      <c r="R37" s="120">
        <v>217</v>
      </c>
      <c r="S37" s="120">
        <v>217</v>
      </c>
      <c r="T37" s="120">
        <v>217</v>
      </c>
      <c r="U37" s="120">
        <v>217</v>
      </c>
      <c r="V37" s="120">
        <v>185</v>
      </c>
      <c r="W37" s="120">
        <v>185</v>
      </c>
      <c r="X37" s="120">
        <v>185</v>
      </c>
      <c r="Y37" s="120">
        <v>185</v>
      </c>
      <c r="Z37" s="120">
        <v>387</v>
      </c>
      <c r="AA37" s="120">
        <v>387</v>
      </c>
      <c r="AB37" s="120">
        <v>387</v>
      </c>
      <c r="AC37" s="120">
        <v>387</v>
      </c>
      <c r="AD37" s="120">
        <v>367</v>
      </c>
      <c r="AE37" s="120">
        <v>367</v>
      </c>
      <c r="AF37" s="120">
        <v>367</v>
      </c>
      <c r="AG37" s="120">
        <v>367</v>
      </c>
      <c r="AH37" s="120">
        <v>470</v>
      </c>
      <c r="AI37" s="120">
        <v>470</v>
      </c>
      <c r="AJ37" s="120">
        <v>470</v>
      </c>
      <c r="AK37" s="120">
        <v>470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508</v>
      </c>
      <c r="BG37" s="120">
        <v>508</v>
      </c>
      <c r="BH37" s="120">
        <v>508</v>
      </c>
      <c r="BI37" s="120">
        <v>508</v>
      </c>
      <c r="BJ37" s="120">
        <v>508</v>
      </c>
      <c r="BK37" s="120">
        <v>508</v>
      </c>
      <c r="BL37" s="120">
        <v>508</v>
      </c>
      <c r="BM37" s="120">
        <v>508</v>
      </c>
      <c r="BN37" s="120">
        <v>508</v>
      </c>
      <c r="BO37" s="120">
        <v>508</v>
      </c>
      <c r="BP37" s="120">
        <v>508</v>
      </c>
      <c r="BQ37" s="120">
        <v>508</v>
      </c>
      <c r="BR37" s="120">
        <v>508</v>
      </c>
      <c r="BS37" s="120">
        <v>508</v>
      </c>
      <c r="BT37" s="120">
        <v>508</v>
      </c>
      <c r="BU37" s="120">
        <v>508</v>
      </c>
      <c r="BV37" s="120">
        <v>508</v>
      </c>
      <c r="BW37" s="120">
        <v>508</v>
      </c>
      <c r="BX37" s="120">
        <v>508</v>
      </c>
      <c r="BY37" s="120">
        <v>508</v>
      </c>
      <c r="BZ37" s="120">
        <v>508</v>
      </c>
      <c r="CA37" s="120">
        <v>508</v>
      </c>
      <c r="CB37" s="120">
        <v>508</v>
      </c>
      <c r="CC37" s="120">
        <v>508</v>
      </c>
      <c r="CD37" s="120">
        <v>508</v>
      </c>
      <c r="CE37" s="120">
        <v>508</v>
      </c>
      <c r="CF37" s="120">
        <v>508</v>
      </c>
      <c r="CG37" s="120">
        <v>508</v>
      </c>
      <c r="CH37" s="120">
        <v>508</v>
      </c>
      <c r="CI37" s="120">
        <v>508</v>
      </c>
      <c r="CJ37" s="120">
        <v>508</v>
      </c>
      <c r="CK37" s="120">
        <v>508</v>
      </c>
      <c r="CL37" s="120">
        <v>478</v>
      </c>
      <c r="CM37" s="120">
        <v>478</v>
      </c>
      <c r="CN37" s="120">
        <v>478</v>
      </c>
      <c r="CO37" s="120">
        <v>478</v>
      </c>
      <c r="CP37" s="120">
        <v>463</v>
      </c>
      <c r="CQ37" s="120">
        <v>463</v>
      </c>
      <c r="CR37" s="120">
        <v>463</v>
      </c>
      <c r="CS37" s="120">
        <v>463</v>
      </c>
      <c r="CT37" s="120"/>
      <c r="CU37" s="120"/>
      <c r="CV37" s="120"/>
      <c r="CW37" s="121"/>
      <c r="CX37" s="97">
        <f t="array" ref="CX37">SUMPRODUCT(B37:CW37*0.25)</f>
        <v>10491</v>
      </c>
    </row>
    <row r="38" spans="1:102" ht="24.95" customHeight="1" x14ac:dyDescent="0.2">
      <c r="A38" s="118" t="s">
        <v>45</v>
      </c>
      <c r="B38" s="119">
        <v>1129</v>
      </c>
      <c r="C38" s="120">
        <v>888.1</v>
      </c>
      <c r="D38" s="120">
        <v>807.1</v>
      </c>
      <c r="E38" s="120">
        <v>606.1</v>
      </c>
      <c r="F38" s="120">
        <v>565.6</v>
      </c>
      <c r="G38" s="120">
        <v>639.70000000000005</v>
      </c>
      <c r="H38" s="120">
        <v>707.7</v>
      </c>
      <c r="I38" s="120">
        <v>709.6</v>
      </c>
      <c r="J38" s="120">
        <v>742.9</v>
      </c>
      <c r="K38" s="120">
        <v>717.2</v>
      </c>
      <c r="L38" s="120">
        <v>751.6</v>
      </c>
      <c r="M38" s="120">
        <v>708</v>
      </c>
      <c r="N38" s="120">
        <v>682</v>
      </c>
      <c r="O38" s="120">
        <v>663.2</v>
      </c>
      <c r="P38" s="120">
        <v>692</v>
      </c>
      <c r="Q38" s="120">
        <v>728.8</v>
      </c>
      <c r="R38" s="120">
        <v>805.9</v>
      </c>
      <c r="S38" s="120">
        <v>739.2</v>
      </c>
      <c r="T38" s="120">
        <v>711.2</v>
      </c>
      <c r="U38" s="120">
        <v>662.7</v>
      </c>
      <c r="V38" s="120">
        <v>234.7</v>
      </c>
      <c r="W38" s="120">
        <v>431.5</v>
      </c>
      <c r="X38" s="120">
        <v>448.8</v>
      </c>
      <c r="Y38" s="120">
        <v>344.8</v>
      </c>
      <c r="Z38" s="120">
        <v>178.6</v>
      </c>
      <c r="AA38" s="120">
        <v>196.3</v>
      </c>
      <c r="AB38" s="120">
        <v>231.5</v>
      </c>
      <c r="AC38" s="120">
        <v>393.1</v>
      </c>
      <c r="AD38" s="120">
        <v>1012</v>
      </c>
      <c r="AE38" s="120">
        <v>1227</v>
      </c>
      <c r="AF38" s="120">
        <v>1227</v>
      </c>
      <c r="AG38" s="120">
        <v>1227</v>
      </c>
      <c r="AH38" s="120">
        <v>1260</v>
      </c>
      <c r="AI38" s="120">
        <v>1260</v>
      </c>
      <c r="AJ38" s="120">
        <v>1260</v>
      </c>
      <c r="AK38" s="120">
        <v>1260</v>
      </c>
      <c r="AL38" s="120">
        <v>1259</v>
      </c>
      <c r="AM38" s="120">
        <v>1259</v>
      </c>
      <c r="AN38" s="120">
        <v>1259</v>
      </c>
      <c r="AO38" s="120">
        <v>1259</v>
      </c>
      <c r="AP38" s="120">
        <v>1227</v>
      </c>
      <c r="AQ38" s="120">
        <v>1227</v>
      </c>
      <c r="AR38" s="120">
        <v>1227</v>
      </c>
      <c r="AS38" s="120">
        <v>1227</v>
      </c>
      <c r="AT38" s="120">
        <v>1246</v>
      </c>
      <c r="AU38" s="120">
        <v>1246</v>
      </c>
      <c r="AV38" s="120">
        <v>1246</v>
      </c>
      <c r="AW38" s="120">
        <v>1246</v>
      </c>
      <c r="AX38" s="120">
        <v>1253</v>
      </c>
      <c r="AY38" s="120">
        <v>1253</v>
      </c>
      <c r="AZ38" s="120">
        <v>1253</v>
      </c>
      <c r="BA38" s="120">
        <v>1253</v>
      </c>
      <c r="BB38" s="120">
        <v>1234</v>
      </c>
      <c r="BC38" s="120">
        <v>1234</v>
      </c>
      <c r="BD38" s="120">
        <v>1234</v>
      </c>
      <c r="BE38" s="120">
        <v>1234</v>
      </c>
      <c r="BF38" s="120">
        <v>1251</v>
      </c>
      <c r="BG38" s="120">
        <v>1251</v>
      </c>
      <c r="BH38" s="120">
        <v>1251</v>
      </c>
      <c r="BI38" s="120">
        <v>1251</v>
      </c>
      <c r="BJ38" s="120">
        <v>1273</v>
      </c>
      <c r="BK38" s="120">
        <v>1101.5999999999999</v>
      </c>
      <c r="BL38" s="120">
        <v>1018.4</v>
      </c>
      <c r="BM38" s="120">
        <v>1081.7</v>
      </c>
      <c r="BN38" s="120">
        <v>887.1</v>
      </c>
      <c r="BO38" s="120">
        <v>966.2</v>
      </c>
      <c r="BP38" s="120">
        <v>1042.5999999999999</v>
      </c>
      <c r="BQ38" s="120">
        <v>1067.4000000000001</v>
      </c>
      <c r="BR38" s="120">
        <v>1003.5</v>
      </c>
      <c r="BS38" s="120">
        <v>902.9</v>
      </c>
      <c r="BT38" s="120">
        <v>871.8</v>
      </c>
      <c r="BU38" s="120">
        <v>1043</v>
      </c>
      <c r="BV38" s="120">
        <v>913.2</v>
      </c>
      <c r="BW38" s="120">
        <v>948.1</v>
      </c>
      <c r="BX38" s="120">
        <v>1059.7</v>
      </c>
      <c r="BY38" s="120">
        <v>1010.9</v>
      </c>
      <c r="BZ38" s="120">
        <v>864</v>
      </c>
      <c r="CA38" s="120">
        <v>901.7</v>
      </c>
      <c r="CB38" s="120">
        <v>827.5</v>
      </c>
      <c r="CC38" s="120">
        <v>837.2</v>
      </c>
      <c r="CD38" s="120">
        <v>720.9</v>
      </c>
      <c r="CE38" s="120">
        <v>688.4</v>
      </c>
      <c r="CF38" s="120">
        <v>623.9</v>
      </c>
      <c r="CG38" s="120">
        <v>577.5</v>
      </c>
      <c r="CH38" s="120">
        <v>179.7</v>
      </c>
      <c r="CI38" s="120">
        <v>130.30000000000001</v>
      </c>
      <c r="CJ38" s="120"/>
      <c r="CK38" s="120">
        <v>31.7</v>
      </c>
      <c r="CL38" s="120">
        <v>171.3</v>
      </c>
      <c r="CM38" s="120">
        <v>206.2</v>
      </c>
      <c r="CN38" s="120">
        <v>167.9</v>
      </c>
      <c r="CO38" s="120"/>
      <c r="CP38" s="120">
        <v>455.5</v>
      </c>
      <c r="CQ38" s="120">
        <v>267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20142.924999999988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81.599999999999994</v>
      </c>
      <c r="AM40" s="120">
        <v>81.599999999999994</v>
      </c>
      <c r="AN40" s="120">
        <v>81.599999999999994</v>
      </c>
      <c r="AO40" s="120">
        <v>81.599999999999994</v>
      </c>
      <c r="AP40" s="120">
        <v>465.6</v>
      </c>
      <c r="AQ40" s="120">
        <v>465.6</v>
      </c>
      <c r="AR40" s="120">
        <v>465.6</v>
      </c>
      <c r="AS40" s="120">
        <v>465.6</v>
      </c>
      <c r="AT40" s="120">
        <v>438.9</v>
      </c>
      <c r="AU40" s="120">
        <v>438.9</v>
      </c>
      <c r="AV40" s="120">
        <v>438.9</v>
      </c>
      <c r="AW40" s="120">
        <v>438.9</v>
      </c>
      <c r="AX40" s="120">
        <v>317.89999999999998</v>
      </c>
      <c r="AY40" s="120">
        <v>317.89999999999998</v>
      </c>
      <c r="AZ40" s="120">
        <v>317.89999999999998</v>
      </c>
      <c r="BA40" s="120">
        <v>317.89999999999998</v>
      </c>
      <c r="BB40" s="120">
        <v>354.5</v>
      </c>
      <c r="BC40" s="120">
        <v>354.5</v>
      </c>
      <c r="BD40" s="120">
        <v>354.5</v>
      </c>
      <c r="BE40" s="120">
        <v>354.5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379.7</v>
      </c>
      <c r="CI40" s="120">
        <v>379.7</v>
      </c>
      <c r="CJ40" s="120">
        <v>379.7</v>
      </c>
      <c r="CK40" s="120">
        <v>379.7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6038.2000000000016</v>
      </c>
    </row>
    <row r="41" spans="1:102" ht="30" customHeight="1" thickBot="1" x14ac:dyDescent="0.25">
      <c r="A41" s="105" t="s">
        <v>48</v>
      </c>
      <c r="B41" s="106">
        <f>SUM(B36:B40)</f>
        <v>2259</v>
      </c>
      <c r="C41" s="107">
        <f t="shared" ref="C41:BN41" si="6">SUM(C36:C40)</f>
        <v>2018.1</v>
      </c>
      <c r="D41" s="107">
        <f t="shared" si="6"/>
        <v>1937.1</v>
      </c>
      <c r="E41" s="107">
        <f t="shared" si="6"/>
        <v>1736.1</v>
      </c>
      <c r="F41" s="107">
        <f t="shared" si="6"/>
        <v>1679.6</v>
      </c>
      <c r="G41" s="107">
        <f t="shared" si="6"/>
        <v>1753.7</v>
      </c>
      <c r="H41" s="107">
        <f t="shared" si="6"/>
        <v>1821.7</v>
      </c>
      <c r="I41" s="107">
        <f t="shared" si="6"/>
        <v>1823.6</v>
      </c>
      <c r="J41" s="107">
        <f t="shared" si="6"/>
        <v>1742.9</v>
      </c>
      <c r="K41" s="107">
        <f t="shared" si="6"/>
        <v>1717.2</v>
      </c>
      <c r="L41" s="107">
        <f t="shared" si="6"/>
        <v>1751.6</v>
      </c>
      <c r="M41" s="107">
        <f t="shared" si="6"/>
        <v>1708</v>
      </c>
      <c r="N41" s="107">
        <f t="shared" si="6"/>
        <v>1618</v>
      </c>
      <c r="O41" s="107">
        <f t="shared" si="6"/>
        <v>1599.2</v>
      </c>
      <c r="P41" s="107">
        <f t="shared" si="6"/>
        <v>1628</v>
      </c>
      <c r="Q41" s="107">
        <f t="shared" si="6"/>
        <v>1664.8</v>
      </c>
      <c r="R41" s="107">
        <f t="shared" si="6"/>
        <v>1727.9</v>
      </c>
      <c r="S41" s="107">
        <f t="shared" si="6"/>
        <v>1661.2</v>
      </c>
      <c r="T41" s="107">
        <f t="shared" si="6"/>
        <v>1633.2</v>
      </c>
      <c r="U41" s="107">
        <f t="shared" si="6"/>
        <v>1584.7</v>
      </c>
      <c r="V41" s="107">
        <f t="shared" si="6"/>
        <v>1124.7</v>
      </c>
      <c r="W41" s="107">
        <f t="shared" si="6"/>
        <v>1321.5</v>
      </c>
      <c r="X41" s="107">
        <f t="shared" si="6"/>
        <v>1338.8</v>
      </c>
      <c r="Y41" s="107">
        <f t="shared" si="6"/>
        <v>1234.8</v>
      </c>
      <c r="Z41" s="107">
        <f t="shared" si="6"/>
        <v>718.6</v>
      </c>
      <c r="AA41" s="107">
        <f t="shared" si="6"/>
        <v>736.3</v>
      </c>
      <c r="AB41" s="107">
        <f t="shared" si="6"/>
        <v>771.5</v>
      </c>
      <c r="AC41" s="107">
        <f t="shared" si="6"/>
        <v>933.1</v>
      </c>
      <c r="AD41" s="107">
        <f t="shared" si="6"/>
        <v>1527</v>
      </c>
      <c r="AE41" s="107">
        <f t="shared" si="6"/>
        <v>1742</v>
      </c>
      <c r="AF41" s="107">
        <f t="shared" si="6"/>
        <v>1742</v>
      </c>
      <c r="AG41" s="107">
        <f t="shared" si="6"/>
        <v>1742</v>
      </c>
      <c r="AH41" s="107">
        <f t="shared" si="6"/>
        <v>1915</v>
      </c>
      <c r="AI41" s="107">
        <f t="shared" si="6"/>
        <v>1915</v>
      </c>
      <c r="AJ41" s="107">
        <f t="shared" si="6"/>
        <v>1915</v>
      </c>
      <c r="AK41" s="107">
        <f t="shared" si="6"/>
        <v>1915</v>
      </c>
      <c r="AL41" s="107">
        <f t="shared" si="6"/>
        <v>2097.6</v>
      </c>
      <c r="AM41" s="107">
        <f t="shared" si="6"/>
        <v>2097.6</v>
      </c>
      <c r="AN41" s="107">
        <f t="shared" si="6"/>
        <v>2097.6</v>
      </c>
      <c r="AO41" s="107">
        <f t="shared" si="6"/>
        <v>2097.6</v>
      </c>
      <c r="AP41" s="107">
        <f t="shared" si="6"/>
        <v>2459.6</v>
      </c>
      <c r="AQ41" s="107">
        <f t="shared" si="6"/>
        <v>2459.6</v>
      </c>
      <c r="AR41" s="107">
        <f t="shared" si="6"/>
        <v>2459.6</v>
      </c>
      <c r="AS41" s="107">
        <f t="shared" si="6"/>
        <v>2459.6</v>
      </c>
      <c r="AT41" s="107">
        <f t="shared" si="6"/>
        <v>2451.9</v>
      </c>
      <c r="AU41" s="107">
        <f t="shared" si="6"/>
        <v>2451.9</v>
      </c>
      <c r="AV41" s="107">
        <f t="shared" si="6"/>
        <v>2451.9</v>
      </c>
      <c r="AW41" s="107">
        <f t="shared" si="6"/>
        <v>2451.9</v>
      </c>
      <c r="AX41" s="107">
        <f t="shared" si="6"/>
        <v>2337.9</v>
      </c>
      <c r="AY41" s="107">
        <f t="shared" si="6"/>
        <v>2337.9</v>
      </c>
      <c r="AZ41" s="107">
        <f t="shared" si="6"/>
        <v>2337.9</v>
      </c>
      <c r="BA41" s="107">
        <f t="shared" si="6"/>
        <v>2337.9</v>
      </c>
      <c r="BB41" s="107">
        <f t="shared" si="6"/>
        <v>2351.5</v>
      </c>
      <c r="BC41" s="107">
        <f t="shared" si="6"/>
        <v>2351.5</v>
      </c>
      <c r="BD41" s="107">
        <f t="shared" si="6"/>
        <v>2351.5</v>
      </c>
      <c r="BE41" s="107">
        <f t="shared" si="6"/>
        <v>2351.5</v>
      </c>
      <c r="BF41" s="107">
        <f t="shared" si="6"/>
        <v>1984</v>
      </c>
      <c r="BG41" s="107">
        <f t="shared" si="6"/>
        <v>1984</v>
      </c>
      <c r="BH41" s="107">
        <f t="shared" si="6"/>
        <v>1984</v>
      </c>
      <c r="BI41" s="107">
        <f t="shared" si="6"/>
        <v>1984</v>
      </c>
      <c r="BJ41" s="107">
        <f t="shared" si="6"/>
        <v>1965</v>
      </c>
      <c r="BK41" s="107">
        <f t="shared" si="6"/>
        <v>1793.6</v>
      </c>
      <c r="BL41" s="107">
        <f t="shared" si="6"/>
        <v>1710.4</v>
      </c>
      <c r="BM41" s="107">
        <f t="shared" si="6"/>
        <v>1773.7</v>
      </c>
      <c r="BN41" s="107">
        <f t="shared" si="6"/>
        <v>1580.1</v>
      </c>
      <c r="BO41" s="107">
        <f t="shared" ref="BO41:CW41" si="7">SUM(BO36:BO40)</f>
        <v>1659.2</v>
      </c>
      <c r="BP41" s="107">
        <f t="shared" si="7"/>
        <v>1735.6</v>
      </c>
      <c r="BQ41" s="107">
        <f t="shared" si="7"/>
        <v>1760.4</v>
      </c>
      <c r="BR41" s="107">
        <f t="shared" si="7"/>
        <v>1697.5</v>
      </c>
      <c r="BS41" s="107">
        <f t="shared" si="7"/>
        <v>1596.9</v>
      </c>
      <c r="BT41" s="107">
        <f t="shared" si="7"/>
        <v>1565.8</v>
      </c>
      <c r="BU41" s="107">
        <f t="shared" si="7"/>
        <v>1737</v>
      </c>
      <c r="BV41" s="107">
        <f t="shared" si="7"/>
        <v>1602.2</v>
      </c>
      <c r="BW41" s="107">
        <f t="shared" si="7"/>
        <v>1637.1</v>
      </c>
      <c r="BX41" s="107">
        <f t="shared" si="7"/>
        <v>1748.7</v>
      </c>
      <c r="BY41" s="107">
        <f t="shared" si="7"/>
        <v>1699.9</v>
      </c>
      <c r="BZ41" s="107">
        <f t="shared" si="7"/>
        <v>1551</v>
      </c>
      <c r="CA41" s="107">
        <f t="shared" si="7"/>
        <v>1588.7</v>
      </c>
      <c r="CB41" s="107">
        <f t="shared" si="7"/>
        <v>1514.5</v>
      </c>
      <c r="CC41" s="107">
        <f t="shared" si="7"/>
        <v>1524.2</v>
      </c>
      <c r="CD41" s="107">
        <f t="shared" si="7"/>
        <v>1417.9</v>
      </c>
      <c r="CE41" s="107">
        <f t="shared" si="7"/>
        <v>1385.4</v>
      </c>
      <c r="CF41" s="107">
        <f t="shared" si="7"/>
        <v>1320.9</v>
      </c>
      <c r="CG41" s="107">
        <f t="shared" si="7"/>
        <v>1274.5</v>
      </c>
      <c r="CH41" s="107">
        <f t="shared" si="7"/>
        <v>1262.4000000000001</v>
      </c>
      <c r="CI41" s="107">
        <f t="shared" si="7"/>
        <v>1213</v>
      </c>
      <c r="CJ41" s="107">
        <f t="shared" si="7"/>
        <v>1082.7</v>
      </c>
      <c r="CK41" s="107">
        <f t="shared" si="7"/>
        <v>1114.4000000000001</v>
      </c>
      <c r="CL41" s="107">
        <f t="shared" si="7"/>
        <v>1384.3</v>
      </c>
      <c r="CM41" s="107">
        <f t="shared" si="7"/>
        <v>1419.2</v>
      </c>
      <c r="CN41" s="107">
        <f t="shared" si="7"/>
        <v>1380.9</v>
      </c>
      <c r="CO41" s="107">
        <f t="shared" si="7"/>
        <v>1213</v>
      </c>
      <c r="CP41" s="107">
        <f t="shared" si="7"/>
        <v>1623.5</v>
      </c>
      <c r="CQ41" s="107">
        <f t="shared" si="7"/>
        <v>1435</v>
      </c>
      <c r="CR41" s="107">
        <f t="shared" si="7"/>
        <v>1168</v>
      </c>
      <c r="CS41" s="107">
        <f t="shared" si="7"/>
        <v>1168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41673.124999999993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1129</v>
      </c>
      <c r="C46" s="120">
        <v>888.1</v>
      </c>
      <c r="D46" s="120">
        <v>807.1</v>
      </c>
      <c r="E46" s="120">
        <v>606.1</v>
      </c>
      <c r="F46" s="120">
        <v>565.6</v>
      </c>
      <c r="G46" s="120">
        <v>639.70000000000005</v>
      </c>
      <c r="H46" s="120">
        <v>707.7</v>
      </c>
      <c r="I46" s="120">
        <v>709.6</v>
      </c>
      <c r="J46" s="120">
        <v>742.9</v>
      </c>
      <c r="K46" s="120">
        <v>717.2</v>
      </c>
      <c r="L46" s="120">
        <v>751.6</v>
      </c>
      <c r="M46" s="120">
        <v>708</v>
      </c>
      <c r="N46" s="120">
        <v>682</v>
      </c>
      <c r="O46" s="120">
        <v>663.2</v>
      </c>
      <c r="P46" s="120">
        <v>692</v>
      </c>
      <c r="Q46" s="120">
        <v>728.8</v>
      </c>
      <c r="R46" s="120">
        <v>805.9</v>
      </c>
      <c r="S46" s="120">
        <v>739.2</v>
      </c>
      <c r="T46" s="120">
        <v>711.2</v>
      </c>
      <c r="U46" s="120">
        <v>662.7</v>
      </c>
      <c r="V46" s="120">
        <v>234.7</v>
      </c>
      <c r="W46" s="120">
        <v>431.5</v>
      </c>
      <c r="X46" s="120">
        <v>448.8</v>
      </c>
      <c r="Y46" s="120">
        <v>344.8</v>
      </c>
      <c r="Z46" s="120">
        <v>178.6</v>
      </c>
      <c r="AA46" s="120">
        <v>196.3</v>
      </c>
      <c r="AB46" s="120">
        <v>231.5</v>
      </c>
      <c r="AC46" s="120">
        <v>393.1</v>
      </c>
      <c r="AD46" s="120">
        <v>1012</v>
      </c>
      <c r="AE46" s="120">
        <v>1227</v>
      </c>
      <c r="AF46" s="120">
        <v>1227</v>
      </c>
      <c r="AG46" s="120">
        <v>1227</v>
      </c>
      <c r="AH46" s="120">
        <v>1260</v>
      </c>
      <c r="AI46" s="120">
        <v>1260</v>
      </c>
      <c r="AJ46" s="120">
        <v>1260</v>
      </c>
      <c r="AK46" s="120">
        <v>1260</v>
      </c>
      <c r="AL46" s="120">
        <v>1259</v>
      </c>
      <c r="AM46" s="120">
        <v>1259</v>
      </c>
      <c r="AN46" s="120">
        <v>1259</v>
      </c>
      <c r="AO46" s="120">
        <v>1259</v>
      </c>
      <c r="AP46" s="120">
        <v>1227</v>
      </c>
      <c r="AQ46" s="120">
        <v>1227</v>
      </c>
      <c r="AR46" s="120">
        <v>1227</v>
      </c>
      <c r="AS46" s="120">
        <v>1227</v>
      </c>
      <c r="AT46" s="120">
        <v>1246</v>
      </c>
      <c r="AU46" s="120">
        <v>1246</v>
      </c>
      <c r="AV46" s="120">
        <v>1246</v>
      </c>
      <c r="AW46" s="120">
        <v>1246</v>
      </c>
      <c r="AX46" s="120">
        <v>1253</v>
      </c>
      <c r="AY46" s="120">
        <v>1253</v>
      </c>
      <c r="AZ46" s="120">
        <v>1253</v>
      </c>
      <c r="BA46" s="120">
        <v>1253</v>
      </c>
      <c r="BB46" s="120">
        <v>1234</v>
      </c>
      <c r="BC46" s="120">
        <v>1234</v>
      </c>
      <c r="BD46" s="120">
        <v>1234</v>
      </c>
      <c r="BE46" s="120">
        <v>1234</v>
      </c>
      <c r="BF46" s="120">
        <v>1251</v>
      </c>
      <c r="BG46" s="120">
        <v>1251</v>
      </c>
      <c r="BH46" s="120">
        <v>1251</v>
      </c>
      <c r="BI46" s="120">
        <v>1251</v>
      </c>
      <c r="BJ46" s="120">
        <v>1273</v>
      </c>
      <c r="BK46" s="120">
        <v>1101.5999999999999</v>
      </c>
      <c r="BL46" s="120">
        <v>1018.4</v>
      </c>
      <c r="BM46" s="120">
        <v>1081.7</v>
      </c>
      <c r="BN46" s="120">
        <v>887.1</v>
      </c>
      <c r="BO46" s="120">
        <v>966.2</v>
      </c>
      <c r="BP46" s="120">
        <v>1042.5999999999999</v>
      </c>
      <c r="BQ46" s="120">
        <v>1067.4000000000001</v>
      </c>
      <c r="BR46" s="120">
        <v>1003.5</v>
      </c>
      <c r="BS46" s="120">
        <v>902.9</v>
      </c>
      <c r="BT46" s="120">
        <v>871.8</v>
      </c>
      <c r="BU46" s="120">
        <v>1043</v>
      </c>
      <c r="BV46" s="120">
        <v>913.2</v>
      </c>
      <c r="BW46" s="120">
        <v>948.1</v>
      </c>
      <c r="BX46" s="120">
        <v>1059.7</v>
      </c>
      <c r="BY46" s="120">
        <v>1010.9</v>
      </c>
      <c r="BZ46" s="120">
        <v>864</v>
      </c>
      <c r="CA46" s="120">
        <v>901.7</v>
      </c>
      <c r="CB46" s="120">
        <v>827.5</v>
      </c>
      <c r="CC46" s="120">
        <v>837.2</v>
      </c>
      <c r="CD46" s="120">
        <v>720.9</v>
      </c>
      <c r="CE46" s="120">
        <v>688.4</v>
      </c>
      <c r="CF46" s="120">
        <v>623.9</v>
      </c>
      <c r="CG46" s="120">
        <v>577.5</v>
      </c>
      <c r="CH46" s="120">
        <v>179.7</v>
      </c>
      <c r="CI46" s="120">
        <v>130.30000000000001</v>
      </c>
      <c r="CJ46" s="120"/>
      <c r="CK46" s="120">
        <v>31.7</v>
      </c>
      <c r="CL46" s="120">
        <v>171.3</v>
      </c>
      <c r="CM46" s="120">
        <v>206.2</v>
      </c>
      <c r="CN46" s="120">
        <v>167.9</v>
      </c>
      <c r="CO46" s="120"/>
      <c r="CP46" s="120">
        <v>455.5</v>
      </c>
      <c r="CQ46" s="120">
        <v>267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20142.924999999988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81.599999999999994</v>
      </c>
      <c r="AM48" s="120">
        <v>81.599999999999994</v>
      </c>
      <c r="AN48" s="120">
        <v>81.599999999999994</v>
      </c>
      <c r="AO48" s="120">
        <v>81.599999999999994</v>
      </c>
      <c r="AP48" s="120">
        <v>465.6</v>
      </c>
      <c r="AQ48" s="120">
        <v>465.6</v>
      </c>
      <c r="AR48" s="120">
        <v>465.6</v>
      </c>
      <c r="AS48" s="120">
        <v>465.6</v>
      </c>
      <c r="AT48" s="120">
        <v>438.9</v>
      </c>
      <c r="AU48" s="120">
        <v>438.9</v>
      </c>
      <c r="AV48" s="120">
        <v>438.9</v>
      </c>
      <c r="AW48" s="120">
        <v>438.9</v>
      </c>
      <c r="AX48" s="120">
        <v>317.89999999999998</v>
      </c>
      <c r="AY48" s="120">
        <v>317.89999999999998</v>
      </c>
      <c r="AZ48" s="120">
        <v>317.89999999999998</v>
      </c>
      <c r="BA48" s="120">
        <v>317.89999999999998</v>
      </c>
      <c r="BB48" s="120">
        <v>354.5</v>
      </c>
      <c r="BC48" s="120">
        <v>354.5</v>
      </c>
      <c r="BD48" s="120">
        <v>354.5</v>
      </c>
      <c r="BE48" s="120">
        <v>354.5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379.7</v>
      </c>
      <c r="CI48" s="120">
        <v>379.7</v>
      </c>
      <c r="CJ48" s="120">
        <v>379.7</v>
      </c>
      <c r="CK48" s="120">
        <v>379.7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6038.2000000000016</v>
      </c>
    </row>
    <row r="49" spans="1:102" ht="24.95" customHeight="1" x14ac:dyDescent="0.2">
      <c r="A49" s="104" t="s">
        <v>50</v>
      </c>
      <c r="B49" s="119">
        <v>220</v>
      </c>
      <c r="C49" s="120">
        <v>220</v>
      </c>
      <c r="D49" s="120">
        <v>220</v>
      </c>
      <c r="E49" s="120">
        <v>220</v>
      </c>
      <c r="F49" s="120">
        <v>208</v>
      </c>
      <c r="G49" s="120">
        <v>208</v>
      </c>
      <c r="H49" s="120">
        <v>208</v>
      </c>
      <c r="I49" s="120">
        <v>208</v>
      </c>
      <c r="J49" s="120">
        <v>200</v>
      </c>
      <c r="K49" s="120">
        <v>200</v>
      </c>
      <c r="L49" s="120">
        <v>200</v>
      </c>
      <c r="M49" s="120">
        <v>200</v>
      </c>
      <c r="N49" s="120">
        <v>198</v>
      </c>
      <c r="O49" s="120">
        <v>198</v>
      </c>
      <c r="P49" s="120">
        <v>198</v>
      </c>
      <c r="Q49" s="120">
        <v>198</v>
      </c>
      <c r="R49" s="120">
        <v>208</v>
      </c>
      <c r="S49" s="120">
        <v>208</v>
      </c>
      <c r="T49" s="120">
        <v>208</v>
      </c>
      <c r="U49" s="120">
        <v>208</v>
      </c>
      <c r="V49" s="120">
        <v>240</v>
      </c>
      <c r="W49" s="120">
        <v>240</v>
      </c>
      <c r="X49" s="120">
        <v>240</v>
      </c>
      <c r="Y49" s="120">
        <v>240</v>
      </c>
      <c r="Z49" s="120">
        <v>283</v>
      </c>
      <c r="AA49" s="120">
        <v>283</v>
      </c>
      <c r="AB49" s="120">
        <v>283</v>
      </c>
      <c r="AC49" s="120">
        <v>283</v>
      </c>
      <c r="AD49" s="120">
        <v>308</v>
      </c>
      <c r="AE49" s="120">
        <v>308</v>
      </c>
      <c r="AF49" s="120">
        <v>308</v>
      </c>
      <c r="AG49" s="120">
        <v>308</v>
      </c>
      <c r="AH49" s="120">
        <v>296</v>
      </c>
      <c r="AI49" s="120">
        <v>296</v>
      </c>
      <c r="AJ49" s="120">
        <v>296</v>
      </c>
      <c r="AK49" s="120">
        <v>296</v>
      </c>
      <c r="AL49" s="120">
        <v>266</v>
      </c>
      <c r="AM49" s="120">
        <v>266</v>
      </c>
      <c r="AN49" s="120">
        <v>266</v>
      </c>
      <c r="AO49" s="120">
        <v>266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257</v>
      </c>
      <c r="AY49" s="120">
        <v>257</v>
      </c>
      <c r="AZ49" s="120">
        <v>257</v>
      </c>
      <c r="BA49" s="120">
        <v>257</v>
      </c>
      <c r="BB49" s="120">
        <v>268</v>
      </c>
      <c r="BC49" s="120">
        <v>268</v>
      </c>
      <c r="BD49" s="120">
        <v>268</v>
      </c>
      <c r="BE49" s="120">
        <v>268</v>
      </c>
      <c r="BF49" s="120">
        <v>287</v>
      </c>
      <c r="BG49" s="120">
        <v>287</v>
      </c>
      <c r="BH49" s="120">
        <v>287</v>
      </c>
      <c r="BI49" s="120">
        <v>287</v>
      </c>
      <c r="BJ49" s="120">
        <v>326</v>
      </c>
      <c r="BK49" s="120">
        <v>326</v>
      </c>
      <c r="BL49" s="120">
        <v>326</v>
      </c>
      <c r="BM49" s="120">
        <v>326</v>
      </c>
      <c r="BN49" s="120">
        <v>368</v>
      </c>
      <c r="BO49" s="120">
        <v>368</v>
      </c>
      <c r="BP49" s="120">
        <v>368</v>
      </c>
      <c r="BQ49" s="120">
        <v>368</v>
      </c>
      <c r="BR49" s="120">
        <v>378</v>
      </c>
      <c r="BS49" s="120">
        <v>378</v>
      </c>
      <c r="BT49" s="120">
        <v>378</v>
      </c>
      <c r="BU49" s="120">
        <v>378</v>
      </c>
      <c r="BV49" s="120">
        <v>369</v>
      </c>
      <c r="BW49" s="120">
        <v>369</v>
      </c>
      <c r="BX49" s="120">
        <v>369</v>
      </c>
      <c r="BY49" s="120">
        <v>369</v>
      </c>
      <c r="BZ49" s="120">
        <v>358</v>
      </c>
      <c r="CA49" s="120">
        <v>358</v>
      </c>
      <c r="CB49" s="120">
        <v>358</v>
      </c>
      <c r="CC49" s="120">
        <v>358</v>
      </c>
      <c r="CD49" s="120">
        <v>335</v>
      </c>
      <c r="CE49" s="120">
        <v>335</v>
      </c>
      <c r="CF49" s="120">
        <v>335</v>
      </c>
      <c r="CG49" s="120">
        <v>335</v>
      </c>
      <c r="CH49" s="120">
        <v>301</v>
      </c>
      <c r="CI49" s="120">
        <v>301</v>
      </c>
      <c r="CJ49" s="120">
        <v>301</v>
      </c>
      <c r="CK49" s="120">
        <v>301</v>
      </c>
      <c r="CL49" s="120">
        <v>258</v>
      </c>
      <c r="CM49" s="120">
        <v>258</v>
      </c>
      <c r="CN49" s="120">
        <v>258</v>
      </c>
      <c r="CO49" s="120">
        <v>258</v>
      </c>
      <c r="CP49" s="120">
        <v>222</v>
      </c>
      <c r="CQ49" s="120">
        <v>222</v>
      </c>
      <c r="CR49" s="120">
        <v>222</v>
      </c>
      <c r="CS49" s="120">
        <v>222</v>
      </c>
      <c r="CT49" s="122"/>
      <c r="CU49" s="122"/>
      <c r="CV49" s="122"/>
      <c r="CW49" s="121"/>
      <c r="CX49" s="97">
        <f t="array" ref="CX49">SUMPRODUCT(B49:CW49*0.25)</f>
        <v>6654</v>
      </c>
    </row>
    <row r="50" spans="1:102" ht="30" customHeight="1" thickBot="1" x14ac:dyDescent="0.25">
      <c r="A50" s="105" t="s">
        <v>51</v>
      </c>
      <c r="B50" s="106">
        <f>SUM(B44:B49)</f>
        <v>1849</v>
      </c>
      <c r="C50" s="107">
        <f t="shared" ref="C50:BN50" si="8">SUM(C44:C49)</f>
        <v>1608.1</v>
      </c>
      <c r="D50" s="107">
        <f t="shared" si="8"/>
        <v>1527.1</v>
      </c>
      <c r="E50" s="107">
        <f t="shared" si="8"/>
        <v>1326.1</v>
      </c>
      <c r="F50" s="107">
        <f t="shared" si="8"/>
        <v>1273.5999999999999</v>
      </c>
      <c r="G50" s="107">
        <f t="shared" si="8"/>
        <v>1347.7</v>
      </c>
      <c r="H50" s="107">
        <f t="shared" si="8"/>
        <v>1415.7</v>
      </c>
      <c r="I50" s="107">
        <f t="shared" si="8"/>
        <v>1417.6</v>
      </c>
      <c r="J50" s="107">
        <f t="shared" si="8"/>
        <v>1442.9</v>
      </c>
      <c r="K50" s="107">
        <f t="shared" si="8"/>
        <v>1417.2</v>
      </c>
      <c r="L50" s="107">
        <f t="shared" si="8"/>
        <v>1451.6</v>
      </c>
      <c r="M50" s="107">
        <f t="shared" si="8"/>
        <v>1408</v>
      </c>
      <c r="N50" s="107">
        <f t="shared" si="8"/>
        <v>1380</v>
      </c>
      <c r="O50" s="107">
        <f t="shared" si="8"/>
        <v>1361.2</v>
      </c>
      <c r="P50" s="107">
        <f t="shared" si="8"/>
        <v>1390</v>
      </c>
      <c r="Q50" s="107">
        <f t="shared" si="8"/>
        <v>1426.8</v>
      </c>
      <c r="R50" s="107">
        <f t="shared" si="8"/>
        <v>1513.9</v>
      </c>
      <c r="S50" s="107">
        <f t="shared" si="8"/>
        <v>1447.2</v>
      </c>
      <c r="T50" s="107">
        <f t="shared" si="8"/>
        <v>1419.2</v>
      </c>
      <c r="U50" s="107">
        <f t="shared" si="8"/>
        <v>1370.7</v>
      </c>
      <c r="V50" s="107">
        <f t="shared" si="8"/>
        <v>974.7</v>
      </c>
      <c r="W50" s="107">
        <f t="shared" si="8"/>
        <v>1171.5</v>
      </c>
      <c r="X50" s="107">
        <f t="shared" si="8"/>
        <v>1188.8</v>
      </c>
      <c r="Y50" s="107">
        <f t="shared" si="8"/>
        <v>1084.8</v>
      </c>
      <c r="Z50" s="107">
        <f t="shared" si="8"/>
        <v>461.6</v>
      </c>
      <c r="AA50" s="107">
        <f t="shared" si="8"/>
        <v>479.3</v>
      </c>
      <c r="AB50" s="107">
        <f t="shared" si="8"/>
        <v>514.5</v>
      </c>
      <c r="AC50" s="107">
        <f t="shared" si="8"/>
        <v>676.1</v>
      </c>
      <c r="AD50" s="107">
        <f t="shared" si="8"/>
        <v>1320</v>
      </c>
      <c r="AE50" s="107">
        <f t="shared" si="8"/>
        <v>1535</v>
      </c>
      <c r="AF50" s="107">
        <f t="shared" si="8"/>
        <v>1535</v>
      </c>
      <c r="AG50" s="107">
        <f t="shared" si="8"/>
        <v>1535</v>
      </c>
      <c r="AH50" s="107">
        <f t="shared" si="8"/>
        <v>1556</v>
      </c>
      <c r="AI50" s="107">
        <f t="shared" si="8"/>
        <v>1556</v>
      </c>
      <c r="AJ50" s="107">
        <f t="shared" si="8"/>
        <v>1556</v>
      </c>
      <c r="AK50" s="107">
        <f t="shared" si="8"/>
        <v>1556</v>
      </c>
      <c r="AL50" s="107">
        <f t="shared" si="8"/>
        <v>1606.6</v>
      </c>
      <c r="AM50" s="107">
        <f t="shared" si="8"/>
        <v>1606.6</v>
      </c>
      <c r="AN50" s="107">
        <f t="shared" si="8"/>
        <v>1606.6</v>
      </c>
      <c r="AO50" s="107">
        <f t="shared" si="8"/>
        <v>1606.6</v>
      </c>
      <c r="AP50" s="107">
        <f t="shared" si="8"/>
        <v>1942.6</v>
      </c>
      <c r="AQ50" s="107">
        <f t="shared" si="8"/>
        <v>1942.6</v>
      </c>
      <c r="AR50" s="107">
        <f t="shared" si="8"/>
        <v>1942.6</v>
      </c>
      <c r="AS50" s="107">
        <f t="shared" si="8"/>
        <v>1942.6</v>
      </c>
      <c r="AT50" s="107">
        <f t="shared" si="8"/>
        <v>1934.9</v>
      </c>
      <c r="AU50" s="107">
        <f t="shared" si="8"/>
        <v>1934.9</v>
      </c>
      <c r="AV50" s="107">
        <f t="shared" si="8"/>
        <v>1934.9</v>
      </c>
      <c r="AW50" s="107">
        <f t="shared" si="8"/>
        <v>1934.9</v>
      </c>
      <c r="AX50" s="107">
        <f t="shared" si="8"/>
        <v>1827.9</v>
      </c>
      <c r="AY50" s="107">
        <f t="shared" si="8"/>
        <v>1827.9</v>
      </c>
      <c r="AZ50" s="107">
        <f t="shared" si="8"/>
        <v>1827.9</v>
      </c>
      <c r="BA50" s="107">
        <f t="shared" si="8"/>
        <v>1827.9</v>
      </c>
      <c r="BB50" s="107">
        <f t="shared" si="8"/>
        <v>1856.5</v>
      </c>
      <c r="BC50" s="107">
        <f t="shared" si="8"/>
        <v>1856.5</v>
      </c>
      <c r="BD50" s="107">
        <f t="shared" si="8"/>
        <v>1856.5</v>
      </c>
      <c r="BE50" s="107">
        <f t="shared" si="8"/>
        <v>1856.5</v>
      </c>
      <c r="BF50" s="107">
        <f t="shared" si="8"/>
        <v>1538</v>
      </c>
      <c r="BG50" s="107">
        <f t="shared" si="8"/>
        <v>1538</v>
      </c>
      <c r="BH50" s="107">
        <f t="shared" si="8"/>
        <v>1538</v>
      </c>
      <c r="BI50" s="107">
        <f t="shared" si="8"/>
        <v>1538</v>
      </c>
      <c r="BJ50" s="107">
        <f t="shared" si="8"/>
        <v>1599</v>
      </c>
      <c r="BK50" s="107">
        <f t="shared" si="8"/>
        <v>1427.6</v>
      </c>
      <c r="BL50" s="107">
        <f t="shared" si="8"/>
        <v>1344.4</v>
      </c>
      <c r="BM50" s="107">
        <f t="shared" si="8"/>
        <v>1407.7</v>
      </c>
      <c r="BN50" s="107">
        <f t="shared" si="8"/>
        <v>1255.0999999999999</v>
      </c>
      <c r="BO50" s="107">
        <f t="shared" ref="BO50:CW50" si="9">SUM(BO44:BO49)</f>
        <v>1334.2</v>
      </c>
      <c r="BP50" s="107">
        <f t="shared" si="9"/>
        <v>1410.6</v>
      </c>
      <c r="BQ50" s="107">
        <f t="shared" si="9"/>
        <v>1435.4</v>
      </c>
      <c r="BR50" s="107">
        <f t="shared" si="9"/>
        <v>1381.5</v>
      </c>
      <c r="BS50" s="107">
        <f t="shared" si="9"/>
        <v>1280.9000000000001</v>
      </c>
      <c r="BT50" s="107">
        <f t="shared" si="9"/>
        <v>1249.8</v>
      </c>
      <c r="BU50" s="107">
        <f t="shared" si="9"/>
        <v>1421</v>
      </c>
      <c r="BV50" s="107">
        <f t="shared" si="9"/>
        <v>1282.2</v>
      </c>
      <c r="BW50" s="107">
        <f t="shared" si="9"/>
        <v>1317.1</v>
      </c>
      <c r="BX50" s="107">
        <f t="shared" si="9"/>
        <v>1428.7</v>
      </c>
      <c r="BY50" s="107">
        <f t="shared" si="9"/>
        <v>1379.9</v>
      </c>
      <c r="BZ50" s="107">
        <f t="shared" si="9"/>
        <v>1222</v>
      </c>
      <c r="CA50" s="107">
        <f t="shared" si="9"/>
        <v>1259.7</v>
      </c>
      <c r="CB50" s="107">
        <f t="shared" si="9"/>
        <v>1185.5</v>
      </c>
      <c r="CC50" s="107">
        <f t="shared" si="9"/>
        <v>1195.2</v>
      </c>
      <c r="CD50" s="107">
        <f t="shared" si="9"/>
        <v>1055.9000000000001</v>
      </c>
      <c r="CE50" s="107">
        <f t="shared" si="9"/>
        <v>1023.4</v>
      </c>
      <c r="CF50" s="107">
        <f t="shared" si="9"/>
        <v>958.9</v>
      </c>
      <c r="CG50" s="107">
        <f t="shared" si="9"/>
        <v>912.5</v>
      </c>
      <c r="CH50" s="107">
        <f t="shared" si="9"/>
        <v>860.4</v>
      </c>
      <c r="CI50" s="107">
        <f t="shared" si="9"/>
        <v>811</v>
      </c>
      <c r="CJ50" s="107">
        <f t="shared" si="9"/>
        <v>680.7</v>
      </c>
      <c r="CK50" s="107">
        <f t="shared" si="9"/>
        <v>712.4</v>
      </c>
      <c r="CL50" s="107">
        <f t="shared" si="9"/>
        <v>929.3</v>
      </c>
      <c r="CM50" s="107">
        <f t="shared" si="9"/>
        <v>964.2</v>
      </c>
      <c r="CN50" s="107">
        <f t="shared" si="9"/>
        <v>925.9</v>
      </c>
      <c r="CO50" s="107">
        <f t="shared" si="9"/>
        <v>758</v>
      </c>
      <c r="CP50" s="107">
        <f t="shared" si="9"/>
        <v>1177.5</v>
      </c>
      <c r="CQ50" s="107">
        <f t="shared" si="9"/>
        <v>989</v>
      </c>
      <c r="CR50" s="107">
        <f t="shared" si="9"/>
        <v>722</v>
      </c>
      <c r="CS50" s="107">
        <f t="shared" si="9"/>
        <v>722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32835.124999999985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6963.1369999999997</v>
      </c>
      <c r="C53" s="107">
        <f t="shared" ref="C53:BN53" si="12">C17+C27+C41</f>
        <v>6671.9709999999995</v>
      </c>
      <c r="D53" s="107">
        <f t="shared" si="12"/>
        <v>6546.9760000000006</v>
      </c>
      <c r="E53" s="107">
        <f t="shared" si="12"/>
        <v>6312.5810000000001</v>
      </c>
      <c r="F53" s="107">
        <f t="shared" si="12"/>
        <v>6203.4110000000001</v>
      </c>
      <c r="G53" s="107">
        <f t="shared" si="12"/>
        <v>6255.7949999999992</v>
      </c>
      <c r="H53" s="107">
        <f t="shared" si="12"/>
        <v>6302.2359999999999</v>
      </c>
      <c r="I53" s="107">
        <f t="shared" si="12"/>
        <v>6278.1739999999991</v>
      </c>
      <c r="J53" s="107">
        <f t="shared" si="12"/>
        <v>6152.0589999999993</v>
      </c>
      <c r="K53" s="107">
        <f t="shared" si="12"/>
        <v>6098.8429999999998</v>
      </c>
      <c r="L53" s="107">
        <f t="shared" si="12"/>
        <v>6118.3860000000004</v>
      </c>
      <c r="M53" s="107">
        <f t="shared" si="12"/>
        <v>6067.9430000000002</v>
      </c>
      <c r="N53" s="107">
        <f t="shared" si="12"/>
        <v>5974.9039999999995</v>
      </c>
      <c r="O53" s="107">
        <f t="shared" si="12"/>
        <v>5967.5950000000003</v>
      </c>
      <c r="P53" s="107">
        <f t="shared" si="12"/>
        <v>6007.7070000000003</v>
      </c>
      <c r="Q53" s="107">
        <f t="shared" si="12"/>
        <v>6079.5510000000004</v>
      </c>
      <c r="R53" s="107">
        <f t="shared" si="12"/>
        <v>6206.8580000000002</v>
      </c>
      <c r="S53" s="107">
        <f t="shared" si="12"/>
        <v>6190.4570000000003</v>
      </c>
      <c r="T53" s="107">
        <f t="shared" si="12"/>
        <v>6202.4269999999997</v>
      </c>
      <c r="U53" s="107">
        <f t="shared" si="12"/>
        <v>6311.4739999999993</v>
      </c>
      <c r="V53" s="107">
        <f t="shared" si="12"/>
        <v>6014.6299999999992</v>
      </c>
      <c r="W53" s="107">
        <f t="shared" si="12"/>
        <v>6357.6660000000002</v>
      </c>
      <c r="X53" s="107">
        <f t="shared" si="12"/>
        <v>6506.5099999999993</v>
      </c>
      <c r="Y53" s="107">
        <f t="shared" si="12"/>
        <v>6604.5280000000002</v>
      </c>
      <c r="Z53" s="107">
        <f t="shared" si="12"/>
        <v>6393.0709999999999</v>
      </c>
      <c r="AA53" s="107">
        <f t="shared" si="12"/>
        <v>6630.7509999999993</v>
      </c>
      <c r="AB53" s="107">
        <f t="shared" si="12"/>
        <v>6794.4629999999997</v>
      </c>
      <c r="AC53" s="107">
        <f t="shared" si="12"/>
        <v>7055.4710000000005</v>
      </c>
      <c r="AD53" s="107">
        <f t="shared" si="12"/>
        <v>7797.5129999999999</v>
      </c>
      <c r="AE53" s="107">
        <f t="shared" si="12"/>
        <v>8109.7340000000004</v>
      </c>
      <c r="AF53" s="107">
        <f t="shared" si="12"/>
        <v>8194.5079999999998</v>
      </c>
      <c r="AG53" s="107">
        <f t="shared" si="12"/>
        <v>8269.7209999999995</v>
      </c>
      <c r="AH53" s="107">
        <f t="shared" si="12"/>
        <v>8513.2970000000005</v>
      </c>
      <c r="AI53" s="107">
        <f t="shared" si="12"/>
        <v>8558.7959999999985</v>
      </c>
      <c r="AJ53" s="107">
        <f t="shared" si="12"/>
        <v>8617.1810000000005</v>
      </c>
      <c r="AK53" s="107">
        <f t="shared" si="12"/>
        <v>8634.3040000000001</v>
      </c>
      <c r="AL53" s="107">
        <f t="shared" si="12"/>
        <v>8762.5059999999994</v>
      </c>
      <c r="AM53" s="107">
        <f t="shared" si="12"/>
        <v>8770.4639999999999</v>
      </c>
      <c r="AN53" s="107">
        <f t="shared" si="12"/>
        <v>8822.0310000000009</v>
      </c>
      <c r="AO53" s="107">
        <f t="shared" si="12"/>
        <v>8838.6129999999994</v>
      </c>
      <c r="AP53" s="107">
        <f t="shared" si="12"/>
        <v>9156.5760000000009</v>
      </c>
      <c r="AQ53" s="107">
        <f t="shared" si="12"/>
        <v>9174.68</v>
      </c>
      <c r="AR53" s="107">
        <f t="shared" si="12"/>
        <v>9195.639000000001</v>
      </c>
      <c r="AS53" s="107">
        <f t="shared" si="12"/>
        <v>9207.0490000000009</v>
      </c>
      <c r="AT53" s="107">
        <f t="shared" si="12"/>
        <v>9206.4070000000011</v>
      </c>
      <c r="AU53" s="107">
        <f t="shared" si="12"/>
        <v>9225.4410000000007</v>
      </c>
      <c r="AV53" s="107">
        <f t="shared" si="12"/>
        <v>9237.2810000000009</v>
      </c>
      <c r="AW53" s="107">
        <f t="shared" si="12"/>
        <v>9238.2150000000001</v>
      </c>
      <c r="AX53" s="107">
        <f t="shared" si="12"/>
        <v>9144.344000000001</v>
      </c>
      <c r="AY53" s="107">
        <f t="shared" si="12"/>
        <v>9113.8379999999997</v>
      </c>
      <c r="AZ53" s="107">
        <f t="shared" si="12"/>
        <v>9094.3170000000009</v>
      </c>
      <c r="BA53" s="107">
        <f t="shared" si="12"/>
        <v>9072.9</v>
      </c>
      <c r="BB53" s="107">
        <f t="shared" si="12"/>
        <v>9100.992000000002</v>
      </c>
      <c r="BC53" s="107">
        <f t="shared" si="12"/>
        <v>9064.3810000000012</v>
      </c>
      <c r="BD53" s="107">
        <f t="shared" si="12"/>
        <v>9000.8950000000004</v>
      </c>
      <c r="BE53" s="107">
        <f t="shared" si="12"/>
        <v>8985.976999999999</v>
      </c>
      <c r="BF53" s="107">
        <f t="shared" si="12"/>
        <v>8679.777</v>
      </c>
      <c r="BG53" s="107">
        <f t="shared" si="12"/>
        <v>8675.1890000000003</v>
      </c>
      <c r="BH53" s="107">
        <f t="shared" si="12"/>
        <v>8650.4490000000005</v>
      </c>
      <c r="BI53" s="107">
        <f t="shared" si="12"/>
        <v>8670.603000000001</v>
      </c>
      <c r="BJ53" s="107">
        <f t="shared" si="12"/>
        <v>8744.4840000000004</v>
      </c>
      <c r="BK53" s="107">
        <f t="shared" si="12"/>
        <v>8631.2690000000002</v>
      </c>
      <c r="BL53" s="107">
        <f t="shared" si="12"/>
        <v>8612.893</v>
      </c>
      <c r="BM53" s="107">
        <f t="shared" si="12"/>
        <v>8731.2759999999998</v>
      </c>
      <c r="BN53" s="107">
        <f t="shared" si="12"/>
        <v>8680.35</v>
      </c>
      <c r="BO53" s="107">
        <f t="shared" ref="BO53:CX53" si="13">BO17+BO27+BO41</f>
        <v>8837.9790000000012</v>
      </c>
      <c r="BP53" s="107">
        <f t="shared" si="13"/>
        <v>8995.4030000000002</v>
      </c>
      <c r="BQ53" s="107">
        <f t="shared" si="13"/>
        <v>9099.41</v>
      </c>
      <c r="BR53" s="107">
        <f t="shared" si="13"/>
        <v>9137.8960000000006</v>
      </c>
      <c r="BS53" s="107">
        <f t="shared" si="13"/>
        <v>9087.18</v>
      </c>
      <c r="BT53" s="107">
        <f t="shared" si="13"/>
        <v>9089.3799999999992</v>
      </c>
      <c r="BU53" s="107">
        <f t="shared" si="13"/>
        <v>9156.2220000000016</v>
      </c>
      <c r="BV53" s="107">
        <f t="shared" si="13"/>
        <v>9136.5630000000001</v>
      </c>
      <c r="BW53" s="107">
        <f t="shared" si="13"/>
        <v>9181.0720000000001</v>
      </c>
      <c r="BX53" s="107">
        <f t="shared" si="13"/>
        <v>9279.9450000000015</v>
      </c>
      <c r="BY53" s="107">
        <f t="shared" si="13"/>
        <v>9171.5159999999996</v>
      </c>
      <c r="BZ53" s="107">
        <f t="shared" si="13"/>
        <v>8988.1219999999994</v>
      </c>
      <c r="CA53" s="107">
        <f t="shared" si="13"/>
        <v>8970.5220000000008</v>
      </c>
      <c r="CB53" s="107">
        <f t="shared" si="13"/>
        <v>8882.6899999999987</v>
      </c>
      <c r="CC53" s="107">
        <f t="shared" si="13"/>
        <v>8770.5080000000016</v>
      </c>
      <c r="CD53" s="107">
        <f t="shared" si="13"/>
        <v>8539.3760000000002</v>
      </c>
      <c r="CE53" s="107">
        <f t="shared" si="13"/>
        <v>8393.7479999999996</v>
      </c>
      <c r="CF53" s="107">
        <f t="shared" si="13"/>
        <v>8232.6280000000006</v>
      </c>
      <c r="CG53" s="107">
        <f t="shared" si="13"/>
        <v>8030.7500000000009</v>
      </c>
      <c r="CH53" s="107">
        <f t="shared" si="13"/>
        <v>7766.8310000000001</v>
      </c>
      <c r="CI53" s="107">
        <f t="shared" si="13"/>
        <v>7572.68</v>
      </c>
      <c r="CJ53" s="107">
        <f t="shared" si="13"/>
        <v>7378.4840000000004</v>
      </c>
      <c r="CK53" s="107">
        <f t="shared" si="13"/>
        <v>7215.6939999999995</v>
      </c>
      <c r="CL53" s="107">
        <f t="shared" si="13"/>
        <v>7211.9389999999994</v>
      </c>
      <c r="CM53" s="107">
        <f t="shared" si="13"/>
        <v>7090.2679999999991</v>
      </c>
      <c r="CN53" s="107">
        <f t="shared" si="13"/>
        <v>6943.491</v>
      </c>
      <c r="CO53" s="107">
        <f t="shared" si="13"/>
        <v>6652.1489999999994</v>
      </c>
      <c r="CP53" s="107">
        <f t="shared" si="13"/>
        <v>6839.3130000000001</v>
      </c>
      <c r="CQ53" s="107">
        <f t="shared" si="13"/>
        <v>6552.2999999999993</v>
      </c>
      <c r="CR53" s="107">
        <f t="shared" si="13"/>
        <v>6197.8089999999993</v>
      </c>
      <c r="CS53" s="107">
        <f t="shared" si="13"/>
        <v>6131.2939999999999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188996.65675000002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1629</v>
      </c>
      <c r="C5" s="25">
        <v>1388.1</v>
      </c>
      <c r="D5" s="25">
        <v>1307.0999999999999</v>
      </c>
      <c r="E5" s="25">
        <v>1106.0999999999999</v>
      </c>
      <c r="F5" s="25">
        <v>1065.5999999999999</v>
      </c>
      <c r="G5" s="25">
        <v>1139.7</v>
      </c>
      <c r="H5" s="25">
        <v>1207.7</v>
      </c>
      <c r="I5" s="25">
        <v>1209.5999999999999</v>
      </c>
      <c r="J5" s="25">
        <v>1242.9000000000001</v>
      </c>
      <c r="K5" s="25">
        <v>1217.2</v>
      </c>
      <c r="L5" s="25">
        <v>1251.5999999999999</v>
      </c>
      <c r="M5" s="25">
        <v>1208</v>
      </c>
      <c r="N5" s="25">
        <v>1182</v>
      </c>
      <c r="O5" s="25">
        <v>1163.2</v>
      </c>
      <c r="P5" s="25">
        <v>1192</v>
      </c>
      <c r="Q5" s="25">
        <v>1228.8</v>
      </c>
      <c r="R5" s="25">
        <v>1305.9000000000001</v>
      </c>
      <c r="S5" s="25">
        <v>1239.2</v>
      </c>
      <c r="T5" s="25">
        <v>1211.2</v>
      </c>
      <c r="U5" s="25">
        <v>1162.7</v>
      </c>
      <c r="V5" s="25">
        <v>734.7</v>
      </c>
      <c r="W5" s="25">
        <v>931.5</v>
      </c>
      <c r="X5" s="25">
        <v>948.8</v>
      </c>
      <c r="Y5" s="25">
        <v>844.8</v>
      </c>
      <c r="Z5" s="25">
        <v>65.699999999999989</v>
      </c>
      <c r="AA5" s="25">
        <v>83.4</v>
      </c>
      <c r="AB5" s="25">
        <v>118.6</v>
      </c>
      <c r="AC5" s="25">
        <v>280.20000000000005</v>
      </c>
      <c r="AD5" s="25">
        <v>512</v>
      </c>
      <c r="AE5" s="25">
        <v>727</v>
      </c>
      <c r="AF5" s="25">
        <v>727</v>
      </c>
      <c r="AG5" s="25">
        <v>727</v>
      </c>
      <c r="AH5" s="25">
        <v>930.9</v>
      </c>
      <c r="AI5" s="25">
        <v>930.9</v>
      </c>
      <c r="AJ5" s="25">
        <v>930.9</v>
      </c>
      <c r="AK5" s="25">
        <v>930.9</v>
      </c>
      <c r="AL5" s="25">
        <v>1340.6</v>
      </c>
      <c r="AM5" s="25">
        <v>1340.6</v>
      </c>
      <c r="AN5" s="25">
        <v>1340.6</v>
      </c>
      <c r="AO5" s="25">
        <v>1340.6</v>
      </c>
      <c r="AP5" s="25">
        <v>1692.6</v>
      </c>
      <c r="AQ5" s="25">
        <v>1692.6</v>
      </c>
      <c r="AR5" s="25">
        <v>1692.6</v>
      </c>
      <c r="AS5" s="25">
        <v>1692.6</v>
      </c>
      <c r="AT5" s="25">
        <v>1684.9</v>
      </c>
      <c r="AU5" s="25">
        <v>1684.9</v>
      </c>
      <c r="AV5" s="25">
        <v>1684.9</v>
      </c>
      <c r="AW5" s="25">
        <v>1684.9</v>
      </c>
      <c r="AX5" s="25">
        <v>1570.9</v>
      </c>
      <c r="AY5" s="25">
        <v>1570.9</v>
      </c>
      <c r="AZ5" s="25">
        <v>1570.9</v>
      </c>
      <c r="BA5" s="25">
        <v>1570.9</v>
      </c>
      <c r="BB5" s="25">
        <v>1588.5</v>
      </c>
      <c r="BC5" s="25">
        <v>1588.5</v>
      </c>
      <c r="BD5" s="25">
        <v>1588.5</v>
      </c>
      <c r="BE5" s="25">
        <v>1588.5</v>
      </c>
      <c r="BF5" s="25">
        <v>1188.8</v>
      </c>
      <c r="BG5" s="25">
        <v>1188.8</v>
      </c>
      <c r="BH5" s="25">
        <v>1188.8</v>
      </c>
      <c r="BI5" s="25">
        <v>1188.8</v>
      </c>
      <c r="BJ5" s="25">
        <v>773</v>
      </c>
      <c r="BK5" s="25">
        <v>601.59999999999991</v>
      </c>
      <c r="BL5" s="25">
        <v>518.4</v>
      </c>
      <c r="BM5" s="25">
        <v>581.70000000000005</v>
      </c>
      <c r="BN5" s="25">
        <v>387.1</v>
      </c>
      <c r="BO5" s="25">
        <v>466.20000000000005</v>
      </c>
      <c r="BP5" s="25">
        <v>542.59999999999991</v>
      </c>
      <c r="BQ5" s="25">
        <v>567.40000000000009</v>
      </c>
      <c r="BR5" s="25">
        <v>503.5</v>
      </c>
      <c r="BS5" s="25">
        <v>402.9</v>
      </c>
      <c r="BT5" s="25">
        <v>371.79999999999995</v>
      </c>
      <c r="BU5" s="25">
        <v>543</v>
      </c>
      <c r="BV5" s="25">
        <v>413.20000000000005</v>
      </c>
      <c r="BW5" s="25">
        <v>448.1</v>
      </c>
      <c r="BX5" s="25">
        <v>559.70000000000005</v>
      </c>
      <c r="BY5" s="25">
        <v>510.9</v>
      </c>
      <c r="BZ5" s="25">
        <v>364</v>
      </c>
      <c r="CA5" s="25">
        <v>401.70000000000005</v>
      </c>
      <c r="CB5" s="25">
        <v>327.5</v>
      </c>
      <c r="CC5" s="25">
        <v>337.20000000000005</v>
      </c>
      <c r="CD5" s="25">
        <v>383.4</v>
      </c>
      <c r="CE5" s="25">
        <v>350.9</v>
      </c>
      <c r="CF5" s="25">
        <v>286.39999999999998</v>
      </c>
      <c r="CG5" s="25">
        <v>240</v>
      </c>
      <c r="CH5" s="25">
        <v>559.4</v>
      </c>
      <c r="CI5" s="25">
        <v>510</v>
      </c>
      <c r="CJ5" s="25">
        <v>336.2</v>
      </c>
      <c r="CK5" s="25">
        <v>411.4</v>
      </c>
      <c r="CL5" s="25">
        <v>671.3</v>
      </c>
      <c r="CM5" s="25">
        <v>706.2</v>
      </c>
      <c r="CN5" s="25">
        <v>667.9</v>
      </c>
      <c r="CO5" s="25">
        <v>422.5</v>
      </c>
      <c r="CP5" s="25">
        <v>955.5</v>
      </c>
      <c r="CQ5" s="25">
        <v>767</v>
      </c>
      <c r="CR5" s="25">
        <v>459.6</v>
      </c>
      <c r="CS5" s="25">
        <v>287.7</v>
      </c>
      <c r="CT5" s="26"/>
      <c r="CU5" s="26"/>
      <c r="CV5" s="26"/>
      <c r="CW5" s="27"/>
      <c r="CX5" s="132">
        <f t="array" ref="CX5">SUMPRODUCT(B5:CW5*0.25)</f>
        <v>22245.999999999993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95.23</v>
      </c>
      <c r="C8" s="138">
        <v>93.16</v>
      </c>
      <c r="D8" s="138">
        <v>89.36</v>
      </c>
      <c r="E8" s="138">
        <v>86.06</v>
      </c>
      <c r="F8" s="138">
        <v>87.87</v>
      </c>
      <c r="G8" s="138">
        <v>88.5</v>
      </c>
      <c r="H8" s="138">
        <v>89.14</v>
      </c>
      <c r="I8" s="138">
        <v>88.8</v>
      </c>
      <c r="J8" s="138">
        <v>90.82</v>
      </c>
      <c r="K8" s="138">
        <v>87.84</v>
      </c>
      <c r="L8" s="138">
        <v>88.1</v>
      </c>
      <c r="M8" s="138">
        <v>86.68</v>
      </c>
      <c r="N8" s="138">
        <v>85.75</v>
      </c>
      <c r="O8" s="138">
        <v>85.57</v>
      </c>
      <c r="P8" s="138">
        <v>85.76</v>
      </c>
      <c r="Q8" s="138">
        <v>86.28</v>
      </c>
      <c r="R8" s="138">
        <v>87.96</v>
      </c>
      <c r="S8" s="138">
        <v>87.63</v>
      </c>
      <c r="T8" s="138">
        <v>87.89</v>
      </c>
      <c r="U8" s="138">
        <v>93.75</v>
      </c>
      <c r="V8" s="138">
        <v>88.41</v>
      </c>
      <c r="W8" s="138">
        <v>95.62</v>
      </c>
      <c r="X8" s="138">
        <v>100.04</v>
      </c>
      <c r="Y8" s="138">
        <v>106.31</v>
      </c>
      <c r="Z8" s="138">
        <v>96.07</v>
      </c>
      <c r="AA8" s="138">
        <v>104.88</v>
      </c>
      <c r="AB8" s="138">
        <v>107.77</v>
      </c>
      <c r="AC8" s="138">
        <v>131.05000000000001</v>
      </c>
      <c r="AD8" s="138">
        <v>137.32</v>
      </c>
      <c r="AE8" s="138">
        <v>137.33000000000001</v>
      </c>
      <c r="AF8" s="138">
        <v>137.32</v>
      </c>
      <c r="AG8" s="138">
        <v>128.81</v>
      </c>
      <c r="AH8" s="138">
        <v>138.49</v>
      </c>
      <c r="AI8" s="138">
        <v>134.66999999999999</v>
      </c>
      <c r="AJ8" s="138">
        <v>117.7</v>
      </c>
      <c r="AK8" s="138">
        <v>109.38</v>
      </c>
      <c r="AL8" s="138">
        <v>137.32</v>
      </c>
      <c r="AM8" s="138">
        <v>126.36</v>
      </c>
      <c r="AN8" s="138">
        <v>114.97</v>
      </c>
      <c r="AO8" s="138">
        <v>109.75</v>
      </c>
      <c r="AP8" s="138">
        <v>126.84</v>
      </c>
      <c r="AQ8" s="138">
        <v>122.59</v>
      </c>
      <c r="AR8" s="138">
        <v>114.9</v>
      </c>
      <c r="AS8" s="138">
        <v>113.4</v>
      </c>
      <c r="AT8" s="138">
        <v>113.35</v>
      </c>
      <c r="AU8" s="138">
        <v>114.83</v>
      </c>
      <c r="AV8" s="138">
        <v>120.7</v>
      </c>
      <c r="AW8" s="138">
        <v>124.35</v>
      </c>
      <c r="AX8" s="138">
        <v>99.76</v>
      </c>
      <c r="AY8" s="138">
        <v>108.5</v>
      </c>
      <c r="AZ8" s="138">
        <v>125.69</v>
      </c>
      <c r="BA8" s="138">
        <v>132.94</v>
      </c>
      <c r="BB8" s="138">
        <v>99.04</v>
      </c>
      <c r="BC8" s="138">
        <v>109.84</v>
      </c>
      <c r="BD8" s="138">
        <v>122.81</v>
      </c>
      <c r="BE8" s="138">
        <v>137.32</v>
      </c>
      <c r="BF8" s="138">
        <v>98.87</v>
      </c>
      <c r="BG8" s="138">
        <v>108.29</v>
      </c>
      <c r="BH8" s="138">
        <v>129.91</v>
      </c>
      <c r="BI8" s="138">
        <v>153.69999999999999</v>
      </c>
      <c r="BJ8" s="138">
        <v>137.32</v>
      </c>
      <c r="BK8" s="138">
        <v>137.32</v>
      </c>
      <c r="BL8" s="138">
        <v>137.32</v>
      </c>
      <c r="BM8" s="138">
        <v>144.51</v>
      </c>
      <c r="BN8" s="138">
        <v>137.33000000000001</v>
      </c>
      <c r="BO8" s="138">
        <v>137.84</v>
      </c>
      <c r="BP8" s="138">
        <v>146.51</v>
      </c>
      <c r="BQ8" s="138">
        <v>158.35</v>
      </c>
      <c r="BR8" s="138">
        <v>137.33000000000001</v>
      </c>
      <c r="BS8" s="138">
        <v>137.68</v>
      </c>
      <c r="BT8" s="138">
        <v>139.16</v>
      </c>
      <c r="BU8" s="138">
        <v>189.83</v>
      </c>
      <c r="BV8" s="138">
        <v>132.62</v>
      </c>
      <c r="BW8" s="138">
        <v>137.32</v>
      </c>
      <c r="BX8" s="138">
        <v>137.33000000000001</v>
      </c>
      <c r="BY8" s="138">
        <v>152.76</v>
      </c>
      <c r="BZ8" s="138">
        <v>145.07</v>
      </c>
      <c r="CA8" s="138">
        <v>144.57</v>
      </c>
      <c r="CB8" s="138">
        <v>137.33000000000001</v>
      </c>
      <c r="CC8" s="138">
        <v>137.03</v>
      </c>
      <c r="CD8" s="138">
        <v>132.74</v>
      </c>
      <c r="CE8" s="138">
        <v>123.91</v>
      </c>
      <c r="CF8" s="138">
        <v>117.76</v>
      </c>
      <c r="CG8" s="138">
        <v>111.94</v>
      </c>
      <c r="CH8" s="138">
        <v>137.32</v>
      </c>
      <c r="CI8" s="138">
        <v>124.54</v>
      </c>
      <c r="CJ8" s="138">
        <v>112.82</v>
      </c>
      <c r="CK8" s="138">
        <v>100.02</v>
      </c>
      <c r="CL8" s="138">
        <v>114.91</v>
      </c>
      <c r="CM8" s="138">
        <v>109.03</v>
      </c>
      <c r="CN8" s="138">
        <v>98.06</v>
      </c>
      <c r="CO8" s="138">
        <v>93.79</v>
      </c>
      <c r="CP8" s="138">
        <v>104.62</v>
      </c>
      <c r="CQ8" s="138">
        <v>94.24</v>
      </c>
      <c r="CR8" s="138">
        <v>87.51</v>
      </c>
      <c r="CS8" s="138">
        <v>82.5</v>
      </c>
      <c r="CT8" s="139"/>
      <c r="CU8" s="139"/>
      <c r="CV8" s="139"/>
      <c r="CW8" s="140"/>
      <c r="CX8" s="141">
        <f>IF(SUM(B8:CW8)&lt;&gt;0,AVERAGEIF(B8:CW8,"&lt;&gt;"""),"")</f>
        <v>115.82906250000003</v>
      </c>
    </row>
    <row r="9" spans="1:102" ht="24.95" customHeight="1" thickBot="1" x14ac:dyDescent="0.25">
      <c r="A9" s="133" t="s">
        <v>6</v>
      </c>
      <c r="B9" s="42">
        <v>90.952500000000001</v>
      </c>
      <c r="C9" s="43">
        <v>90.952500000000001</v>
      </c>
      <c r="D9" s="43">
        <v>90.952500000000001</v>
      </c>
      <c r="E9" s="43">
        <v>90.952500000000001</v>
      </c>
      <c r="F9" s="43">
        <v>88.577500000000001</v>
      </c>
      <c r="G9" s="43">
        <v>88.577500000000001</v>
      </c>
      <c r="H9" s="43">
        <v>88.577500000000001</v>
      </c>
      <c r="I9" s="43">
        <v>88.577500000000001</v>
      </c>
      <c r="J9" s="43">
        <v>88.36</v>
      </c>
      <c r="K9" s="43">
        <v>88.36</v>
      </c>
      <c r="L9" s="43">
        <v>88.36</v>
      </c>
      <c r="M9" s="43">
        <v>88.36</v>
      </c>
      <c r="N9" s="43">
        <v>85.84</v>
      </c>
      <c r="O9" s="43">
        <v>85.84</v>
      </c>
      <c r="P9" s="43">
        <v>85.84</v>
      </c>
      <c r="Q9" s="43">
        <v>85.84</v>
      </c>
      <c r="R9" s="43">
        <v>89.307500000000005</v>
      </c>
      <c r="S9" s="43">
        <v>89.307500000000005</v>
      </c>
      <c r="T9" s="43">
        <v>89.307500000000005</v>
      </c>
      <c r="U9" s="43">
        <v>89.307500000000005</v>
      </c>
      <c r="V9" s="43">
        <v>97.594999999999999</v>
      </c>
      <c r="W9" s="43">
        <v>97.594999999999999</v>
      </c>
      <c r="X9" s="43">
        <v>97.594999999999999</v>
      </c>
      <c r="Y9" s="43">
        <v>97.594999999999999</v>
      </c>
      <c r="Z9" s="43">
        <v>109.9425</v>
      </c>
      <c r="AA9" s="43">
        <v>109.9425</v>
      </c>
      <c r="AB9" s="43">
        <v>109.9425</v>
      </c>
      <c r="AC9" s="43">
        <v>109.9425</v>
      </c>
      <c r="AD9" s="43">
        <v>135.19499999999999</v>
      </c>
      <c r="AE9" s="43">
        <v>135.19499999999999</v>
      </c>
      <c r="AF9" s="43">
        <v>135.19499999999999</v>
      </c>
      <c r="AG9" s="43">
        <v>135.19499999999999</v>
      </c>
      <c r="AH9" s="43">
        <v>125.06</v>
      </c>
      <c r="AI9" s="43">
        <v>125.06</v>
      </c>
      <c r="AJ9" s="43">
        <v>125.06</v>
      </c>
      <c r="AK9" s="43">
        <v>125.06</v>
      </c>
      <c r="AL9" s="43">
        <v>122.1</v>
      </c>
      <c r="AM9" s="43">
        <v>122.1</v>
      </c>
      <c r="AN9" s="43">
        <v>122.1</v>
      </c>
      <c r="AO9" s="43">
        <v>122.1</v>
      </c>
      <c r="AP9" s="43">
        <v>119.4325</v>
      </c>
      <c r="AQ9" s="43">
        <v>119.4325</v>
      </c>
      <c r="AR9" s="43">
        <v>119.4325</v>
      </c>
      <c r="AS9" s="43">
        <v>119.4325</v>
      </c>
      <c r="AT9" s="43">
        <v>118.3075</v>
      </c>
      <c r="AU9" s="43">
        <v>118.3075</v>
      </c>
      <c r="AV9" s="43">
        <v>118.3075</v>
      </c>
      <c r="AW9" s="43">
        <v>118.3075</v>
      </c>
      <c r="AX9" s="43">
        <v>116.7225</v>
      </c>
      <c r="AY9" s="43">
        <v>116.7225</v>
      </c>
      <c r="AZ9" s="43">
        <v>116.7225</v>
      </c>
      <c r="BA9" s="43">
        <v>116.7225</v>
      </c>
      <c r="BB9" s="43">
        <v>117.2525</v>
      </c>
      <c r="BC9" s="43">
        <v>117.2525</v>
      </c>
      <c r="BD9" s="43">
        <v>117.2525</v>
      </c>
      <c r="BE9" s="43">
        <v>117.2525</v>
      </c>
      <c r="BF9" s="43">
        <v>122.6925</v>
      </c>
      <c r="BG9" s="43">
        <v>122.6925</v>
      </c>
      <c r="BH9" s="43">
        <v>122.6925</v>
      </c>
      <c r="BI9" s="43">
        <v>122.6925</v>
      </c>
      <c r="BJ9" s="43">
        <v>139.11750000000001</v>
      </c>
      <c r="BK9" s="43">
        <v>139.11750000000001</v>
      </c>
      <c r="BL9" s="43">
        <v>139.11750000000001</v>
      </c>
      <c r="BM9" s="43">
        <v>139.11750000000001</v>
      </c>
      <c r="BN9" s="43">
        <v>145.00749999999999</v>
      </c>
      <c r="BO9" s="43">
        <v>145.00749999999999</v>
      </c>
      <c r="BP9" s="43">
        <v>145.00749999999999</v>
      </c>
      <c r="BQ9" s="43">
        <v>145.00749999999999</v>
      </c>
      <c r="BR9" s="43">
        <v>151</v>
      </c>
      <c r="BS9" s="43">
        <v>151</v>
      </c>
      <c r="BT9" s="43">
        <v>151</v>
      </c>
      <c r="BU9" s="43">
        <v>151</v>
      </c>
      <c r="BV9" s="43">
        <v>140.00749999999999</v>
      </c>
      <c r="BW9" s="43">
        <v>140.00749999999999</v>
      </c>
      <c r="BX9" s="43">
        <v>140.00749999999999</v>
      </c>
      <c r="BY9" s="43">
        <v>140.00749999999999</v>
      </c>
      <c r="BZ9" s="43">
        <v>141</v>
      </c>
      <c r="CA9" s="43">
        <v>141</v>
      </c>
      <c r="CB9" s="43">
        <v>141</v>
      </c>
      <c r="CC9" s="43">
        <v>141</v>
      </c>
      <c r="CD9" s="43">
        <v>121.58750000000001</v>
      </c>
      <c r="CE9" s="43">
        <v>121.58750000000001</v>
      </c>
      <c r="CF9" s="43">
        <v>121.58750000000001</v>
      </c>
      <c r="CG9" s="43">
        <v>121.58750000000001</v>
      </c>
      <c r="CH9" s="43">
        <v>118.675</v>
      </c>
      <c r="CI9" s="43">
        <v>118.675</v>
      </c>
      <c r="CJ9" s="43">
        <v>118.675</v>
      </c>
      <c r="CK9" s="43">
        <v>118.675</v>
      </c>
      <c r="CL9" s="43">
        <v>103.94750000000001</v>
      </c>
      <c r="CM9" s="43">
        <v>103.94750000000001</v>
      </c>
      <c r="CN9" s="43">
        <v>103.94750000000001</v>
      </c>
      <c r="CO9" s="43">
        <v>103.94750000000001</v>
      </c>
      <c r="CP9" s="43">
        <v>92.217500000000001</v>
      </c>
      <c r="CQ9" s="43">
        <v>92.217500000000001</v>
      </c>
      <c r="CR9" s="43">
        <v>92.217500000000001</v>
      </c>
      <c r="CS9" s="43">
        <v>92.217500000000001</v>
      </c>
      <c r="CT9" s="44"/>
      <c r="CU9" s="44"/>
      <c r="CV9" s="44"/>
      <c r="CW9" s="45"/>
      <c r="CX9" s="142">
        <f>IF(SUM(B9:CW9)&lt;&gt;0,AVERAGEIF(B9:CW9,"&lt;&gt;"""),"")</f>
        <v>115.82906249999995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43.5</v>
      </c>
      <c r="CK14" s="149"/>
      <c r="CL14" s="149"/>
      <c r="CM14" s="149"/>
      <c r="CN14" s="149"/>
      <c r="CO14" s="149">
        <v>77.5</v>
      </c>
      <c r="CP14" s="149"/>
      <c r="CQ14" s="149"/>
      <c r="CR14" s="149">
        <v>40.4</v>
      </c>
      <c r="CS14" s="149">
        <v>212.3</v>
      </c>
      <c r="CT14" s="150"/>
      <c r="CU14" s="150"/>
      <c r="CV14" s="150"/>
      <c r="CW14" s="151"/>
      <c r="CX14" s="152">
        <f t="array" ref="CX14">SUMPRODUCT(B14:CW14*0.25)</f>
        <v>93.425000000000011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112.9</v>
      </c>
      <c r="AA16" s="155">
        <v>112.9</v>
      </c>
      <c r="AB16" s="155">
        <v>112.9</v>
      </c>
      <c r="AC16" s="155">
        <v>112.9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329.1</v>
      </c>
      <c r="AI16" s="155">
        <v>329.1</v>
      </c>
      <c r="AJ16" s="155">
        <v>329.1</v>
      </c>
      <c r="AK16" s="155">
        <v>329.1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62.2</v>
      </c>
      <c r="BG16" s="155">
        <v>62.2</v>
      </c>
      <c r="BH16" s="155">
        <v>62.2</v>
      </c>
      <c r="BI16" s="155">
        <v>62.2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337.5</v>
      </c>
      <c r="CE16" s="155">
        <v>337.5</v>
      </c>
      <c r="CF16" s="155">
        <v>337.5</v>
      </c>
      <c r="CG16" s="155">
        <v>337.5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3841.7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112.9</v>
      </c>
      <c r="AA17" s="160">
        <f t="shared" si="0"/>
        <v>112.9</v>
      </c>
      <c r="AB17" s="160">
        <f t="shared" si="0"/>
        <v>112.9</v>
      </c>
      <c r="AC17" s="160">
        <f t="shared" si="0"/>
        <v>112.9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329.1</v>
      </c>
      <c r="AI17" s="160">
        <f t="shared" si="0"/>
        <v>329.1</v>
      </c>
      <c r="AJ17" s="160">
        <f t="shared" si="0"/>
        <v>329.1</v>
      </c>
      <c r="AK17" s="160">
        <f t="shared" si="0"/>
        <v>329.1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62.2</v>
      </c>
      <c r="BG17" s="160">
        <f t="shared" si="0"/>
        <v>62.2</v>
      </c>
      <c r="BH17" s="160">
        <f t="shared" si="0"/>
        <v>62.2</v>
      </c>
      <c r="BI17" s="160">
        <f t="shared" si="0"/>
        <v>62.2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337.5</v>
      </c>
      <c r="CE17" s="160">
        <f t="shared" si="1"/>
        <v>337.5</v>
      </c>
      <c r="CF17" s="160">
        <f t="shared" si="1"/>
        <v>337.5</v>
      </c>
      <c r="CG17" s="160">
        <f t="shared" si="1"/>
        <v>337.5</v>
      </c>
      <c r="CH17" s="160">
        <f t="shared" si="1"/>
        <v>0</v>
      </c>
      <c r="CI17" s="160">
        <f t="shared" si="1"/>
        <v>0</v>
      </c>
      <c r="CJ17" s="160">
        <f t="shared" si="1"/>
        <v>43.5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77.5</v>
      </c>
      <c r="CP17" s="160">
        <f t="shared" si="1"/>
        <v>0</v>
      </c>
      <c r="CQ17" s="160">
        <f t="shared" si="1"/>
        <v>0</v>
      </c>
      <c r="CR17" s="160">
        <f t="shared" si="1"/>
        <v>40.4</v>
      </c>
      <c r="CS17" s="160">
        <f t="shared" si="1"/>
        <v>212.3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3935.125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1129</v>
      </c>
      <c r="C22" s="149">
        <v>888.1</v>
      </c>
      <c r="D22" s="149">
        <v>807.1</v>
      </c>
      <c r="E22" s="149">
        <v>606.1</v>
      </c>
      <c r="F22" s="149">
        <v>565.6</v>
      </c>
      <c r="G22" s="149">
        <v>639.70000000000005</v>
      </c>
      <c r="H22" s="149">
        <v>707.7</v>
      </c>
      <c r="I22" s="149">
        <v>709.6</v>
      </c>
      <c r="J22" s="149">
        <v>742.9</v>
      </c>
      <c r="K22" s="149">
        <v>717.2</v>
      </c>
      <c r="L22" s="149">
        <v>751.6</v>
      </c>
      <c r="M22" s="149">
        <v>708</v>
      </c>
      <c r="N22" s="149">
        <v>682</v>
      </c>
      <c r="O22" s="149">
        <v>663.2</v>
      </c>
      <c r="P22" s="149">
        <v>692</v>
      </c>
      <c r="Q22" s="149">
        <v>728.8</v>
      </c>
      <c r="R22" s="149">
        <v>805.9</v>
      </c>
      <c r="S22" s="149">
        <v>739.2</v>
      </c>
      <c r="T22" s="149">
        <v>711.2</v>
      </c>
      <c r="U22" s="149">
        <v>662.7</v>
      </c>
      <c r="V22" s="149">
        <v>234.7</v>
      </c>
      <c r="W22" s="149">
        <v>431.5</v>
      </c>
      <c r="X22" s="149">
        <v>448.8</v>
      </c>
      <c r="Y22" s="149">
        <v>344.8</v>
      </c>
      <c r="Z22" s="149">
        <v>178.6</v>
      </c>
      <c r="AA22" s="149">
        <v>196.3</v>
      </c>
      <c r="AB22" s="149">
        <v>231.5</v>
      </c>
      <c r="AC22" s="149">
        <v>393.1</v>
      </c>
      <c r="AD22" s="149">
        <v>1012</v>
      </c>
      <c r="AE22" s="149">
        <v>1227</v>
      </c>
      <c r="AF22" s="149">
        <v>1227</v>
      </c>
      <c r="AG22" s="149">
        <v>1227</v>
      </c>
      <c r="AH22" s="149">
        <v>1260</v>
      </c>
      <c r="AI22" s="149">
        <v>1260</v>
      </c>
      <c r="AJ22" s="149">
        <v>1260</v>
      </c>
      <c r="AK22" s="149">
        <v>1260</v>
      </c>
      <c r="AL22" s="149">
        <v>1259</v>
      </c>
      <c r="AM22" s="149">
        <v>1259</v>
      </c>
      <c r="AN22" s="149">
        <v>1259</v>
      </c>
      <c r="AO22" s="149">
        <v>1259</v>
      </c>
      <c r="AP22" s="149">
        <v>1227</v>
      </c>
      <c r="AQ22" s="149">
        <v>1227</v>
      </c>
      <c r="AR22" s="149">
        <v>1227</v>
      </c>
      <c r="AS22" s="149">
        <v>1227</v>
      </c>
      <c r="AT22" s="149">
        <v>1246</v>
      </c>
      <c r="AU22" s="149">
        <v>1246</v>
      </c>
      <c r="AV22" s="149">
        <v>1246</v>
      </c>
      <c r="AW22" s="149">
        <v>1246</v>
      </c>
      <c r="AX22" s="149">
        <v>1253</v>
      </c>
      <c r="AY22" s="149">
        <v>1253</v>
      </c>
      <c r="AZ22" s="149">
        <v>1253</v>
      </c>
      <c r="BA22" s="149">
        <v>1253</v>
      </c>
      <c r="BB22" s="149">
        <v>1234</v>
      </c>
      <c r="BC22" s="149">
        <v>1234</v>
      </c>
      <c r="BD22" s="149">
        <v>1234</v>
      </c>
      <c r="BE22" s="149">
        <v>1234</v>
      </c>
      <c r="BF22" s="149">
        <v>1251</v>
      </c>
      <c r="BG22" s="149">
        <v>1251</v>
      </c>
      <c r="BH22" s="149">
        <v>1251</v>
      </c>
      <c r="BI22" s="149">
        <v>1251</v>
      </c>
      <c r="BJ22" s="149">
        <v>1273</v>
      </c>
      <c r="BK22" s="149">
        <v>1101.5999999999999</v>
      </c>
      <c r="BL22" s="149">
        <v>1018.4</v>
      </c>
      <c r="BM22" s="149">
        <v>1081.7</v>
      </c>
      <c r="BN22" s="149">
        <v>887.1</v>
      </c>
      <c r="BO22" s="149">
        <v>966.2</v>
      </c>
      <c r="BP22" s="149">
        <v>1042.5999999999999</v>
      </c>
      <c r="BQ22" s="149">
        <v>1067.4000000000001</v>
      </c>
      <c r="BR22" s="149">
        <v>1003.5</v>
      </c>
      <c r="BS22" s="149">
        <v>902.9</v>
      </c>
      <c r="BT22" s="149">
        <v>871.8</v>
      </c>
      <c r="BU22" s="149">
        <v>1043</v>
      </c>
      <c r="BV22" s="149">
        <v>913.2</v>
      </c>
      <c r="BW22" s="149">
        <v>948.1</v>
      </c>
      <c r="BX22" s="149">
        <v>1059.7</v>
      </c>
      <c r="BY22" s="149">
        <v>1010.9</v>
      </c>
      <c r="BZ22" s="149">
        <v>864</v>
      </c>
      <c r="CA22" s="149">
        <v>901.7</v>
      </c>
      <c r="CB22" s="149">
        <v>827.5</v>
      </c>
      <c r="CC22" s="149">
        <v>837.2</v>
      </c>
      <c r="CD22" s="149">
        <v>720.9</v>
      </c>
      <c r="CE22" s="149">
        <v>688.4</v>
      </c>
      <c r="CF22" s="149">
        <v>623.9</v>
      </c>
      <c r="CG22" s="149">
        <v>577.5</v>
      </c>
      <c r="CH22" s="149">
        <v>179.7</v>
      </c>
      <c r="CI22" s="149">
        <v>130.30000000000001</v>
      </c>
      <c r="CJ22" s="149"/>
      <c r="CK22" s="149">
        <v>31.7</v>
      </c>
      <c r="CL22" s="149">
        <v>171.3</v>
      </c>
      <c r="CM22" s="149">
        <v>206.2</v>
      </c>
      <c r="CN22" s="149">
        <v>167.9</v>
      </c>
      <c r="CO22" s="149"/>
      <c r="CP22" s="149">
        <v>455.5</v>
      </c>
      <c r="CQ22" s="149">
        <v>267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20142.924999999988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81.599999999999994</v>
      </c>
      <c r="AM24" s="155">
        <v>81.599999999999994</v>
      </c>
      <c r="AN24" s="155">
        <v>81.599999999999994</v>
      </c>
      <c r="AO24" s="155">
        <v>81.599999999999994</v>
      </c>
      <c r="AP24" s="155">
        <v>465.6</v>
      </c>
      <c r="AQ24" s="155">
        <v>465.6</v>
      </c>
      <c r="AR24" s="155">
        <v>465.6</v>
      </c>
      <c r="AS24" s="155">
        <v>465.6</v>
      </c>
      <c r="AT24" s="155">
        <v>438.9</v>
      </c>
      <c r="AU24" s="155">
        <v>438.9</v>
      </c>
      <c r="AV24" s="155">
        <v>438.9</v>
      </c>
      <c r="AW24" s="155">
        <v>438.9</v>
      </c>
      <c r="AX24" s="155">
        <v>317.89999999999998</v>
      </c>
      <c r="AY24" s="155">
        <v>317.89999999999998</v>
      </c>
      <c r="AZ24" s="155">
        <v>317.89999999999998</v>
      </c>
      <c r="BA24" s="155">
        <v>317.89999999999998</v>
      </c>
      <c r="BB24" s="155">
        <v>354.5</v>
      </c>
      <c r="BC24" s="155">
        <v>354.5</v>
      </c>
      <c r="BD24" s="155">
        <v>354.5</v>
      </c>
      <c r="BE24" s="155">
        <v>354.5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379.7</v>
      </c>
      <c r="CI24" s="155">
        <v>379.7</v>
      </c>
      <c r="CJ24" s="155">
        <v>379.7</v>
      </c>
      <c r="CK24" s="155">
        <v>379.7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6038.2000000000016</v>
      </c>
    </row>
    <row r="25" spans="1:102" ht="30" customHeight="1" thickBot="1" x14ac:dyDescent="0.25">
      <c r="A25" s="105" t="s">
        <v>51</v>
      </c>
      <c r="B25" s="159">
        <f>SUM(B20:B24)</f>
        <v>1629</v>
      </c>
      <c r="C25" s="160">
        <f t="shared" ref="C25:BN25" si="2">SUM(C20:C24)</f>
        <v>1388.1</v>
      </c>
      <c r="D25" s="160">
        <f t="shared" si="2"/>
        <v>1307.0999999999999</v>
      </c>
      <c r="E25" s="160">
        <f t="shared" si="2"/>
        <v>1106.0999999999999</v>
      </c>
      <c r="F25" s="160">
        <f t="shared" si="2"/>
        <v>1065.5999999999999</v>
      </c>
      <c r="G25" s="160">
        <f t="shared" si="2"/>
        <v>1139.7</v>
      </c>
      <c r="H25" s="160">
        <f t="shared" si="2"/>
        <v>1207.7</v>
      </c>
      <c r="I25" s="160">
        <f t="shared" si="2"/>
        <v>1209.5999999999999</v>
      </c>
      <c r="J25" s="160">
        <f t="shared" si="2"/>
        <v>1242.9000000000001</v>
      </c>
      <c r="K25" s="160">
        <f t="shared" si="2"/>
        <v>1217.2</v>
      </c>
      <c r="L25" s="160">
        <f t="shared" si="2"/>
        <v>1251.5999999999999</v>
      </c>
      <c r="M25" s="160">
        <f t="shared" si="2"/>
        <v>1208</v>
      </c>
      <c r="N25" s="160">
        <f t="shared" si="2"/>
        <v>1182</v>
      </c>
      <c r="O25" s="160">
        <f t="shared" si="2"/>
        <v>1163.2</v>
      </c>
      <c r="P25" s="160">
        <f t="shared" si="2"/>
        <v>1192</v>
      </c>
      <c r="Q25" s="160">
        <f t="shared" si="2"/>
        <v>1228.8</v>
      </c>
      <c r="R25" s="160">
        <f t="shared" si="2"/>
        <v>1305.9000000000001</v>
      </c>
      <c r="S25" s="160">
        <f t="shared" si="2"/>
        <v>1239.2</v>
      </c>
      <c r="T25" s="160">
        <f t="shared" si="2"/>
        <v>1211.2</v>
      </c>
      <c r="U25" s="160">
        <f t="shared" si="2"/>
        <v>1162.7</v>
      </c>
      <c r="V25" s="160">
        <f t="shared" si="2"/>
        <v>734.7</v>
      </c>
      <c r="W25" s="160">
        <f t="shared" si="2"/>
        <v>931.5</v>
      </c>
      <c r="X25" s="160">
        <f t="shared" si="2"/>
        <v>948.8</v>
      </c>
      <c r="Y25" s="160">
        <f t="shared" si="2"/>
        <v>844.8</v>
      </c>
      <c r="Z25" s="160">
        <f t="shared" si="2"/>
        <v>178.6</v>
      </c>
      <c r="AA25" s="160">
        <f t="shared" si="2"/>
        <v>196.3</v>
      </c>
      <c r="AB25" s="160">
        <f t="shared" si="2"/>
        <v>231.5</v>
      </c>
      <c r="AC25" s="160">
        <f t="shared" si="2"/>
        <v>393.1</v>
      </c>
      <c r="AD25" s="160">
        <f t="shared" si="2"/>
        <v>1012</v>
      </c>
      <c r="AE25" s="160">
        <f t="shared" si="2"/>
        <v>1227</v>
      </c>
      <c r="AF25" s="160">
        <f t="shared" si="2"/>
        <v>1227</v>
      </c>
      <c r="AG25" s="160">
        <f t="shared" si="2"/>
        <v>1227</v>
      </c>
      <c r="AH25" s="160">
        <f t="shared" si="2"/>
        <v>1260</v>
      </c>
      <c r="AI25" s="160">
        <f t="shared" si="2"/>
        <v>1260</v>
      </c>
      <c r="AJ25" s="160">
        <f t="shared" si="2"/>
        <v>1260</v>
      </c>
      <c r="AK25" s="160">
        <f t="shared" si="2"/>
        <v>1260</v>
      </c>
      <c r="AL25" s="160">
        <f t="shared" si="2"/>
        <v>1340.6</v>
      </c>
      <c r="AM25" s="160">
        <f t="shared" si="2"/>
        <v>1340.6</v>
      </c>
      <c r="AN25" s="160">
        <f t="shared" si="2"/>
        <v>1340.6</v>
      </c>
      <c r="AO25" s="160">
        <f t="shared" si="2"/>
        <v>1340.6</v>
      </c>
      <c r="AP25" s="160">
        <f t="shared" si="2"/>
        <v>1692.6</v>
      </c>
      <c r="AQ25" s="160">
        <f t="shared" si="2"/>
        <v>1692.6</v>
      </c>
      <c r="AR25" s="160">
        <f t="shared" si="2"/>
        <v>1692.6</v>
      </c>
      <c r="AS25" s="160">
        <f t="shared" si="2"/>
        <v>1692.6</v>
      </c>
      <c r="AT25" s="160">
        <f t="shared" si="2"/>
        <v>1684.9</v>
      </c>
      <c r="AU25" s="160">
        <f t="shared" si="2"/>
        <v>1684.9</v>
      </c>
      <c r="AV25" s="160">
        <f t="shared" si="2"/>
        <v>1684.9</v>
      </c>
      <c r="AW25" s="160">
        <f t="shared" si="2"/>
        <v>1684.9</v>
      </c>
      <c r="AX25" s="160">
        <f t="shared" si="2"/>
        <v>1570.9</v>
      </c>
      <c r="AY25" s="160">
        <f t="shared" si="2"/>
        <v>1570.9</v>
      </c>
      <c r="AZ25" s="160">
        <f t="shared" si="2"/>
        <v>1570.9</v>
      </c>
      <c r="BA25" s="160">
        <f t="shared" si="2"/>
        <v>1570.9</v>
      </c>
      <c r="BB25" s="160">
        <f t="shared" si="2"/>
        <v>1588.5</v>
      </c>
      <c r="BC25" s="160">
        <f t="shared" si="2"/>
        <v>1588.5</v>
      </c>
      <c r="BD25" s="160">
        <f t="shared" si="2"/>
        <v>1588.5</v>
      </c>
      <c r="BE25" s="160">
        <f t="shared" si="2"/>
        <v>1588.5</v>
      </c>
      <c r="BF25" s="160">
        <f t="shared" si="2"/>
        <v>1251</v>
      </c>
      <c r="BG25" s="160">
        <f t="shared" si="2"/>
        <v>1251</v>
      </c>
      <c r="BH25" s="160">
        <f t="shared" si="2"/>
        <v>1251</v>
      </c>
      <c r="BI25" s="160">
        <f t="shared" si="2"/>
        <v>1251</v>
      </c>
      <c r="BJ25" s="160">
        <f t="shared" si="2"/>
        <v>1273</v>
      </c>
      <c r="BK25" s="160">
        <f t="shared" si="2"/>
        <v>1101.5999999999999</v>
      </c>
      <c r="BL25" s="160">
        <f t="shared" si="2"/>
        <v>1018.4</v>
      </c>
      <c r="BM25" s="160">
        <f t="shared" si="2"/>
        <v>1081.7</v>
      </c>
      <c r="BN25" s="160">
        <f t="shared" si="2"/>
        <v>887.1</v>
      </c>
      <c r="BO25" s="160">
        <f t="shared" ref="BO25:CW25" si="3">SUM(BO20:BO24)</f>
        <v>966.2</v>
      </c>
      <c r="BP25" s="160">
        <f t="shared" si="3"/>
        <v>1042.5999999999999</v>
      </c>
      <c r="BQ25" s="160">
        <f t="shared" si="3"/>
        <v>1067.4000000000001</v>
      </c>
      <c r="BR25" s="160">
        <f t="shared" si="3"/>
        <v>1003.5</v>
      </c>
      <c r="BS25" s="160">
        <f t="shared" si="3"/>
        <v>902.9</v>
      </c>
      <c r="BT25" s="160">
        <f t="shared" si="3"/>
        <v>871.8</v>
      </c>
      <c r="BU25" s="160">
        <f t="shared" si="3"/>
        <v>1043</v>
      </c>
      <c r="BV25" s="160">
        <f t="shared" si="3"/>
        <v>913.2</v>
      </c>
      <c r="BW25" s="160">
        <f t="shared" si="3"/>
        <v>948.1</v>
      </c>
      <c r="BX25" s="160">
        <f t="shared" si="3"/>
        <v>1059.7</v>
      </c>
      <c r="BY25" s="160">
        <f t="shared" si="3"/>
        <v>1010.9</v>
      </c>
      <c r="BZ25" s="160">
        <f t="shared" si="3"/>
        <v>864</v>
      </c>
      <c r="CA25" s="160">
        <f t="shared" si="3"/>
        <v>901.7</v>
      </c>
      <c r="CB25" s="160">
        <f t="shared" si="3"/>
        <v>827.5</v>
      </c>
      <c r="CC25" s="160">
        <f t="shared" si="3"/>
        <v>837.2</v>
      </c>
      <c r="CD25" s="160">
        <f t="shared" si="3"/>
        <v>720.9</v>
      </c>
      <c r="CE25" s="160">
        <f t="shared" si="3"/>
        <v>688.4</v>
      </c>
      <c r="CF25" s="160">
        <f t="shared" si="3"/>
        <v>623.9</v>
      </c>
      <c r="CG25" s="160">
        <f t="shared" si="3"/>
        <v>577.5</v>
      </c>
      <c r="CH25" s="160">
        <f t="shared" si="3"/>
        <v>559.4</v>
      </c>
      <c r="CI25" s="160">
        <f t="shared" si="3"/>
        <v>510</v>
      </c>
      <c r="CJ25" s="160">
        <f t="shared" si="3"/>
        <v>379.7</v>
      </c>
      <c r="CK25" s="160">
        <f t="shared" si="3"/>
        <v>411.4</v>
      </c>
      <c r="CL25" s="160">
        <f t="shared" si="3"/>
        <v>671.3</v>
      </c>
      <c r="CM25" s="160">
        <f t="shared" si="3"/>
        <v>706.2</v>
      </c>
      <c r="CN25" s="160">
        <f t="shared" si="3"/>
        <v>667.9</v>
      </c>
      <c r="CO25" s="160">
        <f t="shared" si="3"/>
        <v>500</v>
      </c>
      <c r="CP25" s="160">
        <f t="shared" si="3"/>
        <v>955.5</v>
      </c>
      <c r="CQ25" s="160">
        <f t="shared" si="3"/>
        <v>767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26181.124999999989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2025-12-21T12:05:13Z</dcterms:created>
  <dcterms:modified xsi:type="dcterms:W3CDTF">2025-12-21T12:05:15Z</dcterms:modified>
</cp:coreProperties>
</file>