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<sst xmlns="http://schemas.openxmlformats.org/spreadsheetml/2006/main" count="122" uniqueCount="56">
  <si>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08/01/2026 14:06:11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</si>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</sst>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457-4DEF-A226-705F772FAF1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E457-4DEF-A226-705F772FAF1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E457-4DEF-A226-705F772FAF1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E457-4DEF-A226-705F772FAF1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457-4DEF-A226-705F772FAF1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457-4DEF-A226-705F772FAF1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457-4DEF-A226-705F772FAF1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348</c:v>
                </c:pt>
                <c:pt idx="1">
                  <c:v>348</c:v>
                </c:pt>
                <c:pt idx="2">
                  <c:v>348</c:v>
                </c:pt>
                <c:pt idx="3">
                  <c:v>348</c:v>
                </c:pt>
                <c:pt idx="4">
                  <c:v>348</c:v>
                </c:pt>
                <c:pt idx="5">
                  <c:v>348</c:v>
                </c:pt>
                <c:pt idx="6">
                  <c:v>348</c:v>
                </c:pt>
                <c:pt idx="7">
                  <c:v>348</c:v>
                </c:pt>
                <c:pt idx="8">
                  <c:v>349</c:v>
                </c:pt>
                <c:pt idx="9">
                  <c:v>349</c:v>
                </c:pt>
                <c:pt idx="10">
                  <c:v>349</c:v>
                </c:pt>
                <c:pt idx="11">
                  <c:v>349</c:v>
                </c:pt>
                <c:pt idx="12">
                  <c:v>349</c:v>
                </c:pt>
                <c:pt idx="13">
                  <c:v>349</c:v>
                </c:pt>
                <c:pt idx="14">
                  <c:v>349</c:v>
                </c:pt>
                <c:pt idx="15">
                  <c:v>349</c:v>
                </c:pt>
                <c:pt idx="16">
                  <c:v>349</c:v>
                </c:pt>
                <c:pt idx="17">
                  <c:v>349</c:v>
                </c:pt>
                <c:pt idx="18">
                  <c:v>349</c:v>
                </c:pt>
                <c:pt idx="19">
                  <c:v>349</c:v>
                </c:pt>
                <c:pt idx="20">
                  <c:v>349</c:v>
                </c:pt>
                <c:pt idx="21">
                  <c:v>349</c:v>
                </c:pt>
                <c:pt idx="22">
                  <c:v>349</c:v>
                </c:pt>
                <c:pt idx="23">
                  <c:v>349</c:v>
                </c:pt>
                <c:pt idx="24">
                  <c:v>362</c:v>
                </c:pt>
                <c:pt idx="25">
                  <c:v>362</c:v>
                </c:pt>
                <c:pt idx="26">
                  <c:v>362</c:v>
                </c:pt>
                <c:pt idx="27">
                  <c:v>362</c:v>
                </c:pt>
                <c:pt idx="28">
                  <c:v>394</c:v>
                </c:pt>
                <c:pt idx="29">
                  <c:v>394</c:v>
                </c:pt>
                <c:pt idx="30">
                  <c:v>394</c:v>
                </c:pt>
                <c:pt idx="31">
                  <c:v>394</c:v>
                </c:pt>
                <c:pt idx="32">
                  <c:v>374</c:v>
                </c:pt>
                <c:pt idx="33">
                  <c:v>374</c:v>
                </c:pt>
                <c:pt idx="34">
                  <c:v>374</c:v>
                </c:pt>
                <c:pt idx="35">
                  <c:v>374</c:v>
                </c:pt>
                <c:pt idx="36">
                  <c:v>364</c:v>
                </c:pt>
                <c:pt idx="37">
                  <c:v>364</c:v>
                </c:pt>
                <c:pt idx="38">
                  <c:v>364</c:v>
                </c:pt>
                <c:pt idx="39">
                  <c:v>364</c:v>
                </c:pt>
                <c:pt idx="40">
                  <c:v>366</c:v>
                </c:pt>
                <c:pt idx="41">
                  <c:v>366</c:v>
                </c:pt>
                <c:pt idx="42">
                  <c:v>366</c:v>
                </c:pt>
                <c:pt idx="43">
                  <c:v>366</c:v>
                </c:pt>
                <c:pt idx="44">
                  <c:v>355</c:v>
                </c:pt>
                <c:pt idx="45">
                  <c:v>355</c:v>
                </c:pt>
                <c:pt idx="46">
                  <c:v>355</c:v>
                </c:pt>
                <c:pt idx="47">
                  <c:v>355</c:v>
                </c:pt>
                <c:pt idx="48">
                  <c:v>350</c:v>
                </c:pt>
                <c:pt idx="49">
                  <c:v>350</c:v>
                </c:pt>
                <c:pt idx="50">
                  <c:v>350</c:v>
                </c:pt>
                <c:pt idx="51">
                  <c:v>350</c:v>
                </c:pt>
                <c:pt idx="52">
                  <c:v>346</c:v>
                </c:pt>
                <c:pt idx="53">
                  <c:v>346</c:v>
                </c:pt>
                <c:pt idx="54">
                  <c:v>346</c:v>
                </c:pt>
                <c:pt idx="55">
                  <c:v>346</c:v>
                </c:pt>
                <c:pt idx="56">
                  <c:v>345</c:v>
                </c:pt>
                <c:pt idx="57">
                  <c:v>345</c:v>
                </c:pt>
                <c:pt idx="58">
                  <c:v>345</c:v>
                </c:pt>
                <c:pt idx="59">
                  <c:v>345</c:v>
                </c:pt>
                <c:pt idx="60">
                  <c:v>345</c:v>
                </c:pt>
                <c:pt idx="61">
                  <c:v>345</c:v>
                </c:pt>
                <c:pt idx="62">
                  <c:v>345</c:v>
                </c:pt>
                <c:pt idx="63">
                  <c:v>345</c:v>
                </c:pt>
                <c:pt idx="64">
                  <c:v>350</c:v>
                </c:pt>
                <c:pt idx="65">
                  <c:v>350</c:v>
                </c:pt>
                <c:pt idx="66">
                  <c:v>350</c:v>
                </c:pt>
                <c:pt idx="67">
                  <c:v>350</c:v>
                </c:pt>
                <c:pt idx="68">
                  <c:v>354</c:v>
                </c:pt>
                <c:pt idx="69">
                  <c:v>354</c:v>
                </c:pt>
                <c:pt idx="70">
                  <c:v>354</c:v>
                </c:pt>
                <c:pt idx="71">
                  <c:v>354</c:v>
                </c:pt>
                <c:pt idx="72">
                  <c:v>360</c:v>
                </c:pt>
                <c:pt idx="73">
                  <c:v>360</c:v>
                </c:pt>
                <c:pt idx="74">
                  <c:v>360</c:v>
                </c:pt>
                <c:pt idx="75">
                  <c:v>360</c:v>
                </c:pt>
                <c:pt idx="76">
                  <c:v>358</c:v>
                </c:pt>
                <c:pt idx="77">
                  <c:v>358</c:v>
                </c:pt>
                <c:pt idx="78">
                  <c:v>358</c:v>
                </c:pt>
                <c:pt idx="79">
                  <c:v>358</c:v>
                </c:pt>
                <c:pt idx="80">
                  <c:v>353</c:v>
                </c:pt>
                <c:pt idx="81">
                  <c:v>353</c:v>
                </c:pt>
                <c:pt idx="82">
                  <c:v>353</c:v>
                </c:pt>
                <c:pt idx="83">
                  <c:v>353</c:v>
                </c:pt>
                <c:pt idx="84">
                  <c:v>351</c:v>
                </c:pt>
                <c:pt idx="85">
                  <c:v>351</c:v>
                </c:pt>
                <c:pt idx="86">
                  <c:v>351</c:v>
                </c:pt>
                <c:pt idx="87">
                  <c:v>351</c:v>
                </c:pt>
                <c:pt idx="88">
                  <c:v>351</c:v>
                </c:pt>
                <c:pt idx="89">
                  <c:v>351</c:v>
                </c:pt>
                <c:pt idx="90">
                  <c:v>351</c:v>
                </c:pt>
                <c:pt idx="91">
                  <c:v>351</c:v>
                </c:pt>
                <c:pt idx="92">
                  <c:v>338</c:v>
                </c:pt>
                <c:pt idx="93">
                  <c:v>338</c:v>
                </c:pt>
                <c:pt idx="94">
                  <c:v>338</c:v>
                </c:pt>
                <c:pt idx="95">
                  <c:v>338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457-4DEF-A226-705F772FAF1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457-4DEF-A226-705F772FAF1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3433.7909999999997</c:v>
                </c:pt>
                <c:pt idx="1">
                  <c:v>3366.2909999999997</c:v>
                </c:pt>
                <c:pt idx="2">
                  <c:v>3298.7909999999997</c:v>
                </c:pt>
                <c:pt idx="3">
                  <c:v>3298.7909999999997</c:v>
                </c:pt>
                <c:pt idx="4">
                  <c:v>3246.5010000000002</c:v>
                </c:pt>
                <c:pt idx="5">
                  <c:v>3253.4949999999999</c:v>
                </c:pt>
                <c:pt idx="6">
                  <c:v>3251.259</c:v>
                </c:pt>
                <c:pt idx="7">
                  <c:v>3250.7249999999999</c:v>
                </c:pt>
                <c:pt idx="8">
                  <c:v>3102.2910000000002</c:v>
                </c:pt>
                <c:pt idx="9">
                  <c:v>3102.2910000000002</c:v>
                </c:pt>
                <c:pt idx="10">
                  <c:v>3102.2910000000002</c:v>
                </c:pt>
                <c:pt idx="11">
                  <c:v>3102.2910000000002</c:v>
                </c:pt>
                <c:pt idx="12">
                  <c:v>3217.645</c:v>
                </c:pt>
                <c:pt idx="13">
                  <c:v>3251.7649999999999</c:v>
                </c:pt>
                <c:pt idx="14">
                  <c:v>3294.6309999999999</c:v>
                </c:pt>
                <c:pt idx="15">
                  <c:v>3328.9569999999999</c:v>
                </c:pt>
                <c:pt idx="16">
                  <c:v>3302.2870000000003</c:v>
                </c:pt>
                <c:pt idx="17">
                  <c:v>3336.6800000000003</c:v>
                </c:pt>
                <c:pt idx="18">
                  <c:v>3393.2820000000002</c:v>
                </c:pt>
                <c:pt idx="19">
                  <c:v>3564.5439999999999</c:v>
                </c:pt>
                <c:pt idx="20">
                  <c:v>3492.7849999999999</c:v>
                </c:pt>
                <c:pt idx="21">
                  <c:v>3579.433</c:v>
                </c:pt>
                <c:pt idx="22">
                  <c:v>3763.1970000000001</c:v>
                </c:pt>
                <c:pt idx="23">
                  <c:v>3764.49</c:v>
                </c:pt>
                <c:pt idx="24">
                  <c:v>3917.248</c:v>
                </c:pt>
                <c:pt idx="25">
                  <c:v>4090.9310000000005</c:v>
                </c:pt>
                <c:pt idx="26">
                  <c:v>4092.28</c:v>
                </c:pt>
                <c:pt idx="27">
                  <c:v>4168.0429999999997</c:v>
                </c:pt>
                <c:pt idx="28">
                  <c:v>4107.0039999999999</c:v>
                </c:pt>
                <c:pt idx="29">
                  <c:v>4107.2000000000007</c:v>
                </c:pt>
                <c:pt idx="30">
                  <c:v>3912.0250000000001</c:v>
                </c:pt>
                <c:pt idx="31">
                  <c:v>3603.2850000000003</c:v>
                </c:pt>
                <c:pt idx="32">
                  <c:v>3919.5250000000001</c:v>
                </c:pt>
                <c:pt idx="33">
                  <c:v>3623.1669999999999</c:v>
                </c:pt>
                <c:pt idx="34">
                  <c:v>3367.7820000000002</c:v>
                </c:pt>
                <c:pt idx="35">
                  <c:v>3030.6830000000004</c:v>
                </c:pt>
                <c:pt idx="36">
                  <c:v>3056.8070000000002</c:v>
                </c:pt>
                <c:pt idx="37">
                  <c:v>2776.9390000000003</c:v>
                </c:pt>
                <c:pt idx="38">
                  <c:v>2586.953</c:v>
                </c:pt>
                <c:pt idx="39">
                  <c:v>2376.1410000000001</c:v>
                </c:pt>
                <c:pt idx="40">
                  <c:v>2359.58</c:v>
                </c:pt>
                <c:pt idx="41">
                  <c:v>2320.44</c:v>
                </c:pt>
                <c:pt idx="42">
                  <c:v>2296.9</c:v>
                </c:pt>
                <c:pt idx="43">
                  <c:v>2251.94</c:v>
                </c:pt>
                <c:pt idx="44">
                  <c:v>2173.7710000000002</c:v>
                </c:pt>
                <c:pt idx="45">
                  <c:v>2177.0030000000002</c:v>
                </c:pt>
                <c:pt idx="46">
                  <c:v>2184.44</c:v>
                </c:pt>
                <c:pt idx="47">
                  <c:v>2184.44</c:v>
                </c:pt>
                <c:pt idx="48">
                  <c:v>2184.44</c:v>
                </c:pt>
                <c:pt idx="49">
                  <c:v>2242.5280000000002</c:v>
                </c:pt>
                <c:pt idx="50">
                  <c:v>2298.1930000000002</c:v>
                </c:pt>
                <c:pt idx="51">
                  <c:v>2360.9</c:v>
                </c:pt>
                <c:pt idx="52">
                  <c:v>2367.395</c:v>
                </c:pt>
                <c:pt idx="53">
                  <c:v>2440.9</c:v>
                </c:pt>
                <c:pt idx="54">
                  <c:v>2440.9010000000003</c:v>
                </c:pt>
                <c:pt idx="55">
                  <c:v>2586.7800000000002</c:v>
                </c:pt>
                <c:pt idx="56">
                  <c:v>2531.625</c:v>
                </c:pt>
                <c:pt idx="57">
                  <c:v>2757.9</c:v>
                </c:pt>
                <c:pt idx="58">
                  <c:v>2912.645</c:v>
                </c:pt>
                <c:pt idx="59">
                  <c:v>3227.7500000000005</c:v>
                </c:pt>
                <c:pt idx="60">
                  <c:v>3527.748</c:v>
                </c:pt>
                <c:pt idx="61">
                  <c:v>3846.7619999999997</c:v>
                </c:pt>
                <c:pt idx="62">
                  <c:v>4006.4610000000002</c:v>
                </c:pt>
                <c:pt idx="63">
                  <c:v>4275.7080000000005</c:v>
                </c:pt>
                <c:pt idx="64">
                  <c:v>4590.0950000000003</c:v>
                </c:pt>
                <c:pt idx="65">
                  <c:v>4651.3729999999996</c:v>
                </c:pt>
                <c:pt idx="66">
                  <c:v>4651.085</c:v>
                </c:pt>
                <c:pt idx="67">
                  <c:v>4602.2890000000007</c:v>
                </c:pt>
                <c:pt idx="68">
                  <c:v>4621.7260000000006</c:v>
                </c:pt>
                <c:pt idx="69">
                  <c:v>4647.6450000000004</c:v>
                </c:pt>
                <c:pt idx="70">
                  <c:v>4641.6900000000005</c:v>
                </c:pt>
                <c:pt idx="71">
                  <c:v>4555.1790000000001</c:v>
                </c:pt>
                <c:pt idx="72">
                  <c:v>4654.4859999999999</c:v>
                </c:pt>
                <c:pt idx="73">
                  <c:v>4649.9570000000003</c:v>
                </c:pt>
                <c:pt idx="74">
                  <c:v>4646.5950000000003</c:v>
                </c:pt>
                <c:pt idx="75">
                  <c:v>4615.8150000000005</c:v>
                </c:pt>
                <c:pt idx="76">
                  <c:v>4641.5210000000006</c:v>
                </c:pt>
                <c:pt idx="77">
                  <c:v>4615.7479999999996</c:v>
                </c:pt>
                <c:pt idx="78">
                  <c:v>4654.433</c:v>
                </c:pt>
                <c:pt idx="79">
                  <c:v>4584.7120000000004</c:v>
                </c:pt>
                <c:pt idx="80">
                  <c:v>4654.8520000000008</c:v>
                </c:pt>
                <c:pt idx="81">
                  <c:v>4550.1270000000004</c:v>
                </c:pt>
                <c:pt idx="82">
                  <c:v>4489.7800000000007</c:v>
                </c:pt>
                <c:pt idx="83">
                  <c:v>4320.6689999999999</c:v>
                </c:pt>
                <c:pt idx="84">
                  <c:v>4546.6329999999998</c:v>
                </c:pt>
                <c:pt idx="85">
                  <c:v>4414.1859999999997</c:v>
                </c:pt>
                <c:pt idx="86">
                  <c:v>4306.518</c:v>
                </c:pt>
                <c:pt idx="87">
                  <c:v>4198.8310000000001</c:v>
                </c:pt>
                <c:pt idx="88">
                  <c:v>4198.6190000000006</c:v>
                </c:pt>
                <c:pt idx="89">
                  <c:v>4146.4760000000006</c:v>
                </c:pt>
                <c:pt idx="90">
                  <c:v>4049.18</c:v>
                </c:pt>
                <c:pt idx="91">
                  <c:v>3878.3609999999999</c:v>
                </c:pt>
                <c:pt idx="92">
                  <c:v>3993.348</c:v>
                </c:pt>
                <c:pt idx="93">
                  <c:v>3816.82</c:v>
                </c:pt>
                <c:pt idx="94">
                  <c:v>3715.7330000000002</c:v>
                </c:pt>
                <c:pt idx="95">
                  <c:v>3604.6480000000001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457-4DEF-A226-705F772FAF1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204</c:v>
                </c:pt>
                <c:pt idx="1">
                  <c:v>204</c:v>
                </c:pt>
                <c:pt idx="2">
                  <c:v>204</c:v>
                </c:pt>
                <c:pt idx="3">
                  <c:v>204</c:v>
                </c:pt>
                <c:pt idx="4">
                  <c:v>198</c:v>
                </c:pt>
                <c:pt idx="5">
                  <c:v>198</c:v>
                </c:pt>
                <c:pt idx="6">
                  <c:v>198</c:v>
                </c:pt>
                <c:pt idx="7">
                  <c:v>198</c:v>
                </c:pt>
                <c:pt idx="8">
                  <c:v>224</c:v>
                </c:pt>
                <c:pt idx="9">
                  <c:v>224</c:v>
                </c:pt>
                <c:pt idx="10">
                  <c:v>224</c:v>
                </c:pt>
                <c:pt idx="11">
                  <c:v>224</c:v>
                </c:pt>
                <c:pt idx="12">
                  <c:v>217</c:v>
                </c:pt>
                <c:pt idx="13">
                  <c:v>217</c:v>
                </c:pt>
                <c:pt idx="14">
                  <c:v>217</c:v>
                </c:pt>
                <c:pt idx="15">
                  <c:v>217</c:v>
                </c:pt>
                <c:pt idx="16">
                  <c:v>224</c:v>
                </c:pt>
                <c:pt idx="17">
                  <c:v>224</c:v>
                </c:pt>
                <c:pt idx="18">
                  <c:v>224</c:v>
                </c:pt>
                <c:pt idx="19">
                  <c:v>224</c:v>
                </c:pt>
                <c:pt idx="20">
                  <c:v>217</c:v>
                </c:pt>
                <c:pt idx="21">
                  <c:v>217</c:v>
                </c:pt>
                <c:pt idx="22">
                  <c:v>217</c:v>
                </c:pt>
                <c:pt idx="23">
                  <c:v>217</c:v>
                </c:pt>
                <c:pt idx="24">
                  <c:v>221.9</c:v>
                </c:pt>
                <c:pt idx="25">
                  <c:v>221.9</c:v>
                </c:pt>
                <c:pt idx="26">
                  <c:v>221.9</c:v>
                </c:pt>
                <c:pt idx="27">
                  <c:v>221.9</c:v>
                </c:pt>
                <c:pt idx="28">
                  <c:v>282.10000000000002</c:v>
                </c:pt>
                <c:pt idx="29">
                  <c:v>282.10000000000002</c:v>
                </c:pt>
                <c:pt idx="30">
                  <c:v>282.10000000000002</c:v>
                </c:pt>
                <c:pt idx="31">
                  <c:v>282.10000000000002</c:v>
                </c:pt>
                <c:pt idx="32">
                  <c:v>198</c:v>
                </c:pt>
                <c:pt idx="33">
                  <c:v>198</c:v>
                </c:pt>
                <c:pt idx="34">
                  <c:v>198</c:v>
                </c:pt>
                <c:pt idx="35">
                  <c:v>198</c:v>
                </c:pt>
                <c:pt idx="36">
                  <c:v>182</c:v>
                </c:pt>
                <c:pt idx="37">
                  <c:v>182</c:v>
                </c:pt>
                <c:pt idx="38">
                  <c:v>182</c:v>
                </c:pt>
                <c:pt idx="39">
                  <c:v>182</c:v>
                </c:pt>
                <c:pt idx="40">
                  <c:v>162.99700000000001</c:v>
                </c:pt>
                <c:pt idx="41">
                  <c:v>162.99700000000001</c:v>
                </c:pt>
                <c:pt idx="42">
                  <c:v>162.99700000000001</c:v>
                </c:pt>
                <c:pt idx="43">
                  <c:v>162.99700000000001</c:v>
                </c:pt>
                <c:pt idx="44">
                  <c:v>175</c:v>
                </c:pt>
                <c:pt idx="45">
                  <c:v>175</c:v>
                </c:pt>
                <c:pt idx="46">
                  <c:v>175</c:v>
                </c:pt>
                <c:pt idx="47">
                  <c:v>175</c:v>
                </c:pt>
                <c:pt idx="48">
                  <c:v>181</c:v>
                </c:pt>
                <c:pt idx="49">
                  <c:v>181</c:v>
                </c:pt>
                <c:pt idx="50">
                  <c:v>181</c:v>
                </c:pt>
                <c:pt idx="51">
                  <c:v>181</c:v>
                </c:pt>
                <c:pt idx="52">
                  <c:v>174</c:v>
                </c:pt>
                <c:pt idx="53">
                  <c:v>174</c:v>
                </c:pt>
                <c:pt idx="54">
                  <c:v>174</c:v>
                </c:pt>
                <c:pt idx="55">
                  <c:v>174</c:v>
                </c:pt>
                <c:pt idx="56">
                  <c:v>242</c:v>
                </c:pt>
                <c:pt idx="57">
                  <c:v>242</c:v>
                </c:pt>
                <c:pt idx="58">
                  <c:v>242</c:v>
                </c:pt>
                <c:pt idx="59">
                  <c:v>242</c:v>
                </c:pt>
                <c:pt idx="60">
                  <c:v>262.60000000000002</c:v>
                </c:pt>
                <c:pt idx="61">
                  <c:v>262.60000000000002</c:v>
                </c:pt>
                <c:pt idx="62">
                  <c:v>262.60000000000002</c:v>
                </c:pt>
                <c:pt idx="63">
                  <c:v>262.60000000000002</c:v>
                </c:pt>
                <c:pt idx="64">
                  <c:v>184</c:v>
                </c:pt>
                <c:pt idx="65">
                  <c:v>184</c:v>
                </c:pt>
                <c:pt idx="66">
                  <c:v>184</c:v>
                </c:pt>
                <c:pt idx="67">
                  <c:v>184</c:v>
                </c:pt>
                <c:pt idx="68">
                  <c:v>184</c:v>
                </c:pt>
                <c:pt idx="69">
                  <c:v>184</c:v>
                </c:pt>
                <c:pt idx="70">
                  <c:v>184</c:v>
                </c:pt>
                <c:pt idx="71">
                  <c:v>184</c:v>
                </c:pt>
                <c:pt idx="72">
                  <c:v>184</c:v>
                </c:pt>
                <c:pt idx="73">
                  <c:v>184</c:v>
                </c:pt>
                <c:pt idx="74">
                  <c:v>184</c:v>
                </c:pt>
                <c:pt idx="75">
                  <c:v>184</c:v>
                </c:pt>
                <c:pt idx="76">
                  <c:v>199</c:v>
                </c:pt>
                <c:pt idx="77">
                  <c:v>199</c:v>
                </c:pt>
                <c:pt idx="78">
                  <c:v>199</c:v>
                </c:pt>
                <c:pt idx="79">
                  <c:v>199</c:v>
                </c:pt>
                <c:pt idx="80">
                  <c:v>201</c:v>
                </c:pt>
                <c:pt idx="81">
                  <c:v>201</c:v>
                </c:pt>
                <c:pt idx="82">
                  <c:v>201</c:v>
                </c:pt>
                <c:pt idx="83">
                  <c:v>201</c:v>
                </c:pt>
                <c:pt idx="84">
                  <c:v>204</c:v>
                </c:pt>
                <c:pt idx="85">
                  <c:v>204</c:v>
                </c:pt>
                <c:pt idx="86">
                  <c:v>204</c:v>
                </c:pt>
                <c:pt idx="87">
                  <c:v>204</c:v>
                </c:pt>
                <c:pt idx="88">
                  <c:v>204</c:v>
                </c:pt>
                <c:pt idx="89">
                  <c:v>204</c:v>
                </c:pt>
                <c:pt idx="90">
                  <c:v>204</c:v>
                </c:pt>
                <c:pt idx="91">
                  <c:v>204</c:v>
                </c:pt>
                <c:pt idx="92">
                  <c:v>204</c:v>
                </c:pt>
                <c:pt idx="93">
                  <c:v>204</c:v>
                </c:pt>
                <c:pt idx="94">
                  <c:v>204</c:v>
                </c:pt>
                <c:pt idx="95">
                  <c:v>204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457-4DEF-A226-705F772FAF1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3403.8630000000003</c:v>
                </c:pt>
                <c:pt idx="1">
                  <c:v>3389.6530000000002</c:v>
                </c:pt>
                <c:pt idx="2">
                  <c:v>3373.0030000000002</c:v>
                </c:pt>
                <c:pt idx="3">
                  <c:v>3359.1820000000002</c:v>
                </c:pt>
                <c:pt idx="4">
                  <c:v>3358.6869999999999</c:v>
                </c:pt>
                <c:pt idx="5">
                  <c:v>3334.3830000000003</c:v>
                </c:pt>
                <c:pt idx="6">
                  <c:v>3317.3029999999999</c:v>
                </c:pt>
                <c:pt idx="7">
                  <c:v>3295.8269999999998</c:v>
                </c:pt>
                <c:pt idx="8">
                  <c:v>3259.4479999999999</c:v>
                </c:pt>
                <c:pt idx="9">
                  <c:v>3215.7629999999999</c:v>
                </c:pt>
                <c:pt idx="10">
                  <c:v>3200.3469999999998</c:v>
                </c:pt>
                <c:pt idx="11">
                  <c:v>3152.2439999999997</c:v>
                </c:pt>
                <c:pt idx="12">
                  <c:v>3120.7950000000001</c:v>
                </c:pt>
                <c:pt idx="13">
                  <c:v>3085.4090000000001</c:v>
                </c:pt>
                <c:pt idx="14">
                  <c:v>3050.319</c:v>
                </c:pt>
                <c:pt idx="15">
                  <c:v>2994.4070000000002</c:v>
                </c:pt>
                <c:pt idx="16">
                  <c:v>2943.4649999999997</c:v>
                </c:pt>
                <c:pt idx="17">
                  <c:v>2881.9199999999996</c:v>
                </c:pt>
                <c:pt idx="18">
                  <c:v>2842.8590000000004</c:v>
                </c:pt>
                <c:pt idx="19">
                  <c:v>2788.248</c:v>
                </c:pt>
                <c:pt idx="20">
                  <c:v>2729.145</c:v>
                </c:pt>
                <c:pt idx="21">
                  <c:v>2668.1009999999997</c:v>
                </c:pt>
                <c:pt idx="22">
                  <c:v>2614.194</c:v>
                </c:pt>
                <c:pt idx="23">
                  <c:v>2547.8200000000002</c:v>
                </c:pt>
                <c:pt idx="24">
                  <c:v>2501.5740000000001</c:v>
                </c:pt>
                <c:pt idx="25">
                  <c:v>2464.5209999999997</c:v>
                </c:pt>
                <c:pt idx="26">
                  <c:v>2441.2380000000003</c:v>
                </c:pt>
                <c:pt idx="27">
                  <c:v>2440.2929999999997</c:v>
                </c:pt>
                <c:pt idx="28">
                  <c:v>2576.6239999999998</c:v>
                </c:pt>
                <c:pt idx="29">
                  <c:v>2839.2979999999998</c:v>
                </c:pt>
                <c:pt idx="30">
                  <c:v>3179.7430000000004</c:v>
                </c:pt>
                <c:pt idx="31">
                  <c:v>3585.2779999999998</c:v>
                </c:pt>
                <c:pt idx="32">
                  <c:v>4030.319</c:v>
                </c:pt>
                <c:pt idx="33">
                  <c:v>4473.6169999999993</c:v>
                </c:pt>
                <c:pt idx="34">
                  <c:v>4902.9069999999992</c:v>
                </c:pt>
                <c:pt idx="35">
                  <c:v>5261.9569999999994</c:v>
                </c:pt>
                <c:pt idx="36">
                  <c:v>5547.4529999999995</c:v>
                </c:pt>
                <c:pt idx="37">
                  <c:v>5826.6540000000005</c:v>
                </c:pt>
                <c:pt idx="38">
                  <c:v>6062.7730000000001</c:v>
                </c:pt>
                <c:pt idx="39">
                  <c:v>6255.3539999999994</c:v>
                </c:pt>
                <c:pt idx="40">
                  <c:v>6371.6959999999999</c:v>
                </c:pt>
                <c:pt idx="41">
                  <c:v>6481.4009999999998</c:v>
                </c:pt>
                <c:pt idx="42">
                  <c:v>6545.9809999999998</c:v>
                </c:pt>
                <c:pt idx="43">
                  <c:v>6542.8609999999999</c:v>
                </c:pt>
                <c:pt idx="44">
                  <c:v>6556.2929999999997</c:v>
                </c:pt>
                <c:pt idx="45">
                  <c:v>6564.9129999999996</c:v>
                </c:pt>
                <c:pt idx="46">
                  <c:v>6507.9290000000001</c:v>
                </c:pt>
                <c:pt idx="47">
                  <c:v>6474.5700000000006</c:v>
                </c:pt>
                <c:pt idx="48">
                  <c:v>6403.3119999999999</c:v>
                </c:pt>
                <c:pt idx="49">
                  <c:v>6324.2739999999994</c:v>
                </c:pt>
                <c:pt idx="50">
                  <c:v>6238.3740000000007</c:v>
                </c:pt>
                <c:pt idx="51">
                  <c:v>6112.2469999999994</c:v>
                </c:pt>
                <c:pt idx="52">
                  <c:v>6004.9270000000006</c:v>
                </c:pt>
                <c:pt idx="53">
                  <c:v>5833.4969999999994</c:v>
                </c:pt>
                <c:pt idx="54">
                  <c:v>5663.3390000000009</c:v>
                </c:pt>
                <c:pt idx="55">
                  <c:v>5472.9160000000002</c:v>
                </c:pt>
                <c:pt idx="56">
                  <c:v>5246.9560000000001</c:v>
                </c:pt>
                <c:pt idx="57">
                  <c:v>4963.9409999999998</c:v>
                </c:pt>
                <c:pt idx="58">
                  <c:v>4640.2220000000007</c:v>
                </c:pt>
                <c:pt idx="59">
                  <c:v>4319.6420000000007</c:v>
                </c:pt>
                <c:pt idx="60">
                  <c:v>4004.0430000000001</c:v>
                </c:pt>
                <c:pt idx="61">
                  <c:v>3675.8409999999999</c:v>
                </c:pt>
                <c:pt idx="62">
                  <c:v>3396.114</c:v>
                </c:pt>
                <c:pt idx="63">
                  <c:v>3144.2309999999998</c:v>
                </c:pt>
                <c:pt idx="64">
                  <c:v>2959.9930000000004</c:v>
                </c:pt>
                <c:pt idx="65">
                  <c:v>2874.0970000000002</c:v>
                </c:pt>
                <c:pt idx="66">
                  <c:v>2867.2179999999998</c:v>
                </c:pt>
                <c:pt idx="67">
                  <c:v>2877.8820000000001</c:v>
                </c:pt>
                <c:pt idx="68">
                  <c:v>2906.3710000000001</c:v>
                </c:pt>
                <c:pt idx="69">
                  <c:v>2929.7469999999998</c:v>
                </c:pt>
                <c:pt idx="70">
                  <c:v>2955.1379999999999</c:v>
                </c:pt>
                <c:pt idx="71">
                  <c:v>2982.4450000000002</c:v>
                </c:pt>
                <c:pt idx="72">
                  <c:v>2997.9539999999997</c:v>
                </c:pt>
                <c:pt idx="73">
                  <c:v>3023.991</c:v>
                </c:pt>
                <c:pt idx="74">
                  <c:v>3039.7620000000002</c:v>
                </c:pt>
                <c:pt idx="75">
                  <c:v>3069.451</c:v>
                </c:pt>
                <c:pt idx="76">
                  <c:v>3081.7080000000001</c:v>
                </c:pt>
                <c:pt idx="77">
                  <c:v>3090.3440000000001</c:v>
                </c:pt>
                <c:pt idx="78">
                  <c:v>3104.174</c:v>
                </c:pt>
                <c:pt idx="79">
                  <c:v>3118.752</c:v>
                </c:pt>
                <c:pt idx="80">
                  <c:v>3113.8130000000001</c:v>
                </c:pt>
                <c:pt idx="81">
                  <c:v>3119.4990000000003</c:v>
                </c:pt>
                <c:pt idx="82">
                  <c:v>3124.1979999999999</c:v>
                </c:pt>
                <c:pt idx="83">
                  <c:v>3143.931</c:v>
                </c:pt>
                <c:pt idx="84">
                  <c:v>3140.9119999999998</c:v>
                </c:pt>
                <c:pt idx="85">
                  <c:v>3153.3020000000001</c:v>
                </c:pt>
                <c:pt idx="86">
                  <c:v>3168.9079999999999</c:v>
                </c:pt>
                <c:pt idx="87">
                  <c:v>3187.7249999999999</c:v>
                </c:pt>
                <c:pt idx="88">
                  <c:v>3190.5940000000001</c:v>
                </c:pt>
                <c:pt idx="89">
                  <c:v>3215.0230000000001</c:v>
                </c:pt>
                <c:pt idx="90">
                  <c:v>3231.5529999999999</c:v>
                </c:pt>
                <c:pt idx="91">
                  <c:v>3261.348</c:v>
                </c:pt>
                <c:pt idx="92">
                  <c:v>3290.6570000000002</c:v>
                </c:pt>
                <c:pt idx="93">
                  <c:v>3321.3269999999998</c:v>
                </c:pt>
                <c:pt idx="94">
                  <c:v>3346.1660000000002</c:v>
                </c:pt>
                <c:pt idx="95">
                  <c:v>3377.07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457-4DEF-A226-705F772FAF1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66</c:v>
                </c:pt>
                <c:pt idx="1">
                  <c:v>66</c:v>
                </c:pt>
                <c:pt idx="2">
                  <c:v>66</c:v>
                </c:pt>
                <c:pt idx="3">
                  <c:v>66</c:v>
                </c:pt>
                <c:pt idx="4">
                  <c:v>84</c:v>
                </c:pt>
                <c:pt idx="5">
                  <c:v>84</c:v>
                </c:pt>
                <c:pt idx="6">
                  <c:v>84</c:v>
                </c:pt>
                <c:pt idx="7">
                  <c:v>84</c:v>
                </c:pt>
                <c:pt idx="8">
                  <c:v>104</c:v>
                </c:pt>
                <c:pt idx="9">
                  <c:v>104</c:v>
                </c:pt>
                <c:pt idx="10">
                  <c:v>104</c:v>
                </c:pt>
                <c:pt idx="11">
                  <c:v>104</c:v>
                </c:pt>
                <c:pt idx="12">
                  <c:v>114</c:v>
                </c:pt>
                <c:pt idx="13">
                  <c:v>114</c:v>
                </c:pt>
                <c:pt idx="14">
                  <c:v>114</c:v>
                </c:pt>
                <c:pt idx="15">
                  <c:v>114</c:v>
                </c:pt>
                <c:pt idx="16">
                  <c:v>118</c:v>
                </c:pt>
                <c:pt idx="17">
                  <c:v>118</c:v>
                </c:pt>
                <c:pt idx="18">
                  <c:v>118</c:v>
                </c:pt>
                <c:pt idx="19">
                  <c:v>118</c:v>
                </c:pt>
                <c:pt idx="20">
                  <c:v>121</c:v>
                </c:pt>
                <c:pt idx="21">
                  <c:v>121</c:v>
                </c:pt>
                <c:pt idx="22">
                  <c:v>121</c:v>
                </c:pt>
                <c:pt idx="23">
                  <c:v>121</c:v>
                </c:pt>
                <c:pt idx="24">
                  <c:v>125</c:v>
                </c:pt>
                <c:pt idx="25">
                  <c:v>125</c:v>
                </c:pt>
                <c:pt idx="26">
                  <c:v>125</c:v>
                </c:pt>
                <c:pt idx="27">
                  <c:v>125</c:v>
                </c:pt>
                <c:pt idx="28">
                  <c:v>133</c:v>
                </c:pt>
                <c:pt idx="29">
                  <c:v>133</c:v>
                </c:pt>
                <c:pt idx="30">
                  <c:v>133</c:v>
                </c:pt>
                <c:pt idx="31">
                  <c:v>133</c:v>
                </c:pt>
                <c:pt idx="32">
                  <c:v>146</c:v>
                </c:pt>
                <c:pt idx="33">
                  <c:v>146</c:v>
                </c:pt>
                <c:pt idx="34">
                  <c:v>146</c:v>
                </c:pt>
                <c:pt idx="35">
                  <c:v>146</c:v>
                </c:pt>
                <c:pt idx="36">
                  <c:v>161</c:v>
                </c:pt>
                <c:pt idx="37">
                  <c:v>161</c:v>
                </c:pt>
                <c:pt idx="38">
                  <c:v>161</c:v>
                </c:pt>
                <c:pt idx="39">
                  <c:v>161</c:v>
                </c:pt>
                <c:pt idx="40">
                  <c:v>167</c:v>
                </c:pt>
                <c:pt idx="41">
                  <c:v>167</c:v>
                </c:pt>
                <c:pt idx="42">
                  <c:v>167</c:v>
                </c:pt>
                <c:pt idx="43">
                  <c:v>167</c:v>
                </c:pt>
                <c:pt idx="44">
                  <c:v>163</c:v>
                </c:pt>
                <c:pt idx="45">
                  <c:v>163</c:v>
                </c:pt>
                <c:pt idx="46">
                  <c:v>163</c:v>
                </c:pt>
                <c:pt idx="47">
                  <c:v>163</c:v>
                </c:pt>
                <c:pt idx="48">
                  <c:v>153</c:v>
                </c:pt>
                <c:pt idx="49">
                  <c:v>153</c:v>
                </c:pt>
                <c:pt idx="50">
                  <c:v>153</c:v>
                </c:pt>
                <c:pt idx="51">
                  <c:v>153</c:v>
                </c:pt>
                <c:pt idx="52">
                  <c:v>140</c:v>
                </c:pt>
                <c:pt idx="53">
                  <c:v>140</c:v>
                </c:pt>
                <c:pt idx="54">
                  <c:v>140</c:v>
                </c:pt>
                <c:pt idx="55">
                  <c:v>140</c:v>
                </c:pt>
                <c:pt idx="56">
                  <c:v>122</c:v>
                </c:pt>
                <c:pt idx="57">
                  <c:v>122</c:v>
                </c:pt>
                <c:pt idx="58">
                  <c:v>122</c:v>
                </c:pt>
                <c:pt idx="59">
                  <c:v>122</c:v>
                </c:pt>
                <c:pt idx="60">
                  <c:v>95</c:v>
                </c:pt>
                <c:pt idx="61">
                  <c:v>95</c:v>
                </c:pt>
                <c:pt idx="62">
                  <c:v>95</c:v>
                </c:pt>
                <c:pt idx="63">
                  <c:v>95</c:v>
                </c:pt>
                <c:pt idx="64">
                  <c:v>74</c:v>
                </c:pt>
                <c:pt idx="65">
                  <c:v>74</c:v>
                </c:pt>
                <c:pt idx="66">
                  <c:v>74</c:v>
                </c:pt>
                <c:pt idx="67">
                  <c:v>74</c:v>
                </c:pt>
                <c:pt idx="68">
                  <c:v>62</c:v>
                </c:pt>
                <c:pt idx="69">
                  <c:v>62</c:v>
                </c:pt>
                <c:pt idx="70">
                  <c:v>62</c:v>
                </c:pt>
                <c:pt idx="71">
                  <c:v>62</c:v>
                </c:pt>
                <c:pt idx="72">
                  <c:v>52</c:v>
                </c:pt>
                <c:pt idx="73">
                  <c:v>52</c:v>
                </c:pt>
                <c:pt idx="74">
                  <c:v>52</c:v>
                </c:pt>
                <c:pt idx="75">
                  <c:v>52</c:v>
                </c:pt>
                <c:pt idx="76">
                  <c:v>48</c:v>
                </c:pt>
                <c:pt idx="77">
                  <c:v>48</c:v>
                </c:pt>
                <c:pt idx="78">
                  <c:v>48</c:v>
                </c:pt>
                <c:pt idx="79">
                  <c:v>48</c:v>
                </c:pt>
                <c:pt idx="80">
                  <c:v>50</c:v>
                </c:pt>
                <c:pt idx="81">
                  <c:v>50</c:v>
                </c:pt>
                <c:pt idx="82">
                  <c:v>50</c:v>
                </c:pt>
                <c:pt idx="83">
                  <c:v>50</c:v>
                </c:pt>
                <c:pt idx="84">
                  <c:v>55</c:v>
                </c:pt>
                <c:pt idx="85">
                  <c:v>55</c:v>
                </c:pt>
                <c:pt idx="86">
                  <c:v>55</c:v>
                </c:pt>
                <c:pt idx="87">
                  <c:v>55</c:v>
                </c:pt>
                <c:pt idx="88">
                  <c:v>60</c:v>
                </c:pt>
                <c:pt idx="89">
                  <c:v>60</c:v>
                </c:pt>
                <c:pt idx="90">
                  <c:v>60</c:v>
                </c:pt>
                <c:pt idx="91">
                  <c:v>60</c:v>
                </c:pt>
                <c:pt idx="92">
                  <c:v>63</c:v>
                </c:pt>
                <c:pt idx="93">
                  <c:v>63</c:v>
                </c:pt>
                <c:pt idx="94">
                  <c:v>63</c:v>
                </c:pt>
                <c:pt idx="95">
                  <c:v>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457-4DEF-A226-705F772FAF1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129</c:v>
                </c:pt>
                <c:pt idx="1">
                  <c:v>129</c:v>
                </c:pt>
                <c:pt idx="2">
                  <c:v>129</c:v>
                </c:pt>
                <c:pt idx="3">
                  <c:v>129</c:v>
                </c:pt>
                <c:pt idx="4">
                  <c:v>129</c:v>
                </c:pt>
                <c:pt idx="5">
                  <c:v>129</c:v>
                </c:pt>
                <c:pt idx="6">
                  <c:v>129</c:v>
                </c:pt>
                <c:pt idx="7">
                  <c:v>129</c:v>
                </c:pt>
                <c:pt idx="8">
                  <c:v>129</c:v>
                </c:pt>
                <c:pt idx="9">
                  <c:v>129</c:v>
                </c:pt>
                <c:pt idx="10">
                  <c:v>129</c:v>
                </c:pt>
                <c:pt idx="11">
                  <c:v>129</c:v>
                </c:pt>
                <c:pt idx="12">
                  <c:v>129</c:v>
                </c:pt>
                <c:pt idx="13">
                  <c:v>129</c:v>
                </c:pt>
                <c:pt idx="14">
                  <c:v>129</c:v>
                </c:pt>
                <c:pt idx="15">
                  <c:v>129</c:v>
                </c:pt>
                <c:pt idx="16">
                  <c:v>274</c:v>
                </c:pt>
                <c:pt idx="17">
                  <c:v>274</c:v>
                </c:pt>
                <c:pt idx="18">
                  <c:v>274</c:v>
                </c:pt>
                <c:pt idx="19">
                  <c:v>274</c:v>
                </c:pt>
                <c:pt idx="20">
                  <c:v>327</c:v>
                </c:pt>
                <c:pt idx="21">
                  <c:v>387</c:v>
                </c:pt>
                <c:pt idx="22">
                  <c:v>387</c:v>
                </c:pt>
                <c:pt idx="23">
                  <c:v>387</c:v>
                </c:pt>
                <c:pt idx="24">
                  <c:v>697</c:v>
                </c:pt>
                <c:pt idx="25">
                  <c:v>757</c:v>
                </c:pt>
                <c:pt idx="26">
                  <c:v>817</c:v>
                </c:pt>
                <c:pt idx="27">
                  <c:v>817</c:v>
                </c:pt>
                <c:pt idx="28">
                  <c:v>919.91899999999998</c:v>
                </c:pt>
                <c:pt idx="29">
                  <c:v>832</c:v>
                </c:pt>
                <c:pt idx="30">
                  <c:v>832</c:v>
                </c:pt>
                <c:pt idx="31">
                  <c:v>832</c:v>
                </c:pt>
                <c:pt idx="32">
                  <c:v>782</c:v>
                </c:pt>
                <c:pt idx="33">
                  <c:v>782</c:v>
                </c:pt>
                <c:pt idx="34">
                  <c:v>660</c:v>
                </c:pt>
                <c:pt idx="35">
                  <c:v>660</c:v>
                </c:pt>
                <c:pt idx="36">
                  <c:v>363</c:v>
                </c:pt>
                <c:pt idx="37">
                  <c:v>363</c:v>
                </c:pt>
                <c:pt idx="38">
                  <c:v>303</c:v>
                </c:pt>
                <c:pt idx="39">
                  <c:v>303</c:v>
                </c:pt>
                <c:pt idx="40">
                  <c:v>303</c:v>
                </c:pt>
                <c:pt idx="41">
                  <c:v>303</c:v>
                </c:pt>
                <c:pt idx="42">
                  <c:v>303</c:v>
                </c:pt>
                <c:pt idx="43">
                  <c:v>303</c:v>
                </c:pt>
                <c:pt idx="44">
                  <c:v>232</c:v>
                </c:pt>
                <c:pt idx="45">
                  <c:v>232</c:v>
                </c:pt>
                <c:pt idx="46">
                  <c:v>232</c:v>
                </c:pt>
                <c:pt idx="47">
                  <c:v>232</c:v>
                </c:pt>
                <c:pt idx="48">
                  <c:v>232</c:v>
                </c:pt>
                <c:pt idx="49">
                  <c:v>232</c:v>
                </c:pt>
                <c:pt idx="50">
                  <c:v>232</c:v>
                </c:pt>
                <c:pt idx="51">
                  <c:v>232</c:v>
                </c:pt>
                <c:pt idx="52">
                  <c:v>232</c:v>
                </c:pt>
                <c:pt idx="53">
                  <c:v>292</c:v>
                </c:pt>
                <c:pt idx="54">
                  <c:v>292</c:v>
                </c:pt>
                <c:pt idx="55">
                  <c:v>292</c:v>
                </c:pt>
                <c:pt idx="56">
                  <c:v>325</c:v>
                </c:pt>
                <c:pt idx="57">
                  <c:v>325</c:v>
                </c:pt>
                <c:pt idx="58">
                  <c:v>465</c:v>
                </c:pt>
                <c:pt idx="59">
                  <c:v>465</c:v>
                </c:pt>
                <c:pt idx="60">
                  <c:v>536</c:v>
                </c:pt>
                <c:pt idx="61">
                  <c:v>536</c:v>
                </c:pt>
                <c:pt idx="62">
                  <c:v>686</c:v>
                </c:pt>
                <c:pt idx="63">
                  <c:v>686</c:v>
                </c:pt>
                <c:pt idx="64">
                  <c:v>860</c:v>
                </c:pt>
                <c:pt idx="65">
                  <c:v>920</c:v>
                </c:pt>
                <c:pt idx="66">
                  <c:v>1040</c:v>
                </c:pt>
                <c:pt idx="67">
                  <c:v>1240</c:v>
                </c:pt>
                <c:pt idx="68">
                  <c:v>1320</c:v>
                </c:pt>
                <c:pt idx="69">
                  <c:v>1320</c:v>
                </c:pt>
                <c:pt idx="70">
                  <c:v>1357</c:v>
                </c:pt>
                <c:pt idx="71">
                  <c:v>1473</c:v>
                </c:pt>
                <c:pt idx="72">
                  <c:v>1561</c:v>
                </c:pt>
                <c:pt idx="73">
                  <c:v>1562</c:v>
                </c:pt>
                <c:pt idx="74">
                  <c:v>1562</c:v>
                </c:pt>
                <c:pt idx="75">
                  <c:v>1563</c:v>
                </c:pt>
                <c:pt idx="76">
                  <c:v>1451</c:v>
                </c:pt>
                <c:pt idx="77">
                  <c:v>1451</c:v>
                </c:pt>
                <c:pt idx="78">
                  <c:v>1298</c:v>
                </c:pt>
                <c:pt idx="79">
                  <c:v>1298</c:v>
                </c:pt>
                <c:pt idx="80">
                  <c:v>948</c:v>
                </c:pt>
                <c:pt idx="81">
                  <c:v>948</c:v>
                </c:pt>
                <c:pt idx="82">
                  <c:v>948</c:v>
                </c:pt>
                <c:pt idx="83">
                  <c:v>948</c:v>
                </c:pt>
                <c:pt idx="84">
                  <c:v>742</c:v>
                </c:pt>
                <c:pt idx="85">
                  <c:v>652</c:v>
                </c:pt>
                <c:pt idx="86">
                  <c:v>582</c:v>
                </c:pt>
                <c:pt idx="87">
                  <c:v>432</c:v>
                </c:pt>
                <c:pt idx="88">
                  <c:v>432</c:v>
                </c:pt>
                <c:pt idx="89">
                  <c:v>432</c:v>
                </c:pt>
                <c:pt idx="90">
                  <c:v>432</c:v>
                </c:pt>
                <c:pt idx="91">
                  <c:v>432</c:v>
                </c:pt>
                <c:pt idx="92">
                  <c:v>189</c:v>
                </c:pt>
                <c:pt idx="93">
                  <c:v>189</c:v>
                </c:pt>
                <c:pt idx="94">
                  <c:v>189</c:v>
                </c:pt>
                <c:pt idx="95">
                  <c:v>189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457-4DEF-A226-705F772FAF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90</c:v>
                </c:pt>
                <c:pt idx="1">
                  <c:v>90</c:v>
                </c:pt>
                <c:pt idx="2">
                  <c:v>90</c:v>
                </c:pt>
                <c:pt idx="3">
                  <c:v>90</c:v>
                </c:pt>
                <c:pt idx="4">
                  <c:v>89.27</c:v>
                </c:pt>
                <c:pt idx="5">
                  <c:v>89.36</c:v>
                </c:pt>
                <c:pt idx="6">
                  <c:v>89.33</c:v>
                </c:pt>
                <c:pt idx="7">
                  <c:v>89.33</c:v>
                </c:pt>
                <c:pt idx="8">
                  <c:v>90</c:v>
                </c:pt>
                <c:pt idx="9">
                  <c:v>90</c:v>
                </c:pt>
                <c:pt idx="10">
                  <c:v>90</c:v>
                </c:pt>
                <c:pt idx="11">
                  <c:v>90</c:v>
                </c:pt>
                <c:pt idx="12">
                  <c:v>86.63</c:v>
                </c:pt>
                <c:pt idx="13">
                  <c:v>87.07</c:v>
                </c:pt>
                <c:pt idx="14">
                  <c:v>87.62</c:v>
                </c:pt>
                <c:pt idx="15">
                  <c:v>88.5</c:v>
                </c:pt>
                <c:pt idx="16">
                  <c:v>88.81</c:v>
                </c:pt>
                <c:pt idx="17">
                  <c:v>90</c:v>
                </c:pt>
                <c:pt idx="18">
                  <c:v>91.73</c:v>
                </c:pt>
                <c:pt idx="19">
                  <c:v>97.7</c:v>
                </c:pt>
                <c:pt idx="20">
                  <c:v>101.04</c:v>
                </c:pt>
                <c:pt idx="21">
                  <c:v>105.58</c:v>
                </c:pt>
                <c:pt idx="22">
                  <c:v>110.7</c:v>
                </c:pt>
                <c:pt idx="23">
                  <c:v>122.9</c:v>
                </c:pt>
                <c:pt idx="24">
                  <c:v>96.31</c:v>
                </c:pt>
                <c:pt idx="25">
                  <c:v>127.23</c:v>
                </c:pt>
                <c:pt idx="26">
                  <c:v>139.9</c:v>
                </c:pt>
                <c:pt idx="27">
                  <c:v>150</c:v>
                </c:pt>
                <c:pt idx="28">
                  <c:v>176.98</c:v>
                </c:pt>
                <c:pt idx="29">
                  <c:v>182.25</c:v>
                </c:pt>
                <c:pt idx="30">
                  <c:v>100.81</c:v>
                </c:pt>
                <c:pt idx="31">
                  <c:v>117.8</c:v>
                </c:pt>
                <c:pt idx="32">
                  <c:v>153.9</c:v>
                </c:pt>
                <c:pt idx="33">
                  <c:v>108.65</c:v>
                </c:pt>
                <c:pt idx="34">
                  <c:v>88.97</c:v>
                </c:pt>
                <c:pt idx="35">
                  <c:v>78.569999999999993</c:v>
                </c:pt>
                <c:pt idx="36">
                  <c:v>81.709999999999994</c:v>
                </c:pt>
                <c:pt idx="37">
                  <c:v>79.72</c:v>
                </c:pt>
                <c:pt idx="38">
                  <c:v>84.99</c:v>
                </c:pt>
                <c:pt idx="39">
                  <c:v>81.92</c:v>
                </c:pt>
                <c:pt idx="40">
                  <c:v>80.790000000000006</c:v>
                </c:pt>
                <c:pt idx="41">
                  <c:v>80</c:v>
                </c:pt>
                <c:pt idx="42">
                  <c:v>56.04</c:v>
                </c:pt>
                <c:pt idx="43">
                  <c:v>80</c:v>
                </c:pt>
                <c:pt idx="44">
                  <c:v>79.78</c:v>
                </c:pt>
                <c:pt idx="45">
                  <c:v>79.849999999999994</c:v>
                </c:pt>
                <c:pt idx="46">
                  <c:v>80</c:v>
                </c:pt>
                <c:pt idx="47">
                  <c:v>80</c:v>
                </c:pt>
                <c:pt idx="48">
                  <c:v>80</c:v>
                </c:pt>
                <c:pt idx="49">
                  <c:v>81.17</c:v>
                </c:pt>
                <c:pt idx="50">
                  <c:v>81.760000000000005</c:v>
                </c:pt>
                <c:pt idx="51">
                  <c:v>89.22</c:v>
                </c:pt>
                <c:pt idx="52">
                  <c:v>81.93</c:v>
                </c:pt>
                <c:pt idx="53">
                  <c:v>90</c:v>
                </c:pt>
                <c:pt idx="54">
                  <c:v>106</c:v>
                </c:pt>
                <c:pt idx="55">
                  <c:v>123.61</c:v>
                </c:pt>
                <c:pt idx="56">
                  <c:v>84.27</c:v>
                </c:pt>
                <c:pt idx="57">
                  <c:v>106.44</c:v>
                </c:pt>
                <c:pt idx="58">
                  <c:v>123.52</c:v>
                </c:pt>
                <c:pt idx="59">
                  <c:v>127.32</c:v>
                </c:pt>
                <c:pt idx="60">
                  <c:v>110</c:v>
                </c:pt>
                <c:pt idx="61">
                  <c:v>126.85</c:v>
                </c:pt>
                <c:pt idx="62">
                  <c:v>129.29</c:v>
                </c:pt>
                <c:pt idx="63">
                  <c:v>154.61000000000001</c:v>
                </c:pt>
                <c:pt idx="64">
                  <c:v>130.65</c:v>
                </c:pt>
                <c:pt idx="65">
                  <c:v>161.99</c:v>
                </c:pt>
                <c:pt idx="66">
                  <c:v>150.71</c:v>
                </c:pt>
                <c:pt idx="67">
                  <c:v>131.1</c:v>
                </c:pt>
                <c:pt idx="68">
                  <c:v>131.74</c:v>
                </c:pt>
                <c:pt idx="69">
                  <c:v>145.44999999999999</c:v>
                </c:pt>
                <c:pt idx="70">
                  <c:v>141.15</c:v>
                </c:pt>
                <c:pt idx="71">
                  <c:v>123.91</c:v>
                </c:pt>
                <c:pt idx="72">
                  <c:v>151.51</c:v>
                </c:pt>
                <c:pt idx="73">
                  <c:v>131.74</c:v>
                </c:pt>
                <c:pt idx="74">
                  <c:v>130.11000000000001</c:v>
                </c:pt>
                <c:pt idx="75">
                  <c:v>121.64</c:v>
                </c:pt>
                <c:pt idx="76">
                  <c:v>128.58000000000001</c:v>
                </c:pt>
                <c:pt idx="77">
                  <c:v>120.07</c:v>
                </c:pt>
                <c:pt idx="78">
                  <c:v>152.82</c:v>
                </c:pt>
                <c:pt idx="79">
                  <c:v>118.72</c:v>
                </c:pt>
                <c:pt idx="80">
                  <c:v>159.86000000000001</c:v>
                </c:pt>
                <c:pt idx="81">
                  <c:v>125.26</c:v>
                </c:pt>
                <c:pt idx="82">
                  <c:v>114.54</c:v>
                </c:pt>
                <c:pt idx="83">
                  <c:v>105.99</c:v>
                </c:pt>
                <c:pt idx="84">
                  <c:v>114.95</c:v>
                </c:pt>
                <c:pt idx="85">
                  <c:v>136.34</c:v>
                </c:pt>
                <c:pt idx="86">
                  <c:v>129.97999999999999</c:v>
                </c:pt>
                <c:pt idx="87">
                  <c:v>123.45</c:v>
                </c:pt>
                <c:pt idx="88">
                  <c:v>130.71</c:v>
                </c:pt>
                <c:pt idx="89">
                  <c:v>109.62</c:v>
                </c:pt>
                <c:pt idx="90">
                  <c:v>105.99</c:v>
                </c:pt>
                <c:pt idx="91">
                  <c:v>99.18</c:v>
                </c:pt>
                <c:pt idx="92">
                  <c:v>102.11</c:v>
                </c:pt>
                <c:pt idx="93">
                  <c:v>97.4</c:v>
                </c:pt>
                <c:pt idx="94">
                  <c:v>95.1</c:v>
                </c:pt>
                <c:pt idx="95">
                  <c:v>93.39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457-4DEF-A226-705F772FAF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109</c:v>
                </c:pt>
                <c:pt idx="1">
                  <c:v>107</c:v>
                </c:pt>
                <c:pt idx="2">
                  <c:v>105</c:v>
                </c:pt>
                <c:pt idx="3">
                  <c:v>104</c:v>
                </c:pt>
                <c:pt idx="4">
                  <c:v>104</c:v>
                </c:pt>
                <c:pt idx="5">
                  <c:v>104</c:v>
                </c:pt>
                <c:pt idx="6">
                  <c:v>104</c:v>
                </c:pt>
                <c:pt idx="7">
                  <c:v>103</c:v>
                </c:pt>
                <c:pt idx="8">
                  <c:v>103</c:v>
                </c:pt>
                <c:pt idx="9">
                  <c:v>102</c:v>
                </c:pt>
                <c:pt idx="10">
                  <c:v>102</c:v>
                </c:pt>
                <c:pt idx="11">
                  <c:v>102</c:v>
                </c:pt>
                <c:pt idx="12">
                  <c:v>102</c:v>
                </c:pt>
                <c:pt idx="13">
                  <c:v>102</c:v>
                </c:pt>
                <c:pt idx="14">
                  <c:v>102</c:v>
                </c:pt>
                <c:pt idx="15">
                  <c:v>102</c:v>
                </c:pt>
                <c:pt idx="16">
                  <c:v>103</c:v>
                </c:pt>
                <c:pt idx="17">
                  <c:v>104</c:v>
                </c:pt>
                <c:pt idx="18">
                  <c:v>106</c:v>
                </c:pt>
                <c:pt idx="19">
                  <c:v>109</c:v>
                </c:pt>
                <c:pt idx="20">
                  <c:v>112</c:v>
                </c:pt>
                <c:pt idx="21">
                  <c:v>116</c:v>
                </c:pt>
                <c:pt idx="22">
                  <c:v>121</c:v>
                </c:pt>
                <c:pt idx="23">
                  <c:v>127</c:v>
                </c:pt>
                <c:pt idx="24">
                  <c:v>133</c:v>
                </c:pt>
                <c:pt idx="25">
                  <c:v>138</c:v>
                </c:pt>
                <c:pt idx="26">
                  <c:v>141</c:v>
                </c:pt>
                <c:pt idx="27">
                  <c:v>143</c:v>
                </c:pt>
                <c:pt idx="28">
                  <c:v>143</c:v>
                </c:pt>
                <c:pt idx="29">
                  <c:v>143</c:v>
                </c:pt>
                <c:pt idx="30">
                  <c:v>140</c:v>
                </c:pt>
                <c:pt idx="31">
                  <c:v>137</c:v>
                </c:pt>
                <c:pt idx="32">
                  <c:v>132</c:v>
                </c:pt>
                <c:pt idx="33">
                  <c:v>127</c:v>
                </c:pt>
                <c:pt idx="34">
                  <c:v>122</c:v>
                </c:pt>
                <c:pt idx="35">
                  <c:v>117</c:v>
                </c:pt>
                <c:pt idx="36">
                  <c:v>111</c:v>
                </c:pt>
                <c:pt idx="37">
                  <c:v>107</c:v>
                </c:pt>
                <c:pt idx="38">
                  <c:v>102</c:v>
                </c:pt>
                <c:pt idx="39">
                  <c:v>98</c:v>
                </c:pt>
                <c:pt idx="40">
                  <c:v>94</c:v>
                </c:pt>
                <c:pt idx="41">
                  <c:v>91</c:v>
                </c:pt>
                <c:pt idx="42">
                  <c:v>90</c:v>
                </c:pt>
                <c:pt idx="43">
                  <c:v>90</c:v>
                </c:pt>
                <c:pt idx="44">
                  <c:v>90</c:v>
                </c:pt>
                <c:pt idx="45">
                  <c:v>90</c:v>
                </c:pt>
                <c:pt idx="46">
                  <c:v>91</c:v>
                </c:pt>
                <c:pt idx="47">
                  <c:v>92</c:v>
                </c:pt>
                <c:pt idx="48">
                  <c:v>92</c:v>
                </c:pt>
                <c:pt idx="49">
                  <c:v>92</c:v>
                </c:pt>
                <c:pt idx="50">
                  <c:v>93</c:v>
                </c:pt>
                <c:pt idx="51">
                  <c:v>94</c:v>
                </c:pt>
                <c:pt idx="52">
                  <c:v>96</c:v>
                </c:pt>
                <c:pt idx="53">
                  <c:v>98</c:v>
                </c:pt>
                <c:pt idx="54">
                  <c:v>101</c:v>
                </c:pt>
                <c:pt idx="55">
                  <c:v>104</c:v>
                </c:pt>
                <c:pt idx="56">
                  <c:v>108</c:v>
                </c:pt>
                <c:pt idx="57">
                  <c:v>112</c:v>
                </c:pt>
                <c:pt idx="58">
                  <c:v>117</c:v>
                </c:pt>
                <c:pt idx="59">
                  <c:v>122</c:v>
                </c:pt>
                <c:pt idx="60">
                  <c:v>128</c:v>
                </c:pt>
                <c:pt idx="61">
                  <c:v>134</c:v>
                </c:pt>
                <c:pt idx="62">
                  <c:v>140</c:v>
                </c:pt>
                <c:pt idx="63">
                  <c:v>145</c:v>
                </c:pt>
                <c:pt idx="64">
                  <c:v>150</c:v>
                </c:pt>
                <c:pt idx="65">
                  <c:v>154</c:v>
                </c:pt>
                <c:pt idx="66">
                  <c:v>158</c:v>
                </c:pt>
                <c:pt idx="67">
                  <c:v>162</c:v>
                </c:pt>
                <c:pt idx="68">
                  <c:v>165</c:v>
                </c:pt>
                <c:pt idx="69">
                  <c:v>167</c:v>
                </c:pt>
                <c:pt idx="70">
                  <c:v>168</c:v>
                </c:pt>
                <c:pt idx="71">
                  <c:v>168</c:v>
                </c:pt>
                <c:pt idx="72">
                  <c:v>167</c:v>
                </c:pt>
                <c:pt idx="73">
                  <c:v>166</c:v>
                </c:pt>
                <c:pt idx="74">
                  <c:v>166</c:v>
                </c:pt>
                <c:pt idx="75">
                  <c:v>166</c:v>
                </c:pt>
                <c:pt idx="76">
                  <c:v>166</c:v>
                </c:pt>
                <c:pt idx="77">
                  <c:v>166</c:v>
                </c:pt>
                <c:pt idx="78">
                  <c:v>165</c:v>
                </c:pt>
                <c:pt idx="79">
                  <c:v>163</c:v>
                </c:pt>
                <c:pt idx="80">
                  <c:v>159</c:v>
                </c:pt>
                <c:pt idx="81">
                  <c:v>156</c:v>
                </c:pt>
                <c:pt idx="82">
                  <c:v>153</c:v>
                </c:pt>
                <c:pt idx="83">
                  <c:v>150</c:v>
                </c:pt>
                <c:pt idx="84">
                  <c:v>147</c:v>
                </c:pt>
                <c:pt idx="85">
                  <c:v>144</c:v>
                </c:pt>
                <c:pt idx="86">
                  <c:v>141</c:v>
                </c:pt>
                <c:pt idx="87">
                  <c:v>138</c:v>
                </c:pt>
                <c:pt idx="88">
                  <c:v>135</c:v>
                </c:pt>
                <c:pt idx="89">
                  <c:v>132</c:v>
                </c:pt>
                <c:pt idx="90">
                  <c:v>129</c:v>
                </c:pt>
                <c:pt idx="91">
                  <c:v>126</c:v>
                </c:pt>
                <c:pt idx="92">
                  <c:v>123</c:v>
                </c:pt>
                <c:pt idx="93">
                  <c:v>120</c:v>
                </c:pt>
                <c:pt idx="94">
                  <c:v>117</c:v>
                </c:pt>
                <c:pt idx="95">
                  <c:v>114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10-4614-8266-A317B3EE867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888.89699999999993</c:v>
                </c:pt>
                <c:pt idx="1">
                  <c:v>888.70900000000006</c:v>
                </c:pt>
                <c:pt idx="2">
                  <c:v>888.85600000000011</c:v>
                </c:pt>
                <c:pt idx="3">
                  <c:v>888.42099999999982</c:v>
                </c:pt>
                <c:pt idx="4">
                  <c:v>885.57300000000009</c:v>
                </c:pt>
                <c:pt idx="5">
                  <c:v>885.50100000000009</c:v>
                </c:pt>
                <c:pt idx="6">
                  <c:v>885.88400000000001</c:v>
                </c:pt>
                <c:pt idx="7">
                  <c:v>885.25</c:v>
                </c:pt>
                <c:pt idx="8">
                  <c:v>880.19100000000014</c:v>
                </c:pt>
                <c:pt idx="9">
                  <c:v>880.24300000000005</c:v>
                </c:pt>
                <c:pt idx="10">
                  <c:v>880.50900000000001</c:v>
                </c:pt>
                <c:pt idx="11">
                  <c:v>880.452</c:v>
                </c:pt>
                <c:pt idx="12">
                  <c:v>885.798</c:v>
                </c:pt>
                <c:pt idx="13">
                  <c:v>885.21900000000005</c:v>
                </c:pt>
                <c:pt idx="14">
                  <c:v>885.03099999999995</c:v>
                </c:pt>
                <c:pt idx="15">
                  <c:v>884.78699999999992</c:v>
                </c:pt>
                <c:pt idx="16">
                  <c:v>851.26499999999987</c:v>
                </c:pt>
                <c:pt idx="17">
                  <c:v>850.63900000000012</c:v>
                </c:pt>
                <c:pt idx="18">
                  <c:v>849.93200000000002</c:v>
                </c:pt>
                <c:pt idx="19">
                  <c:v>849.9559999999999</c:v>
                </c:pt>
                <c:pt idx="20">
                  <c:v>837.94400000000007</c:v>
                </c:pt>
                <c:pt idx="21">
                  <c:v>837.45600000000002</c:v>
                </c:pt>
                <c:pt idx="22">
                  <c:v>837.95699999999999</c:v>
                </c:pt>
                <c:pt idx="23">
                  <c:v>838.57500000000005</c:v>
                </c:pt>
                <c:pt idx="24">
                  <c:v>766.73899999999992</c:v>
                </c:pt>
                <c:pt idx="25">
                  <c:v>767.58400000000017</c:v>
                </c:pt>
                <c:pt idx="26">
                  <c:v>768.50900000000001</c:v>
                </c:pt>
                <c:pt idx="27">
                  <c:v>768.36200000000008</c:v>
                </c:pt>
                <c:pt idx="28">
                  <c:v>832.53099999999995</c:v>
                </c:pt>
                <c:pt idx="29">
                  <c:v>832.67</c:v>
                </c:pt>
                <c:pt idx="30">
                  <c:v>832.8119999999999</c:v>
                </c:pt>
                <c:pt idx="31">
                  <c:v>833.23800000000006</c:v>
                </c:pt>
                <c:pt idx="32">
                  <c:v>803.48199999999997</c:v>
                </c:pt>
                <c:pt idx="33">
                  <c:v>803.60099999999989</c:v>
                </c:pt>
                <c:pt idx="34">
                  <c:v>803.20499999999993</c:v>
                </c:pt>
                <c:pt idx="35">
                  <c:v>802.851</c:v>
                </c:pt>
                <c:pt idx="36">
                  <c:v>805.9670000000001</c:v>
                </c:pt>
                <c:pt idx="37">
                  <c:v>806.22699999999998</c:v>
                </c:pt>
                <c:pt idx="38">
                  <c:v>805.56799999999998</c:v>
                </c:pt>
                <c:pt idx="39">
                  <c:v>805.39600000000007</c:v>
                </c:pt>
                <c:pt idx="40">
                  <c:v>825.50799999999992</c:v>
                </c:pt>
                <c:pt idx="41">
                  <c:v>826.02600000000007</c:v>
                </c:pt>
                <c:pt idx="42">
                  <c:v>825.63900000000001</c:v>
                </c:pt>
                <c:pt idx="43">
                  <c:v>825.32700000000011</c:v>
                </c:pt>
                <c:pt idx="44">
                  <c:v>827.08900000000006</c:v>
                </c:pt>
                <c:pt idx="45">
                  <c:v>826.84300000000007</c:v>
                </c:pt>
                <c:pt idx="46">
                  <c:v>826.64</c:v>
                </c:pt>
                <c:pt idx="47">
                  <c:v>826.18700000000001</c:v>
                </c:pt>
                <c:pt idx="48">
                  <c:v>862.76800000000003</c:v>
                </c:pt>
                <c:pt idx="49">
                  <c:v>862.84199999999998</c:v>
                </c:pt>
                <c:pt idx="50">
                  <c:v>862.79900000000009</c:v>
                </c:pt>
                <c:pt idx="51">
                  <c:v>863.05299999999988</c:v>
                </c:pt>
                <c:pt idx="52">
                  <c:v>863.11599999999987</c:v>
                </c:pt>
                <c:pt idx="53">
                  <c:v>863.11299999999994</c:v>
                </c:pt>
                <c:pt idx="54">
                  <c:v>863.84799999999996</c:v>
                </c:pt>
                <c:pt idx="55">
                  <c:v>863.48099999999999</c:v>
                </c:pt>
                <c:pt idx="56">
                  <c:v>726.41599999999994</c:v>
                </c:pt>
                <c:pt idx="57">
                  <c:v>727.36300000000006</c:v>
                </c:pt>
                <c:pt idx="58">
                  <c:v>728.20500000000004</c:v>
                </c:pt>
                <c:pt idx="59">
                  <c:v>728.71600000000001</c:v>
                </c:pt>
                <c:pt idx="60">
                  <c:v>727.07799999999997</c:v>
                </c:pt>
                <c:pt idx="61">
                  <c:v>727.65000000000009</c:v>
                </c:pt>
                <c:pt idx="62">
                  <c:v>727.65999999999985</c:v>
                </c:pt>
                <c:pt idx="63">
                  <c:v>728.21299999999997</c:v>
                </c:pt>
                <c:pt idx="64">
                  <c:v>663.69099999999992</c:v>
                </c:pt>
                <c:pt idx="65">
                  <c:v>663.74600000000009</c:v>
                </c:pt>
                <c:pt idx="66">
                  <c:v>664.79700000000003</c:v>
                </c:pt>
                <c:pt idx="67">
                  <c:v>663.798</c:v>
                </c:pt>
                <c:pt idx="68">
                  <c:v>653.23</c:v>
                </c:pt>
                <c:pt idx="69">
                  <c:v>652.61099999999988</c:v>
                </c:pt>
                <c:pt idx="70">
                  <c:v>652.99900000000002</c:v>
                </c:pt>
                <c:pt idx="71">
                  <c:v>652.74200000000008</c:v>
                </c:pt>
                <c:pt idx="72">
                  <c:v>672.49799999999993</c:v>
                </c:pt>
                <c:pt idx="73">
                  <c:v>673.16899999999987</c:v>
                </c:pt>
                <c:pt idx="74">
                  <c:v>672.84900000000005</c:v>
                </c:pt>
                <c:pt idx="75">
                  <c:v>673.20600000000002</c:v>
                </c:pt>
                <c:pt idx="76">
                  <c:v>672.12700000000007</c:v>
                </c:pt>
                <c:pt idx="77">
                  <c:v>672.32699999999988</c:v>
                </c:pt>
                <c:pt idx="78">
                  <c:v>672.86999999999989</c:v>
                </c:pt>
                <c:pt idx="79">
                  <c:v>672.38600000000008</c:v>
                </c:pt>
                <c:pt idx="80">
                  <c:v>694.47400000000005</c:v>
                </c:pt>
                <c:pt idx="81">
                  <c:v>695.74799999999993</c:v>
                </c:pt>
                <c:pt idx="82">
                  <c:v>695.15499999999997</c:v>
                </c:pt>
                <c:pt idx="83">
                  <c:v>694.69600000000003</c:v>
                </c:pt>
                <c:pt idx="84">
                  <c:v>805.90200000000004</c:v>
                </c:pt>
                <c:pt idx="85">
                  <c:v>805.34699999999998</c:v>
                </c:pt>
                <c:pt idx="86">
                  <c:v>805.54600000000005</c:v>
                </c:pt>
                <c:pt idx="87">
                  <c:v>803.70800000000008</c:v>
                </c:pt>
                <c:pt idx="88">
                  <c:v>819.13700000000006</c:v>
                </c:pt>
                <c:pt idx="89">
                  <c:v>818.43799999999999</c:v>
                </c:pt>
                <c:pt idx="90">
                  <c:v>818.346</c:v>
                </c:pt>
                <c:pt idx="91">
                  <c:v>819.33500000000004</c:v>
                </c:pt>
                <c:pt idx="92">
                  <c:v>897.90899999999999</c:v>
                </c:pt>
                <c:pt idx="93">
                  <c:v>898.47699999999998</c:v>
                </c:pt>
                <c:pt idx="94">
                  <c:v>899.1450000000001</c:v>
                </c:pt>
                <c:pt idx="95">
                  <c:v>899.91399999999999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810-4614-8266-A317B3EE867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1057.942</c:v>
                </c:pt>
                <c:pt idx="1">
                  <c:v>1051.973</c:v>
                </c:pt>
                <c:pt idx="2">
                  <c:v>1050.318</c:v>
                </c:pt>
                <c:pt idx="3">
                  <c:v>1049.1459999999997</c:v>
                </c:pt>
                <c:pt idx="4">
                  <c:v>1037.595</c:v>
                </c:pt>
                <c:pt idx="5">
                  <c:v>1037.816</c:v>
                </c:pt>
                <c:pt idx="6">
                  <c:v>1038.0900000000001</c:v>
                </c:pt>
                <c:pt idx="7">
                  <c:v>1036.6720000000003</c:v>
                </c:pt>
                <c:pt idx="8">
                  <c:v>1026.578</c:v>
                </c:pt>
                <c:pt idx="9">
                  <c:v>1026.8490000000002</c:v>
                </c:pt>
                <c:pt idx="10">
                  <c:v>1028.365</c:v>
                </c:pt>
                <c:pt idx="11">
                  <c:v>1028.0229999999999</c:v>
                </c:pt>
                <c:pt idx="12">
                  <c:v>1031.6330000000003</c:v>
                </c:pt>
                <c:pt idx="13">
                  <c:v>1032.2999999999997</c:v>
                </c:pt>
                <c:pt idx="14">
                  <c:v>1034.4689999999998</c:v>
                </c:pt>
                <c:pt idx="15">
                  <c:v>1037.9349999999999</c:v>
                </c:pt>
                <c:pt idx="16">
                  <c:v>1064.4259999999999</c:v>
                </c:pt>
                <c:pt idx="17">
                  <c:v>1070.4059999999999</c:v>
                </c:pt>
                <c:pt idx="18">
                  <c:v>1078.3859999999997</c:v>
                </c:pt>
                <c:pt idx="19">
                  <c:v>1097.557</c:v>
                </c:pt>
                <c:pt idx="20">
                  <c:v>1204.2369999999996</c:v>
                </c:pt>
                <c:pt idx="21">
                  <c:v>1236.2</c:v>
                </c:pt>
                <c:pt idx="22">
                  <c:v>1257.259</c:v>
                </c:pt>
                <c:pt idx="23">
                  <c:v>1271.8509999999997</c:v>
                </c:pt>
                <c:pt idx="24">
                  <c:v>1415.905</c:v>
                </c:pt>
                <c:pt idx="25">
                  <c:v>1449.105</c:v>
                </c:pt>
                <c:pt idx="26">
                  <c:v>1477.7380000000005</c:v>
                </c:pt>
                <c:pt idx="27">
                  <c:v>1501.4279999999999</c:v>
                </c:pt>
                <c:pt idx="28">
                  <c:v>1581.8169999999998</c:v>
                </c:pt>
                <c:pt idx="29">
                  <c:v>1588.684</c:v>
                </c:pt>
                <c:pt idx="30">
                  <c:v>1604.5480000000002</c:v>
                </c:pt>
                <c:pt idx="31">
                  <c:v>1606.2</c:v>
                </c:pt>
                <c:pt idx="32">
                  <c:v>1620.153</c:v>
                </c:pt>
                <c:pt idx="33">
                  <c:v>1625.9120000000003</c:v>
                </c:pt>
                <c:pt idx="34">
                  <c:v>1629.63</c:v>
                </c:pt>
                <c:pt idx="35">
                  <c:v>1621.8930000000003</c:v>
                </c:pt>
                <c:pt idx="36">
                  <c:v>1609.3049999999998</c:v>
                </c:pt>
                <c:pt idx="37">
                  <c:v>1605.7820000000002</c:v>
                </c:pt>
                <c:pt idx="38">
                  <c:v>1600.5989999999999</c:v>
                </c:pt>
                <c:pt idx="39">
                  <c:v>1591.8250000000003</c:v>
                </c:pt>
                <c:pt idx="40">
                  <c:v>1563.9290000000003</c:v>
                </c:pt>
                <c:pt idx="41">
                  <c:v>1560.8669999999997</c:v>
                </c:pt>
                <c:pt idx="42">
                  <c:v>1561.4140000000002</c:v>
                </c:pt>
                <c:pt idx="43">
                  <c:v>1558.7149999999999</c:v>
                </c:pt>
                <c:pt idx="44">
                  <c:v>1544.9629999999997</c:v>
                </c:pt>
                <c:pt idx="45">
                  <c:v>1540.0219999999999</c:v>
                </c:pt>
                <c:pt idx="46">
                  <c:v>1537.463</c:v>
                </c:pt>
                <c:pt idx="47">
                  <c:v>1536.8780000000002</c:v>
                </c:pt>
                <c:pt idx="48">
                  <c:v>1516.7680000000003</c:v>
                </c:pt>
                <c:pt idx="49">
                  <c:v>1517.038</c:v>
                </c:pt>
                <c:pt idx="50">
                  <c:v>1517.4029999999998</c:v>
                </c:pt>
                <c:pt idx="51">
                  <c:v>1514.0480000000002</c:v>
                </c:pt>
                <c:pt idx="52">
                  <c:v>1488.2240000000002</c:v>
                </c:pt>
                <c:pt idx="53">
                  <c:v>1494.057</c:v>
                </c:pt>
                <c:pt idx="54">
                  <c:v>1496.867</c:v>
                </c:pt>
                <c:pt idx="55">
                  <c:v>1489.2479999999998</c:v>
                </c:pt>
                <c:pt idx="56">
                  <c:v>1472.0790000000002</c:v>
                </c:pt>
                <c:pt idx="57">
                  <c:v>1463.8789999999999</c:v>
                </c:pt>
                <c:pt idx="58">
                  <c:v>1456.7690000000002</c:v>
                </c:pt>
                <c:pt idx="59">
                  <c:v>1446.9289999999999</c:v>
                </c:pt>
                <c:pt idx="60">
                  <c:v>1433.3780000000002</c:v>
                </c:pt>
                <c:pt idx="61">
                  <c:v>1431.029</c:v>
                </c:pt>
                <c:pt idx="62">
                  <c:v>1427.1589999999999</c:v>
                </c:pt>
                <c:pt idx="63">
                  <c:v>1414.3810000000001</c:v>
                </c:pt>
                <c:pt idx="64">
                  <c:v>1416.8500000000001</c:v>
                </c:pt>
                <c:pt idx="65">
                  <c:v>1404.0990000000002</c:v>
                </c:pt>
                <c:pt idx="66">
                  <c:v>1409.4079999999999</c:v>
                </c:pt>
                <c:pt idx="67">
                  <c:v>1407.633</c:v>
                </c:pt>
                <c:pt idx="68">
                  <c:v>1382.7070000000001</c:v>
                </c:pt>
                <c:pt idx="69">
                  <c:v>1379.1149999999998</c:v>
                </c:pt>
                <c:pt idx="70">
                  <c:v>1377.1689999999999</c:v>
                </c:pt>
                <c:pt idx="71">
                  <c:v>1372.2240000000002</c:v>
                </c:pt>
                <c:pt idx="72">
                  <c:v>1342.4680000000001</c:v>
                </c:pt>
                <c:pt idx="73">
                  <c:v>1344.2139999999997</c:v>
                </c:pt>
                <c:pt idx="74">
                  <c:v>1339.1130000000003</c:v>
                </c:pt>
                <c:pt idx="75">
                  <c:v>1334.3010000000002</c:v>
                </c:pt>
                <c:pt idx="76">
                  <c:v>1314.413</c:v>
                </c:pt>
                <c:pt idx="77">
                  <c:v>1308.9089999999999</c:v>
                </c:pt>
                <c:pt idx="78">
                  <c:v>1298.8329999999999</c:v>
                </c:pt>
                <c:pt idx="79">
                  <c:v>1298.8319999999999</c:v>
                </c:pt>
                <c:pt idx="80">
                  <c:v>1232.3319999999999</c:v>
                </c:pt>
                <c:pt idx="81">
                  <c:v>1221.681</c:v>
                </c:pt>
                <c:pt idx="82">
                  <c:v>1208.4700000000003</c:v>
                </c:pt>
                <c:pt idx="83">
                  <c:v>1190.4770000000001</c:v>
                </c:pt>
                <c:pt idx="84">
                  <c:v>1141.5350000000001</c:v>
                </c:pt>
                <c:pt idx="85">
                  <c:v>1131.5369999999998</c:v>
                </c:pt>
                <c:pt idx="86">
                  <c:v>1125.9159999999999</c:v>
                </c:pt>
                <c:pt idx="87">
                  <c:v>1116.5360000000001</c:v>
                </c:pt>
                <c:pt idx="88">
                  <c:v>1094.9020000000003</c:v>
                </c:pt>
                <c:pt idx="89">
                  <c:v>1094.3559999999998</c:v>
                </c:pt>
                <c:pt idx="90">
                  <c:v>1089.874</c:v>
                </c:pt>
                <c:pt idx="91">
                  <c:v>1083.5889999999999</c:v>
                </c:pt>
                <c:pt idx="92">
                  <c:v>1071.4099999999999</c:v>
                </c:pt>
                <c:pt idx="93">
                  <c:v>1068.3030000000001</c:v>
                </c:pt>
                <c:pt idx="94">
                  <c:v>1066.5100000000002</c:v>
                </c:pt>
                <c:pt idx="95">
                  <c:v>1061.8819999999998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10-4614-8266-A317B3EE867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2850.4669999999996</c:v>
                </c:pt>
                <c:pt idx="1">
                  <c:v>2800.799</c:v>
                </c:pt>
                <c:pt idx="2">
                  <c:v>2738.5029999999997</c:v>
                </c:pt>
                <c:pt idx="3">
                  <c:v>2699.3569999999995</c:v>
                </c:pt>
                <c:pt idx="4">
                  <c:v>2693.0199999999995</c:v>
                </c:pt>
                <c:pt idx="5">
                  <c:v>2675.5610000000001</c:v>
                </c:pt>
                <c:pt idx="6">
                  <c:v>2655.5880000000002</c:v>
                </c:pt>
                <c:pt idx="7">
                  <c:v>2636.6299999999997</c:v>
                </c:pt>
                <c:pt idx="8">
                  <c:v>2603.8509999999997</c:v>
                </c:pt>
                <c:pt idx="9">
                  <c:v>2575.386</c:v>
                </c:pt>
                <c:pt idx="10">
                  <c:v>2555.4709999999995</c:v>
                </c:pt>
                <c:pt idx="11">
                  <c:v>2539.1769999999997</c:v>
                </c:pt>
                <c:pt idx="12">
                  <c:v>2515.0089999999996</c:v>
                </c:pt>
                <c:pt idx="13">
                  <c:v>2513.6549999999997</c:v>
                </c:pt>
                <c:pt idx="14">
                  <c:v>2519.4499999999998</c:v>
                </c:pt>
                <c:pt idx="15">
                  <c:v>2529.4909999999995</c:v>
                </c:pt>
                <c:pt idx="16">
                  <c:v>2566.0609999999997</c:v>
                </c:pt>
                <c:pt idx="17">
                  <c:v>2602.0229999999997</c:v>
                </c:pt>
                <c:pt idx="18">
                  <c:v>2665.8229999999999</c:v>
                </c:pt>
                <c:pt idx="19">
                  <c:v>2760.279</c:v>
                </c:pt>
                <c:pt idx="20">
                  <c:v>2835.4929999999999</c:v>
                </c:pt>
                <c:pt idx="21">
                  <c:v>2943.056</c:v>
                </c:pt>
                <c:pt idx="22">
                  <c:v>3051.4169999999995</c:v>
                </c:pt>
                <c:pt idx="23">
                  <c:v>3186.3389999999999</c:v>
                </c:pt>
                <c:pt idx="24">
                  <c:v>3382.1119999999996</c:v>
                </c:pt>
                <c:pt idx="25">
                  <c:v>3539.6970000000001</c:v>
                </c:pt>
                <c:pt idx="26">
                  <c:v>3628.442</c:v>
                </c:pt>
                <c:pt idx="27">
                  <c:v>3749.0979999999995</c:v>
                </c:pt>
                <c:pt idx="28">
                  <c:v>3762.192</c:v>
                </c:pt>
                <c:pt idx="29">
                  <c:v>3936.1250000000005</c:v>
                </c:pt>
                <c:pt idx="30">
                  <c:v>4075.1929999999998</c:v>
                </c:pt>
                <c:pt idx="31">
                  <c:v>4179.1540000000005</c:v>
                </c:pt>
                <c:pt idx="32">
                  <c:v>4233.4930000000004</c:v>
                </c:pt>
                <c:pt idx="33">
                  <c:v>4384.9790000000003</c:v>
                </c:pt>
                <c:pt idx="34">
                  <c:v>4444.07</c:v>
                </c:pt>
                <c:pt idx="35">
                  <c:v>4484.0520000000006</c:v>
                </c:pt>
                <c:pt idx="36">
                  <c:v>4508.2319999999991</c:v>
                </c:pt>
                <c:pt idx="37">
                  <c:v>4518.7800000000007</c:v>
                </c:pt>
                <c:pt idx="38">
                  <c:v>4516.5590000000002</c:v>
                </c:pt>
                <c:pt idx="39">
                  <c:v>4511.2740000000003</c:v>
                </c:pt>
                <c:pt idx="40">
                  <c:v>4478.8360000000002</c:v>
                </c:pt>
                <c:pt idx="41">
                  <c:v>4483.7710000000015</c:v>
                </c:pt>
                <c:pt idx="42">
                  <c:v>4486.8250000000007</c:v>
                </c:pt>
                <c:pt idx="43">
                  <c:v>4467.9189999999999</c:v>
                </c:pt>
                <c:pt idx="44">
                  <c:v>4521.612000000001</c:v>
                </c:pt>
                <c:pt idx="45">
                  <c:v>4538.6510000000007</c:v>
                </c:pt>
                <c:pt idx="46">
                  <c:v>4540.094000000001</c:v>
                </c:pt>
                <c:pt idx="47">
                  <c:v>4567.5450000000001</c:v>
                </c:pt>
                <c:pt idx="48">
                  <c:v>4521.8789999999999</c:v>
                </c:pt>
                <c:pt idx="49">
                  <c:v>4503.7220000000007</c:v>
                </c:pt>
                <c:pt idx="50">
                  <c:v>4472.1650000000009</c:v>
                </c:pt>
                <c:pt idx="51">
                  <c:v>4410.8460000000005</c:v>
                </c:pt>
                <c:pt idx="52">
                  <c:v>4415.2060000000001</c:v>
                </c:pt>
                <c:pt idx="53">
                  <c:v>4366.1270000000013</c:v>
                </c:pt>
                <c:pt idx="54">
                  <c:v>4294.4130000000005</c:v>
                </c:pt>
                <c:pt idx="55">
                  <c:v>4250.1630000000005</c:v>
                </c:pt>
                <c:pt idx="56">
                  <c:v>4303.5340000000006</c:v>
                </c:pt>
                <c:pt idx="57">
                  <c:v>4245.0630000000001</c:v>
                </c:pt>
                <c:pt idx="58">
                  <c:v>4212.6089999999995</c:v>
                </c:pt>
                <c:pt idx="59">
                  <c:v>4206.3110000000006</c:v>
                </c:pt>
                <c:pt idx="60">
                  <c:v>4257.0470000000005</c:v>
                </c:pt>
                <c:pt idx="61">
                  <c:v>4239.1049999999996</c:v>
                </c:pt>
                <c:pt idx="62">
                  <c:v>4263.5570000000007</c:v>
                </c:pt>
                <c:pt idx="63">
                  <c:v>4297.8750000000009</c:v>
                </c:pt>
                <c:pt idx="64">
                  <c:v>4412.38</c:v>
                </c:pt>
                <c:pt idx="65">
                  <c:v>4467.4759999999997</c:v>
                </c:pt>
                <c:pt idx="66">
                  <c:v>4557.947000000001</c:v>
                </c:pt>
                <c:pt idx="67">
                  <c:v>4718.5889999999999</c:v>
                </c:pt>
                <c:pt idx="68">
                  <c:v>4846.4489999999996</c:v>
                </c:pt>
                <c:pt idx="69">
                  <c:v>4907.4430000000002</c:v>
                </c:pt>
                <c:pt idx="70">
                  <c:v>4954.9489999999996</c:v>
                </c:pt>
                <c:pt idx="71">
                  <c:v>5016.9470000000001</c:v>
                </c:pt>
                <c:pt idx="72">
                  <c:v>4959.027</c:v>
                </c:pt>
                <c:pt idx="73">
                  <c:v>4980.1180000000004</c:v>
                </c:pt>
                <c:pt idx="74">
                  <c:v>4997.9480000000003</c:v>
                </c:pt>
                <c:pt idx="75">
                  <c:v>5002.3120000000008</c:v>
                </c:pt>
                <c:pt idx="76">
                  <c:v>5003.8830000000007</c:v>
                </c:pt>
                <c:pt idx="77">
                  <c:v>4992.0500000000011</c:v>
                </c:pt>
                <c:pt idx="78">
                  <c:v>4902.0980000000009</c:v>
                </c:pt>
                <c:pt idx="79">
                  <c:v>4849.4400000000005</c:v>
                </c:pt>
                <c:pt idx="80">
                  <c:v>4727.5070000000005</c:v>
                </c:pt>
                <c:pt idx="81">
                  <c:v>4640.8450000000003</c:v>
                </c:pt>
                <c:pt idx="82">
                  <c:v>4602.0010000000002</c:v>
                </c:pt>
                <c:pt idx="83">
                  <c:v>4474.0750000000007</c:v>
                </c:pt>
                <c:pt idx="84">
                  <c:v>4372.9080000000004</c:v>
                </c:pt>
                <c:pt idx="85">
                  <c:v>4204.0850000000009</c:v>
                </c:pt>
                <c:pt idx="86">
                  <c:v>4126.0450000000001</c:v>
                </c:pt>
                <c:pt idx="87">
                  <c:v>4003.0360000000001</c:v>
                </c:pt>
                <c:pt idx="88">
                  <c:v>3869.2739999999999</c:v>
                </c:pt>
                <c:pt idx="89">
                  <c:v>3739.7049999999999</c:v>
                </c:pt>
                <c:pt idx="90">
                  <c:v>3666.5129999999995</c:v>
                </c:pt>
                <c:pt idx="91">
                  <c:v>3533.7849999999994</c:v>
                </c:pt>
                <c:pt idx="92">
                  <c:v>3375.6859999999997</c:v>
                </c:pt>
                <c:pt idx="93">
                  <c:v>3235.3670000000002</c:v>
                </c:pt>
                <c:pt idx="94">
                  <c:v>3163.2440000000001</c:v>
                </c:pt>
                <c:pt idx="95">
                  <c:v>3089.922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810-4614-8266-A317B3EE867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214.00000000000003</c:v>
                </c:pt>
                <c:pt idx="1">
                  <c:v>214.00000000000003</c:v>
                </c:pt>
                <c:pt idx="2">
                  <c:v>214.00000000000003</c:v>
                </c:pt>
                <c:pt idx="3">
                  <c:v>214.00000000000003</c:v>
                </c:pt>
                <c:pt idx="4">
                  <c:v>205.00000000000003</c:v>
                </c:pt>
                <c:pt idx="5">
                  <c:v>205.00000000000003</c:v>
                </c:pt>
                <c:pt idx="6">
                  <c:v>205.00000000000003</c:v>
                </c:pt>
                <c:pt idx="7">
                  <c:v>205.00000000000003</c:v>
                </c:pt>
                <c:pt idx="8">
                  <c:v>199</c:v>
                </c:pt>
                <c:pt idx="9">
                  <c:v>199</c:v>
                </c:pt>
                <c:pt idx="10">
                  <c:v>199</c:v>
                </c:pt>
                <c:pt idx="11">
                  <c:v>199</c:v>
                </c:pt>
                <c:pt idx="12">
                  <c:v>197</c:v>
                </c:pt>
                <c:pt idx="13">
                  <c:v>197</c:v>
                </c:pt>
                <c:pt idx="14">
                  <c:v>197</c:v>
                </c:pt>
                <c:pt idx="15">
                  <c:v>197</c:v>
                </c:pt>
                <c:pt idx="16">
                  <c:v>207</c:v>
                </c:pt>
                <c:pt idx="17">
                  <c:v>207</c:v>
                </c:pt>
                <c:pt idx="18">
                  <c:v>207</c:v>
                </c:pt>
                <c:pt idx="19">
                  <c:v>207</c:v>
                </c:pt>
                <c:pt idx="20">
                  <c:v>234</c:v>
                </c:pt>
                <c:pt idx="21">
                  <c:v>234</c:v>
                </c:pt>
                <c:pt idx="22">
                  <c:v>234</c:v>
                </c:pt>
                <c:pt idx="23">
                  <c:v>234</c:v>
                </c:pt>
                <c:pt idx="24">
                  <c:v>279</c:v>
                </c:pt>
                <c:pt idx="25">
                  <c:v>279</c:v>
                </c:pt>
                <c:pt idx="26">
                  <c:v>279</c:v>
                </c:pt>
                <c:pt idx="27">
                  <c:v>279</c:v>
                </c:pt>
                <c:pt idx="28">
                  <c:v>309.00000000000006</c:v>
                </c:pt>
                <c:pt idx="29">
                  <c:v>309.00000000000006</c:v>
                </c:pt>
                <c:pt idx="30">
                  <c:v>309.00000000000006</c:v>
                </c:pt>
                <c:pt idx="31">
                  <c:v>309.00000000000006</c:v>
                </c:pt>
                <c:pt idx="32">
                  <c:v>323.99999999999994</c:v>
                </c:pt>
                <c:pt idx="33">
                  <c:v>323.99999999999994</c:v>
                </c:pt>
                <c:pt idx="34">
                  <c:v>323.99999999999994</c:v>
                </c:pt>
                <c:pt idx="35">
                  <c:v>323.99999999999994</c:v>
                </c:pt>
                <c:pt idx="36">
                  <c:v>323.99999999999994</c:v>
                </c:pt>
                <c:pt idx="37">
                  <c:v>323.99999999999994</c:v>
                </c:pt>
                <c:pt idx="38">
                  <c:v>323.99999999999994</c:v>
                </c:pt>
                <c:pt idx="39">
                  <c:v>323.99999999999994</c:v>
                </c:pt>
                <c:pt idx="40">
                  <c:v>343</c:v>
                </c:pt>
                <c:pt idx="41">
                  <c:v>343</c:v>
                </c:pt>
                <c:pt idx="42">
                  <c:v>343</c:v>
                </c:pt>
                <c:pt idx="43">
                  <c:v>343</c:v>
                </c:pt>
                <c:pt idx="44">
                  <c:v>358</c:v>
                </c:pt>
                <c:pt idx="45">
                  <c:v>358</c:v>
                </c:pt>
                <c:pt idx="46">
                  <c:v>358</c:v>
                </c:pt>
                <c:pt idx="47">
                  <c:v>358</c:v>
                </c:pt>
                <c:pt idx="48">
                  <c:v>365</c:v>
                </c:pt>
                <c:pt idx="49">
                  <c:v>365</c:v>
                </c:pt>
                <c:pt idx="50">
                  <c:v>365</c:v>
                </c:pt>
                <c:pt idx="51">
                  <c:v>365</c:v>
                </c:pt>
                <c:pt idx="52">
                  <c:v>349</c:v>
                </c:pt>
                <c:pt idx="53">
                  <c:v>349</c:v>
                </c:pt>
                <c:pt idx="54">
                  <c:v>349</c:v>
                </c:pt>
                <c:pt idx="55">
                  <c:v>349</c:v>
                </c:pt>
                <c:pt idx="56">
                  <c:v>327</c:v>
                </c:pt>
                <c:pt idx="57">
                  <c:v>327</c:v>
                </c:pt>
                <c:pt idx="58">
                  <c:v>327</c:v>
                </c:pt>
                <c:pt idx="59">
                  <c:v>327</c:v>
                </c:pt>
                <c:pt idx="60">
                  <c:v>339</c:v>
                </c:pt>
                <c:pt idx="61">
                  <c:v>339</c:v>
                </c:pt>
                <c:pt idx="62">
                  <c:v>339</c:v>
                </c:pt>
                <c:pt idx="63">
                  <c:v>339</c:v>
                </c:pt>
                <c:pt idx="64">
                  <c:v>380</c:v>
                </c:pt>
                <c:pt idx="65">
                  <c:v>380</c:v>
                </c:pt>
                <c:pt idx="66">
                  <c:v>380</c:v>
                </c:pt>
                <c:pt idx="67">
                  <c:v>380</c:v>
                </c:pt>
                <c:pt idx="68">
                  <c:v>409.00000000000006</c:v>
                </c:pt>
                <c:pt idx="69">
                  <c:v>409.00000000000006</c:v>
                </c:pt>
                <c:pt idx="70">
                  <c:v>409.00000000000006</c:v>
                </c:pt>
                <c:pt idx="71">
                  <c:v>409.00000000000006</c:v>
                </c:pt>
                <c:pt idx="72">
                  <c:v>411</c:v>
                </c:pt>
                <c:pt idx="73">
                  <c:v>411</c:v>
                </c:pt>
                <c:pt idx="74">
                  <c:v>411</c:v>
                </c:pt>
                <c:pt idx="75">
                  <c:v>411</c:v>
                </c:pt>
                <c:pt idx="76">
                  <c:v>396</c:v>
                </c:pt>
                <c:pt idx="77">
                  <c:v>396</c:v>
                </c:pt>
                <c:pt idx="78">
                  <c:v>396</c:v>
                </c:pt>
                <c:pt idx="79">
                  <c:v>396</c:v>
                </c:pt>
                <c:pt idx="80">
                  <c:v>364.00000000000006</c:v>
                </c:pt>
                <c:pt idx="81">
                  <c:v>364.00000000000006</c:v>
                </c:pt>
                <c:pt idx="82">
                  <c:v>364.00000000000006</c:v>
                </c:pt>
                <c:pt idx="83">
                  <c:v>364.00000000000006</c:v>
                </c:pt>
                <c:pt idx="84">
                  <c:v>322.00000000000006</c:v>
                </c:pt>
                <c:pt idx="85">
                  <c:v>322.00000000000006</c:v>
                </c:pt>
                <c:pt idx="86">
                  <c:v>322.00000000000006</c:v>
                </c:pt>
                <c:pt idx="87">
                  <c:v>322.00000000000006</c:v>
                </c:pt>
                <c:pt idx="88">
                  <c:v>287</c:v>
                </c:pt>
                <c:pt idx="89">
                  <c:v>287</c:v>
                </c:pt>
                <c:pt idx="90">
                  <c:v>287</c:v>
                </c:pt>
                <c:pt idx="91">
                  <c:v>287</c:v>
                </c:pt>
                <c:pt idx="92">
                  <c:v>254.00000000000003</c:v>
                </c:pt>
                <c:pt idx="93">
                  <c:v>254.00000000000003</c:v>
                </c:pt>
                <c:pt idx="94">
                  <c:v>254.00000000000003</c:v>
                </c:pt>
                <c:pt idx="95">
                  <c:v>254.00000000000003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810-4614-8266-A317B3EE867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810-4614-8266-A317B3EE867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74.347999999999999</c:v>
                </c:pt>
                <c:pt idx="1">
                  <c:v>50.463000000000001</c:v>
                </c:pt>
                <c:pt idx="2">
                  <c:v>32.116999999999997</c:v>
                </c:pt>
                <c:pt idx="3">
                  <c:v>60.048999999999999</c:v>
                </c:pt>
                <c:pt idx="4">
                  <c:v>125</c:v>
                </c:pt>
                <c:pt idx="5">
                  <c:v>125</c:v>
                </c:pt>
                <c:pt idx="6">
                  <c:v>125</c:v>
                </c:pt>
                <c:pt idx="7">
                  <c:v>125</c:v>
                </c:pt>
                <c:pt idx="8">
                  <c:v>76.119</c:v>
                </c:pt>
                <c:pt idx="9">
                  <c:v>61.576000000000001</c:v>
                </c:pt>
                <c:pt idx="10">
                  <c:v>64.293000000000006</c:v>
                </c:pt>
                <c:pt idx="11">
                  <c:v>32.883000000000003</c:v>
                </c:pt>
                <c:pt idx="12">
                  <c:v>125</c:v>
                </c:pt>
                <c:pt idx="13">
                  <c:v>125</c:v>
                </c:pt>
                <c:pt idx="14">
                  <c:v>125</c:v>
                </c:pt>
                <c:pt idx="15">
                  <c:v>125</c:v>
                </c:pt>
                <c:pt idx="16">
                  <c:v>125</c:v>
                </c:pt>
                <c:pt idx="17">
                  <c:v>55.531999999999996</c:v>
                </c:pt>
                <c:pt idx="40">
                  <c:v>110</c:v>
                </c:pt>
                <c:pt idx="41">
                  <c:v>181.17400000000001</c:v>
                </c:pt>
                <c:pt idx="42">
                  <c:v>220</c:v>
                </c:pt>
                <c:pt idx="43">
                  <c:v>193.83699999999999</c:v>
                </c:pt>
                <c:pt idx="44">
                  <c:v>220</c:v>
                </c:pt>
                <c:pt idx="45">
                  <c:v>220</c:v>
                </c:pt>
                <c:pt idx="46">
                  <c:v>170.77199999999999</c:v>
                </c:pt>
                <c:pt idx="47">
                  <c:v>110</c:v>
                </c:pt>
                <c:pt idx="48">
                  <c:v>113.137</c:v>
                </c:pt>
                <c:pt idx="49">
                  <c:v>110</c:v>
                </c:pt>
                <c:pt idx="50">
                  <c:v>110</c:v>
                </c:pt>
                <c:pt idx="51">
                  <c:v>110</c:v>
                </c:pt>
                <c:pt idx="52">
                  <c:v>110</c:v>
                </c:pt>
                <c:pt idx="53">
                  <c:v>109.1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810-4614-8266-A317B3EE867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9810-4614-8266-A317B3EE867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810-4614-8266-A317B3EE867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9810-4614-8266-A317B3EE8673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2335</c:v>
                </c:pt>
                <c:pt idx="1">
                  <c:v>2335</c:v>
                </c:pt>
                <c:pt idx="2">
                  <c:v>2335</c:v>
                </c:pt>
                <c:pt idx="3">
                  <c:v>2335</c:v>
                </c:pt>
                <c:pt idx="4">
                  <c:v>2259</c:v>
                </c:pt>
                <c:pt idx="5">
                  <c:v>2259</c:v>
                </c:pt>
                <c:pt idx="6">
                  <c:v>2259</c:v>
                </c:pt>
                <c:pt idx="7">
                  <c:v>2259</c:v>
                </c:pt>
                <c:pt idx="8">
                  <c:v>2224</c:v>
                </c:pt>
                <c:pt idx="9">
                  <c:v>2224</c:v>
                </c:pt>
                <c:pt idx="10">
                  <c:v>2224</c:v>
                </c:pt>
                <c:pt idx="11">
                  <c:v>2224</c:v>
                </c:pt>
                <c:pt idx="12">
                  <c:v>2236</c:v>
                </c:pt>
                <c:pt idx="13">
                  <c:v>2236</c:v>
                </c:pt>
                <c:pt idx="14">
                  <c:v>2236</c:v>
                </c:pt>
                <c:pt idx="15">
                  <c:v>2201.1999999999998</c:v>
                </c:pt>
                <c:pt idx="16">
                  <c:v>2239</c:v>
                </c:pt>
                <c:pt idx="17">
                  <c:v>2239</c:v>
                </c:pt>
                <c:pt idx="18">
                  <c:v>2239</c:v>
                </c:pt>
                <c:pt idx="19">
                  <c:v>2239</c:v>
                </c:pt>
                <c:pt idx="20">
                  <c:v>1957.3</c:v>
                </c:pt>
                <c:pt idx="21">
                  <c:v>1899.8</c:v>
                </c:pt>
                <c:pt idx="22">
                  <c:v>1894.8</c:v>
                </c:pt>
                <c:pt idx="23">
                  <c:v>1673.5</c:v>
                </c:pt>
                <c:pt idx="24">
                  <c:v>1793</c:v>
                </c:pt>
                <c:pt idx="25">
                  <c:v>1793</c:v>
                </c:pt>
                <c:pt idx="26">
                  <c:v>1709.8</c:v>
                </c:pt>
                <c:pt idx="27">
                  <c:v>1640.4</c:v>
                </c:pt>
                <c:pt idx="28">
                  <c:v>1735</c:v>
                </c:pt>
                <c:pt idx="29">
                  <c:v>1735</c:v>
                </c:pt>
                <c:pt idx="30">
                  <c:v>1735</c:v>
                </c:pt>
                <c:pt idx="31">
                  <c:v>1735</c:v>
                </c:pt>
                <c:pt idx="32">
                  <c:v>2312</c:v>
                </c:pt>
                <c:pt idx="33">
                  <c:v>2312</c:v>
                </c:pt>
                <c:pt idx="34">
                  <c:v>2312</c:v>
                </c:pt>
                <c:pt idx="35">
                  <c:v>2312</c:v>
                </c:pt>
                <c:pt idx="36">
                  <c:v>2311</c:v>
                </c:pt>
                <c:pt idx="37">
                  <c:v>2311</c:v>
                </c:pt>
                <c:pt idx="38">
                  <c:v>2311</c:v>
                </c:pt>
                <c:pt idx="39">
                  <c:v>2311</c:v>
                </c:pt>
                <c:pt idx="40">
                  <c:v>2315</c:v>
                </c:pt>
                <c:pt idx="41">
                  <c:v>2315</c:v>
                </c:pt>
                <c:pt idx="42">
                  <c:v>2315</c:v>
                </c:pt>
                <c:pt idx="43">
                  <c:v>2315</c:v>
                </c:pt>
                <c:pt idx="44">
                  <c:v>2093.4</c:v>
                </c:pt>
                <c:pt idx="45">
                  <c:v>2093.4</c:v>
                </c:pt>
                <c:pt idx="46">
                  <c:v>2093.4</c:v>
                </c:pt>
                <c:pt idx="47">
                  <c:v>2093.4</c:v>
                </c:pt>
                <c:pt idx="48">
                  <c:v>2032.2</c:v>
                </c:pt>
                <c:pt idx="49">
                  <c:v>2032.2</c:v>
                </c:pt>
                <c:pt idx="50">
                  <c:v>2032.2</c:v>
                </c:pt>
                <c:pt idx="51">
                  <c:v>2032.2</c:v>
                </c:pt>
                <c:pt idx="52">
                  <c:v>1939.6</c:v>
                </c:pt>
                <c:pt idx="53">
                  <c:v>1939.6</c:v>
                </c:pt>
                <c:pt idx="54">
                  <c:v>1939.6</c:v>
                </c:pt>
                <c:pt idx="55">
                  <c:v>1939.6</c:v>
                </c:pt>
                <c:pt idx="56">
                  <c:v>1854</c:v>
                </c:pt>
                <c:pt idx="57">
                  <c:v>1854</c:v>
                </c:pt>
                <c:pt idx="58">
                  <c:v>1854</c:v>
                </c:pt>
                <c:pt idx="59">
                  <c:v>1854</c:v>
                </c:pt>
                <c:pt idx="60">
                  <c:v>1844</c:v>
                </c:pt>
                <c:pt idx="61">
                  <c:v>1844</c:v>
                </c:pt>
                <c:pt idx="62">
                  <c:v>1844</c:v>
                </c:pt>
                <c:pt idx="63">
                  <c:v>1831.8</c:v>
                </c:pt>
                <c:pt idx="64">
                  <c:v>1941.2</c:v>
                </c:pt>
                <c:pt idx="65">
                  <c:v>1929.2</c:v>
                </c:pt>
                <c:pt idx="66">
                  <c:v>1941.2</c:v>
                </c:pt>
                <c:pt idx="67">
                  <c:v>1941.2</c:v>
                </c:pt>
                <c:pt idx="68">
                  <c:v>1936.7</c:v>
                </c:pt>
                <c:pt idx="69">
                  <c:v>1927.2</c:v>
                </c:pt>
                <c:pt idx="70">
                  <c:v>1936.7</c:v>
                </c:pt>
                <c:pt idx="71">
                  <c:v>1936.7</c:v>
                </c:pt>
                <c:pt idx="72">
                  <c:v>2202.4</c:v>
                </c:pt>
                <c:pt idx="73">
                  <c:v>2202.4</c:v>
                </c:pt>
                <c:pt idx="74">
                  <c:v>2202.4</c:v>
                </c:pt>
                <c:pt idx="75">
                  <c:v>2202.4</c:v>
                </c:pt>
                <c:pt idx="76">
                  <c:v>2171.8000000000002</c:v>
                </c:pt>
                <c:pt idx="77">
                  <c:v>2171.8000000000002</c:v>
                </c:pt>
                <c:pt idx="78">
                  <c:v>2171.8000000000002</c:v>
                </c:pt>
                <c:pt idx="79">
                  <c:v>2171.8000000000002</c:v>
                </c:pt>
                <c:pt idx="80">
                  <c:v>2088.4</c:v>
                </c:pt>
                <c:pt idx="81">
                  <c:v>2088.4</c:v>
                </c:pt>
                <c:pt idx="82">
                  <c:v>2088.4</c:v>
                </c:pt>
                <c:pt idx="83">
                  <c:v>2088.4</c:v>
                </c:pt>
                <c:pt idx="84">
                  <c:v>2195.1999999999998</c:v>
                </c:pt>
                <c:pt idx="85">
                  <c:v>2167.5</c:v>
                </c:pt>
                <c:pt idx="86">
                  <c:v>2091.9</c:v>
                </c:pt>
                <c:pt idx="87">
                  <c:v>1990.3</c:v>
                </c:pt>
                <c:pt idx="88">
                  <c:v>2175.9</c:v>
                </c:pt>
                <c:pt idx="89">
                  <c:v>2282</c:v>
                </c:pt>
                <c:pt idx="90">
                  <c:v>2282</c:v>
                </c:pt>
                <c:pt idx="91">
                  <c:v>2282</c:v>
                </c:pt>
                <c:pt idx="92">
                  <c:v>2301</c:v>
                </c:pt>
                <c:pt idx="93">
                  <c:v>2301</c:v>
                </c:pt>
                <c:pt idx="94">
                  <c:v>2301</c:v>
                </c:pt>
                <c:pt idx="95">
                  <c:v>2301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810-4614-8266-A317B3EE867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55</c:v>
                </c:pt>
                <c:pt idx="17">
                  <c:v>55</c:v>
                </c:pt>
                <c:pt idx="18">
                  <c:v>55</c:v>
                </c:pt>
                <c:pt idx="19">
                  <c:v>55</c:v>
                </c:pt>
                <c:pt idx="20">
                  <c:v>55</c:v>
                </c:pt>
                <c:pt idx="21">
                  <c:v>55</c:v>
                </c:pt>
                <c:pt idx="22">
                  <c:v>55</c:v>
                </c:pt>
                <c:pt idx="23">
                  <c:v>55</c:v>
                </c:pt>
                <c:pt idx="24">
                  <c:v>55</c:v>
                </c:pt>
                <c:pt idx="25">
                  <c:v>55</c:v>
                </c:pt>
                <c:pt idx="26">
                  <c:v>55</c:v>
                </c:pt>
                <c:pt idx="27">
                  <c:v>52.991999999999997</c:v>
                </c:pt>
                <c:pt idx="28">
                  <c:v>49.143999999999998</c:v>
                </c:pt>
                <c:pt idx="29">
                  <c:v>43.155999999999999</c:v>
                </c:pt>
                <c:pt idx="30">
                  <c:v>36.351999999999997</c:v>
                </c:pt>
                <c:pt idx="31">
                  <c:v>30.108000000000001</c:v>
                </c:pt>
                <c:pt idx="32">
                  <c:v>24.716000000000001</c:v>
                </c:pt>
                <c:pt idx="33">
                  <c:v>19.292000000000002</c:v>
                </c:pt>
                <c:pt idx="34">
                  <c:v>13.784000000000001</c:v>
                </c:pt>
                <c:pt idx="35">
                  <c:v>8.8439999999999994</c:v>
                </c:pt>
                <c:pt idx="36">
                  <c:v>4.7560000000000002</c:v>
                </c:pt>
                <c:pt idx="37">
                  <c:v>0.80400000000000005</c:v>
                </c:pt>
                <c:pt idx="52">
                  <c:v>3.1760000000000002</c:v>
                </c:pt>
                <c:pt idx="53">
                  <c:v>7.4</c:v>
                </c:pt>
                <c:pt idx="54">
                  <c:v>11.512</c:v>
                </c:pt>
                <c:pt idx="55">
                  <c:v>16.204000000000001</c:v>
                </c:pt>
                <c:pt idx="56">
                  <c:v>21.552</c:v>
                </c:pt>
                <c:pt idx="57">
                  <c:v>26.536000000000001</c:v>
                </c:pt>
                <c:pt idx="58">
                  <c:v>31.283999999999999</c:v>
                </c:pt>
                <c:pt idx="59">
                  <c:v>36.436</c:v>
                </c:pt>
                <c:pt idx="60">
                  <c:v>41.875999999999998</c:v>
                </c:pt>
                <c:pt idx="61">
                  <c:v>46.408000000000001</c:v>
                </c:pt>
                <c:pt idx="62">
                  <c:v>49.787999999999997</c:v>
                </c:pt>
                <c:pt idx="63">
                  <c:v>52.3</c:v>
                </c:pt>
                <c:pt idx="64">
                  <c:v>54.015999999999998</c:v>
                </c:pt>
                <c:pt idx="65">
                  <c:v>55</c:v>
                </c:pt>
                <c:pt idx="66">
                  <c:v>55</c:v>
                </c:pt>
                <c:pt idx="67">
                  <c:v>55</c:v>
                </c:pt>
                <c:pt idx="68">
                  <c:v>55</c:v>
                </c:pt>
                <c:pt idx="69">
                  <c:v>55</c:v>
                </c:pt>
                <c:pt idx="70">
                  <c:v>55</c:v>
                </c:pt>
                <c:pt idx="71">
                  <c:v>55</c:v>
                </c:pt>
                <c:pt idx="72">
                  <c:v>55</c:v>
                </c:pt>
                <c:pt idx="73">
                  <c:v>55</c:v>
                </c:pt>
                <c:pt idx="74">
                  <c:v>55</c:v>
                </c:pt>
                <c:pt idx="75">
                  <c:v>55</c:v>
                </c:pt>
                <c:pt idx="76">
                  <c:v>55</c:v>
                </c:pt>
                <c:pt idx="77">
                  <c:v>55</c:v>
                </c:pt>
                <c:pt idx="78">
                  <c:v>55</c:v>
                </c:pt>
                <c:pt idx="79">
                  <c:v>55</c:v>
                </c:pt>
                <c:pt idx="80">
                  <c:v>55</c:v>
                </c:pt>
                <c:pt idx="81">
                  <c:v>55</c:v>
                </c:pt>
                <c:pt idx="82">
                  <c:v>55</c:v>
                </c:pt>
                <c:pt idx="83">
                  <c:v>55</c:v>
                </c:pt>
                <c:pt idx="84">
                  <c:v>55</c:v>
                </c:pt>
                <c:pt idx="85">
                  <c:v>55</c:v>
                </c:pt>
                <c:pt idx="86">
                  <c:v>55</c:v>
                </c:pt>
                <c:pt idx="87">
                  <c:v>55</c:v>
                </c:pt>
                <c:pt idx="88">
                  <c:v>55</c:v>
                </c:pt>
                <c:pt idx="89">
                  <c:v>55</c:v>
                </c:pt>
                <c:pt idx="90">
                  <c:v>55</c:v>
                </c:pt>
                <c:pt idx="91">
                  <c:v>55</c:v>
                </c:pt>
                <c:pt idx="92">
                  <c:v>55</c:v>
                </c:pt>
                <c:pt idx="93">
                  <c:v>55</c:v>
                </c:pt>
                <c:pt idx="94">
                  <c:v>55</c:v>
                </c:pt>
                <c:pt idx="9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810-4614-8266-A317B3EE867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9810-4614-8266-A317B3EE867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9810-4614-8266-A317B3EE86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90</c:v>
                </c:pt>
                <c:pt idx="1">
                  <c:v>90</c:v>
                </c:pt>
                <c:pt idx="2">
                  <c:v>90</c:v>
                </c:pt>
                <c:pt idx="3">
                  <c:v>90</c:v>
                </c:pt>
                <c:pt idx="4">
                  <c:v>89.27</c:v>
                </c:pt>
                <c:pt idx="5">
                  <c:v>89.36</c:v>
                </c:pt>
                <c:pt idx="6">
                  <c:v>89.33</c:v>
                </c:pt>
                <c:pt idx="7">
                  <c:v>89.33</c:v>
                </c:pt>
                <c:pt idx="8">
                  <c:v>90</c:v>
                </c:pt>
                <c:pt idx="9">
                  <c:v>90</c:v>
                </c:pt>
                <c:pt idx="10">
                  <c:v>90</c:v>
                </c:pt>
                <c:pt idx="11">
                  <c:v>90</c:v>
                </c:pt>
                <c:pt idx="12">
                  <c:v>86.63</c:v>
                </c:pt>
                <c:pt idx="13">
                  <c:v>87.07</c:v>
                </c:pt>
                <c:pt idx="14">
                  <c:v>87.62</c:v>
                </c:pt>
                <c:pt idx="15">
                  <c:v>88.5</c:v>
                </c:pt>
                <c:pt idx="16">
                  <c:v>88.81</c:v>
                </c:pt>
                <c:pt idx="17">
                  <c:v>90</c:v>
                </c:pt>
                <c:pt idx="18">
                  <c:v>91.73</c:v>
                </c:pt>
                <c:pt idx="19">
                  <c:v>97.7</c:v>
                </c:pt>
                <c:pt idx="20">
                  <c:v>101.04</c:v>
                </c:pt>
                <c:pt idx="21">
                  <c:v>105.58</c:v>
                </c:pt>
                <c:pt idx="22">
                  <c:v>110.7</c:v>
                </c:pt>
                <c:pt idx="23">
                  <c:v>122.9</c:v>
                </c:pt>
                <c:pt idx="24">
                  <c:v>96.31</c:v>
                </c:pt>
                <c:pt idx="25">
                  <c:v>127.23</c:v>
                </c:pt>
                <c:pt idx="26">
                  <c:v>139.9</c:v>
                </c:pt>
                <c:pt idx="27">
                  <c:v>150</c:v>
                </c:pt>
                <c:pt idx="28">
                  <c:v>176.98</c:v>
                </c:pt>
                <c:pt idx="29">
                  <c:v>182.25</c:v>
                </c:pt>
                <c:pt idx="30">
                  <c:v>100.81</c:v>
                </c:pt>
                <c:pt idx="31">
                  <c:v>117.8</c:v>
                </c:pt>
                <c:pt idx="32">
                  <c:v>153.9</c:v>
                </c:pt>
                <c:pt idx="33">
                  <c:v>108.65</c:v>
                </c:pt>
                <c:pt idx="34">
                  <c:v>88.97</c:v>
                </c:pt>
                <c:pt idx="35">
                  <c:v>78.569999999999993</c:v>
                </c:pt>
                <c:pt idx="36">
                  <c:v>81.709999999999994</c:v>
                </c:pt>
                <c:pt idx="37">
                  <c:v>79.72</c:v>
                </c:pt>
                <c:pt idx="38">
                  <c:v>84.99</c:v>
                </c:pt>
                <c:pt idx="39">
                  <c:v>81.92</c:v>
                </c:pt>
                <c:pt idx="40">
                  <c:v>80.790000000000006</c:v>
                </c:pt>
                <c:pt idx="41">
                  <c:v>80</c:v>
                </c:pt>
                <c:pt idx="42">
                  <c:v>56.04</c:v>
                </c:pt>
                <c:pt idx="43">
                  <c:v>80</c:v>
                </c:pt>
                <c:pt idx="44">
                  <c:v>79.78</c:v>
                </c:pt>
                <c:pt idx="45">
                  <c:v>79.849999999999994</c:v>
                </c:pt>
                <c:pt idx="46">
                  <c:v>80</c:v>
                </c:pt>
                <c:pt idx="47">
                  <c:v>80</c:v>
                </c:pt>
                <c:pt idx="48">
                  <c:v>80</c:v>
                </c:pt>
                <c:pt idx="49">
                  <c:v>81.17</c:v>
                </c:pt>
                <c:pt idx="50">
                  <c:v>81.760000000000005</c:v>
                </c:pt>
                <c:pt idx="51">
                  <c:v>89.22</c:v>
                </c:pt>
                <c:pt idx="52">
                  <c:v>81.93</c:v>
                </c:pt>
                <c:pt idx="53">
                  <c:v>90</c:v>
                </c:pt>
                <c:pt idx="54">
                  <c:v>106</c:v>
                </c:pt>
                <c:pt idx="55">
                  <c:v>123.61</c:v>
                </c:pt>
                <c:pt idx="56">
                  <c:v>84.27</c:v>
                </c:pt>
                <c:pt idx="57">
                  <c:v>106.44</c:v>
                </c:pt>
                <c:pt idx="58">
                  <c:v>123.52</c:v>
                </c:pt>
                <c:pt idx="59">
                  <c:v>127.32</c:v>
                </c:pt>
                <c:pt idx="60">
                  <c:v>110</c:v>
                </c:pt>
                <c:pt idx="61">
                  <c:v>126.85</c:v>
                </c:pt>
                <c:pt idx="62">
                  <c:v>129.29</c:v>
                </c:pt>
                <c:pt idx="63">
                  <c:v>154.61000000000001</c:v>
                </c:pt>
                <c:pt idx="64">
                  <c:v>130.65</c:v>
                </c:pt>
                <c:pt idx="65">
                  <c:v>161.99</c:v>
                </c:pt>
                <c:pt idx="66">
                  <c:v>150.71</c:v>
                </c:pt>
                <c:pt idx="67">
                  <c:v>131.1</c:v>
                </c:pt>
                <c:pt idx="68">
                  <c:v>131.74</c:v>
                </c:pt>
                <c:pt idx="69">
                  <c:v>145.44999999999999</c:v>
                </c:pt>
                <c:pt idx="70">
                  <c:v>141.15</c:v>
                </c:pt>
                <c:pt idx="71">
                  <c:v>123.91</c:v>
                </c:pt>
                <c:pt idx="72">
                  <c:v>151.51</c:v>
                </c:pt>
                <c:pt idx="73">
                  <c:v>131.74</c:v>
                </c:pt>
                <c:pt idx="74">
                  <c:v>130.11000000000001</c:v>
                </c:pt>
                <c:pt idx="75">
                  <c:v>121.64</c:v>
                </c:pt>
                <c:pt idx="76">
                  <c:v>128.58000000000001</c:v>
                </c:pt>
                <c:pt idx="77">
                  <c:v>120.07</c:v>
                </c:pt>
                <c:pt idx="78">
                  <c:v>152.82</c:v>
                </c:pt>
                <c:pt idx="79">
                  <c:v>118.72</c:v>
                </c:pt>
                <c:pt idx="80">
                  <c:v>159.86000000000001</c:v>
                </c:pt>
                <c:pt idx="81">
                  <c:v>125.26</c:v>
                </c:pt>
                <c:pt idx="82">
                  <c:v>114.54</c:v>
                </c:pt>
                <c:pt idx="83">
                  <c:v>105.99</c:v>
                </c:pt>
                <c:pt idx="84">
                  <c:v>114.95</c:v>
                </c:pt>
                <c:pt idx="85">
                  <c:v>136.34</c:v>
                </c:pt>
                <c:pt idx="86">
                  <c:v>129.97999999999999</c:v>
                </c:pt>
                <c:pt idx="87">
                  <c:v>123.45</c:v>
                </c:pt>
                <c:pt idx="88">
                  <c:v>130.71</c:v>
                </c:pt>
                <c:pt idx="89">
                  <c:v>109.62</c:v>
                </c:pt>
                <c:pt idx="90">
                  <c:v>105.99</c:v>
                </c:pt>
                <c:pt idx="91">
                  <c:v>99.18</c:v>
                </c:pt>
                <c:pt idx="92">
                  <c:v>102.11</c:v>
                </c:pt>
                <c:pt idx="93">
                  <c:v>97.4</c:v>
                </c:pt>
                <c:pt idx="94">
                  <c:v>95.1</c:v>
                </c:pt>
                <c:pt idx="95">
                  <c:v>93.39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810-4614-8266-A317B3EE86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85" zoomScaleNormal="85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B11" sqref="B11:B16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85546875" style="5" hidden="1" customWidth="1"/>
    <col min="102" max="102" width="18.570312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3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46031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7584.6540000000005</v>
      </c>
      <c r="C5" s="25">
        <v>7502.9440000000004</v>
      </c>
      <c r="D5" s="25">
        <v>7418.7939999999999</v>
      </c>
      <c r="E5" s="25">
        <v>7404.973</v>
      </c>
      <c r="F5" s="25">
        <v>7364.1880000000001</v>
      </c>
      <c r="G5" s="25">
        <v>7346.8779999999997</v>
      </c>
      <c r="H5" s="25">
        <v>7327.5619999999999</v>
      </c>
      <c r="I5" s="25">
        <v>7305.5519999999997</v>
      </c>
      <c r="J5" s="25">
        <v>7167.7389999999996</v>
      </c>
      <c r="K5" s="25">
        <v>7124.0540000000001</v>
      </c>
      <c r="L5" s="25">
        <v>7108.6379999999999</v>
      </c>
      <c r="M5" s="25">
        <v>7060.5349999999999</v>
      </c>
      <c r="N5" s="25">
        <v>7147.44</v>
      </c>
      <c r="O5" s="25">
        <v>7146.174</v>
      </c>
      <c r="P5" s="25">
        <v>7153.95</v>
      </c>
      <c r="Q5" s="25">
        <v>7132.3639999999996</v>
      </c>
      <c r="R5" s="25">
        <v>7210.7520000000004</v>
      </c>
      <c r="S5" s="25">
        <v>7183.6</v>
      </c>
      <c r="T5" s="25">
        <v>7201.1409999999996</v>
      </c>
      <c r="U5" s="25">
        <v>7317.7920000000004</v>
      </c>
      <c r="V5" s="25">
        <v>7235.93</v>
      </c>
      <c r="W5" s="25">
        <v>7321.5339999999997</v>
      </c>
      <c r="X5" s="25">
        <v>7451.3909999999996</v>
      </c>
      <c r="Y5" s="25">
        <v>7386.31</v>
      </c>
      <c r="Z5" s="25">
        <v>7824.7219999999998</v>
      </c>
      <c r="AA5" s="25">
        <v>8021.3519999999999</v>
      </c>
      <c r="AB5" s="25">
        <v>8059.4179999999997</v>
      </c>
      <c r="AC5" s="25">
        <v>8134.2359999999999</v>
      </c>
      <c r="AD5" s="25">
        <v>8412.6470000000008</v>
      </c>
      <c r="AE5" s="25">
        <v>8587.598</v>
      </c>
      <c r="AF5" s="25">
        <v>8732.8680000000004</v>
      </c>
      <c r="AG5" s="25">
        <v>8829.6630000000005</v>
      </c>
      <c r="AH5" s="25">
        <v>9449.8439999999991</v>
      </c>
      <c r="AI5" s="25">
        <v>9596.7839999999997</v>
      </c>
      <c r="AJ5" s="25">
        <v>9648.6890000000003</v>
      </c>
      <c r="AK5" s="25">
        <v>9670.64</v>
      </c>
      <c r="AL5" s="25">
        <v>9674.26</v>
      </c>
      <c r="AM5" s="25">
        <v>9673.5930000000008</v>
      </c>
      <c r="AN5" s="25">
        <v>9659.7260000000006</v>
      </c>
      <c r="AO5" s="25">
        <v>9641.4950000000008</v>
      </c>
      <c r="AP5" s="25">
        <v>9730.2729999999992</v>
      </c>
      <c r="AQ5" s="25">
        <v>9800.8379999999997</v>
      </c>
      <c r="AR5" s="25">
        <v>9841.8779999999988</v>
      </c>
      <c r="AS5" s="25">
        <v>9793.7979999999989</v>
      </c>
      <c r="AT5" s="25">
        <v>9655.0640000000003</v>
      </c>
      <c r="AU5" s="25">
        <v>9666.9159999999993</v>
      </c>
      <c r="AV5" s="25">
        <v>9617.3690000000006</v>
      </c>
      <c r="AW5" s="25">
        <v>9584.01</v>
      </c>
      <c r="AX5" s="25">
        <v>9503.7520000000004</v>
      </c>
      <c r="AY5" s="25">
        <v>9482.8019999999997</v>
      </c>
      <c r="AZ5" s="25">
        <v>9452.5669999999991</v>
      </c>
      <c r="BA5" s="25">
        <v>9389.1470000000008</v>
      </c>
      <c r="BB5" s="25">
        <v>9264.3220000000001</v>
      </c>
      <c r="BC5" s="25">
        <v>9226.3970000000008</v>
      </c>
      <c r="BD5" s="25">
        <v>9056.24</v>
      </c>
      <c r="BE5" s="25">
        <v>9011.6959999999999</v>
      </c>
      <c r="BF5" s="25">
        <v>8812.5810000000001</v>
      </c>
      <c r="BG5" s="25">
        <v>8755.8410000000003</v>
      </c>
      <c r="BH5" s="25">
        <v>8726.8670000000002</v>
      </c>
      <c r="BI5" s="25">
        <v>8721.3919999999998</v>
      </c>
      <c r="BJ5" s="25">
        <v>8770.3909999999996</v>
      </c>
      <c r="BK5" s="25">
        <v>8761.2029999999995</v>
      </c>
      <c r="BL5" s="25">
        <v>8791.1749999999993</v>
      </c>
      <c r="BM5" s="25">
        <v>8808.5390000000007</v>
      </c>
      <c r="BN5" s="25">
        <v>9018.0879999999997</v>
      </c>
      <c r="BO5" s="25">
        <v>9053.4699999999993</v>
      </c>
      <c r="BP5" s="25">
        <v>9166.3029999999999</v>
      </c>
      <c r="BQ5" s="25">
        <v>9328.1710000000003</v>
      </c>
      <c r="BR5" s="25">
        <v>9448.0969999999998</v>
      </c>
      <c r="BS5" s="25">
        <v>9497.3919999999998</v>
      </c>
      <c r="BT5" s="25">
        <v>9553.8279999999995</v>
      </c>
      <c r="BU5" s="25">
        <v>9610.6239999999998</v>
      </c>
      <c r="BV5" s="25">
        <v>9809.44</v>
      </c>
      <c r="BW5" s="25">
        <v>9831.9480000000003</v>
      </c>
      <c r="BX5" s="25">
        <v>9844.357</v>
      </c>
      <c r="BY5" s="25">
        <v>9844.2659999999996</v>
      </c>
      <c r="BZ5" s="25">
        <v>9779.2289999999994</v>
      </c>
      <c r="CA5" s="25">
        <v>9762.0920000000006</v>
      </c>
      <c r="CB5" s="25">
        <v>9661.607</v>
      </c>
      <c r="CC5" s="25">
        <v>9606.4639999999999</v>
      </c>
      <c r="CD5" s="25">
        <v>9320.6650000000009</v>
      </c>
      <c r="CE5" s="25">
        <v>9221.6260000000002</v>
      </c>
      <c r="CF5" s="25">
        <v>9165.9779999999992</v>
      </c>
      <c r="CG5" s="25">
        <v>9016.6</v>
      </c>
      <c r="CH5" s="25">
        <v>9039.5450000000001</v>
      </c>
      <c r="CI5" s="25">
        <v>8829.4879999999994</v>
      </c>
      <c r="CJ5" s="25">
        <v>8667.4259999999995</v>
      </c>
      <c r="CK5" s="25">
        <v>8428.5560000000005</v>
      </c>
      <c r="CL5" s="25">
        <v>8436.2129999999997</v>
      </c>
      <c r="CM5" s="25">
        <v>8408.4989999999998</v>
      </c>
      <c r="CN5" s="25">
        <v>8327.7330000000002</v>
      </c>
      <c r="CO5" s="25">
        <v>8186.7089999999998</v>
      </c>
      <c r="CP5" s="25">
        <v>8078.0050000000001</v>
      </c>
      <c r="CQ5" s="25">
        <v>7932.1469999999999</v>
      </c>
      <c r="CR5" s="25">
        <v>7855.8990000000003</v>
      </c>
      <c r="CS5" s="25">
        <v>7775.7179999999998</v>
      </c>
      <c r="CT5" s="26"/>
      <c r="CU5" s="26"/>
      <c r="CV5" s="26"/>
      <c r="CW5" s="27"/>
      <c r="CX5" s="28">
        <f t="array" ref="CX5">SUMPRODUCT(B5:CW5*0.25)</f>
        <v>207488.41624999995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90</v>
      </c>
      <c r="C8" s="37">
        <v>90</v>
      </c>
      <c r="D8" s="37">
        <v>90</v>
      </c>
      <c r="E8" s="37">
        <v>90</v>
      </c>
      <c r="F8" s="37">
        <v>89.27</v>
      </c>
      <c r="G8" s="37">
        <v>89.36</v>
      </c>
      <c r="H8" s="37">
        <v>89.33</v>
      </c>
      <c r="I8" s="37">
        <v>89.33</v>
      </c>
      <c r="J8" s="37">
        <v>90</v>
      </c>
      <c r="K8" s="37">
        <v>90</v>
      </c>
      <c r="L8" s="37">
        <v>90</v>
      </c>
      <c r="M8" s="37">
        <v>90</v>
      </c>
      <c r="N8" s="37">
        <v>86.63</v>
      </c>
      <c r="O8" s="37">
        <v>87.07</v>
      </c>
      <c r="P8" s="37">
        <v>87.62</v>
      </c>
      <c r="Q8" s="37">
        <v>88.5</v>
      </c>
      <c r="R8" s="37">
        <v>88.81</v>
      </c>
      <c r="S8" s="37">
        <v>90</v>
      </c>
      <c r="T8" s="37">
        <v>91.73</v>
      </c>
      <c r="U8" s="37">
        <v>97.7</v>
      </c>
      <c r="V8" s="37">
        <v>101.04</v>
      </c>
      <c r="W8" s="37">
        <v>105.58</v>
      </c>
      <c r="X8" s="37">
        <v>110.7</v>
      </c>
      <c r="Y8" s="37">
        <v>122.9</v>
      </c>
      <c r="Z8" s="37">
        <v>96.31</v>
      </c>
      <c r="AA8" s="37">
        <v>127.23</v>
      </c>
      <c r="AB8" s="37">
        <v>139.9</v>
      </c>
      <c r="AC8" s="37">
        <v>150</v>
      </c>
      <c r="AD8" s="37">
        <v>176.98</v>
      </c>
      <c r="AE8" s="37">
        <v>182.25</v>
      </c>
      <c r="AF8" s="37">
        <v>100.81</v>
      </c>
      <c r="AG8" s="37">
        <v>117.8</v>
      </c>
      <c r="AH8" s="37">
        <v>153.9</v>
      </c>
      <c r="AI8" s="37">
        <v>108.65</v>
      </c>
      <c r="AJ8" s="37">
        <v>88.97</v>
      </c>
      <c r="AK8" s="37">
        <v>78.569999999999993</v>
      </c>
      <c r="AL8" s="37">
        <v>81.709999999999994</v>
      </c>
      <c r="AM8" s="37">
        <v>79.72</v>
      </c>
      <c r="AN8" s="37">
        <v>84.99</v>
      </c>
      <c r="AO8" s="37">
        <v>81.92</v>
      </c>
      <c r="AP8" s="37">
        <v>80.790000000000006</v>
      </c>
      <c r="AQ8" s="37">
        <v>80</v>
      </c>
      <c r="AR8" s="37">
        <v>56.04</v>
      </c>
      <c r="AS8" s="37">
        <v>80</v>
      </c>
      <c r="AT8" s="37">
        <v>79.78</v>
      </c>
      <c r="AU8" s="37">
        <v>79.849999999999994</v>
      </c>
      <c r="AV8" s="37">
        <v>80</v>
      </c>
      <c r="AW8" s="37">
        <v>80</v>
      </c>
      <c r="AX8" s="37">
        <v>80</v>
      </c>
      <c r="AY8" s="37">
        <v>81.17</v>
      </c>
      <c r="AZ8" s="37">
        <v>81.760000000000005</v>
      </c>
      <c r="BA8" s="37">
        <v>89.22</v>
      </c>
      <c r="BB8" s="37">
        <v>81.93</v>
      </c>
      <c r="BC8" s="37">
        <v>90</v>
      </c>
      <c r="BD8" s="37">
        <v>106</v>
      </c>
      <c r="BE8" s="37">
        <v>123.61</v>
      </c>
      <c r="BF8" s="37">
        <v>84.27</v>
      </c>
      <c r="BG8" s="37">
        <v>106.44</v>
      </c>
      <c r="BH8" s="37">
        <v>123.52</v>
      </c>
      <c r="BI8" s="37">
        <v>127.32</v>
      </c>
      <c r="BJ8" s="37">
        <v>110</v>
      </c>
      <c r="BK8" s="37">
        <v>126.85</v>
      </c>
      <c r="BL8" s="37">
        <v>129.29</v>
      </c>
      <c r="BM8" s="37">
        <v>154.61000000000001</v>
      </c>
      <c r="BN8" s="37">
        <v>130.65</v>
      </c>
      <c r="BO8" s="37">
        <v>161.99</v>
      </c>
      <c r="BP8" s="37">
        <v>150.71</v>
      </c>
      <c r="BQ8" s="37">
        <v>131.1</v>
      </c>
      <c r="BR8" s="37">
        <v>131.74</v>
      </c>
      <c r="BS8" s="37">
        <v>145.44999999999999</v>
      </c>
      <c r="BT8" s="37">
        <v>141.15</v>
      </c>
      <c r="BU8" s="37">
        <v>123.91</v>
      </c>
      <c r="BV8" s="37">
        <v>151.51</v>
      </c>
      <c r="BW8" s="37">
        <v>131.74</v>
      </c>
      <c r="BX8" s="37">
        <v>130.11000000000001</v>
      </c>
      <c r="BY8" s="37">
        <v>121.64</v>
      </c>
      <c r="BZ8" s="37">
        <v>128.58000000000001</v>
      </c>
      <c r="CA8" s="37">
        <v>120.07</v>
      </c>
      <c r="CB8" s="37">
        <v>152.82</v>
      </c>
      <c r="CC8" s="37">
        <v>118.72</v>
      </c>
      <c r="CD8" s="37">
        <v>159.86000000000001</v>
      </c>
      <c r="CE8" s="37">
        <v>125.26</v>
      </c>
      <c r="CF8" s="37">
        <v>114.54</v>
      </c>
      <c r="CG8" s="37">
        <v>105.99</v>
      </c>
      <c r="CH8" s="37">
        <v>114.95</v>
      </c>
      <c r="CI8" s="37">
        <v>136.34</v>
      </c>
      <c r="CJ8" s="37">
        <v>129.97999999999999</v>
      </c>
      <c r="CK8" s="37">
        <v>123.45</v>
      </c>
      <c r="CL8" s="37">
        <v>130.71</v>
      </c>
      <c r="CM8" s="37">
        <v>109.62</v>
      </c>
      <c r="CN8" s="37">
        <v>105.99</v>
      </c>
      <c r="CO8" s="37">
        <v>99.18</v>
      </c>
      <c r="CP8" s="37">
        <v>102.11</v>
      </c>
      <c r="CQ8" s="37">
        <v>97.4</v>
      </c>
      <c r="CR8" s="37">
        <v>95.1</v>
      </c>
      <c r="CS8" s="37">
        <v>93.39</v>
      </c>
      <c r="CT8" s="38"/>
      <c r="CU8" s="38"/>
      <c r="CV8" s="38"/>
      <c r="CW8" s="39"/>
      <c r="CX8" s="40">
        <f>IF(SUM(B8:CW8)&lt;&gt;0,AVERAGEIF(B8:CW8,"&lt;&gt;"""),"")</f>
        <v>108.47385416666668</v>
      </c>
    </row>
    <row r="9" spans="1:102" ht="24.95" customHeight="1" thickBot="1" x14ac:dyDescent="0.25">
      <c r="A9" s="41" t="s">
        <v>6</v>
      </c>
      <c r="B9" s="42">
        <v>90</v>
      </c>
      <c r="C9" s="43">
        <v>90</v>
      </c>
      <c r="D9" s="43">
        <v>90</v>
      </c>
      <c r="E9" s="43">
        <v>90</v>
      </c>
      <c r="F9" s="43">
        <v>89.322500000000005</v>
      </c>
      <c r="G9" s="43">
        <v>89.322500000000005</v>
      </c>
      <c r="H9" s="43">
        <v>89.322500000000005</v>
      </c>
      <c r="I9" s="43">
        <v>89.322500000000005</v>
      </c>
      <c r="J9" s="43">
        <v>90</v>
      </c>
      <c r="K9" s="43">
        <v>90</v>
      </c>
      <c r="L9" s="43">
        <v>90</v>
      </c>
      <c r="M9" s="43">
        <v>90</v>
      </c>
      <c r="N9" s="43">
        <v>87.454999999999998</v>
      </c>
      <c r="O9" s="43">
        <v>87.454999999999998</v>
      </c>
      <c r="P9" s="43">
        <v>87.454999999999998</v>
      </c>
      <c r="Q9" s="43">
        <v>87.454999999999998</v>
      </c>
      <c r="R9" s="43">
        <v>92.06</v>
      </c>
      <c r="S9" s="43">
        <v>92.06</v>
      </c>
      <c r="T9" s="43">
        <v>92.06</v>
      </c>
      <c r="U9" s="43">
        <v>92.06</v>
      </c>
      <c r="V9" s="43">
        <v>110.05500000000001</v>
      </c>
      <c r="W9" s="43">
        <v>110.05500000000001</v>
      </c>
      <c r="X9" s="43">
        <v>110.05500000000001</v>
      </c>
      <c r="Y9" s="43">
        <v>110.05500000000001</v>
      </c>
      <c r="Z9" s="43">
        <v>128.36000000000001</v>
      </c>
      <c r="AA9" s="43">
        <v>128.36000000000001</v>
      </c>
      <c r="AB9" s="43">
        <v>128.36000000000001</v>
      </c>
      <c r="AC9" s="43">
        <v>128.36000000000001</v>
      </c>
      <c r="AD9" s="43">
        <v>144.46</v>
      </c>
      <c r="AE9" s="43">
        <v>144.46</v>
      </c>
      <c r="AF9" s="43">
        <v>144.46</v>
      </c>
      <c r="AG9" s="43">
        <v>144.46</v>
      </c>
      <c r="AH9" s="43">
        <v>107.52249999999999</v>
      </c>
      <c r="AI9" s="43">
        <v>107.52249999999999</v>
      </c>
      <c r="AJ9" s="43">
        <v>107.52249999999999</v>
      </c>
      <c r="AK9" s="43">
        <v>107.52249999999999</v>
      </c>
      <c r="AL9" s="43">
        <v>82.084999999999994</v>
      </c>
      <c r="AM9" s="43">
        <v>82.084999999999994</v>
      </c>
      <c r="AN9" s="43">
        <v>82.084999999999994</v>
      </c>
      <c r="AO9" s="43">
        <v>82.084999999999994</v>
      </c>
      <c r="AP9" s="43">
        <v>74.207499999999996</v>
      </c>
      <c r="AQ9" s="43">
        <v>74.207499999999996</v>
      </c>
      <c r="AR9" s="43">
        <v>74.207499999999996</v>
      </c>
      <c r="AS9" s="43">
        <v>74.207499999999996</v>
      </c>
      <c r="AT9" s="43">
        <v>79.907499999999999</v>
      </c>
      <c r="AU9" s="43">
        <v>79.907499999999999</v>
      </c>
      <c r="AV9" s="43">
        <v>79.907499999999999</v>
      </c>
      <c r="AW9" s="43">
        <v>79.907499999999999</v>
      </c>
      <c r="AX9" s="43">
        <v>83.037499999999994</v>
      </c>
      <c r="AY9" s="43">
        <v>83.037499999999994</v>
      </c>
      <c r="AZ9" s="43">
        <v>83.037499999999994</v>
      </c>
      <c r="BA9" s="43">
        <v>83.037499999999994</v>
      </c>
      <c r="BB9" s="43">
        <v>100.38500000000001</v>
      </c>
      <c r="BC9" s="43">
        <v>100.38500000000001</v>
      </c>
      <c r="BD9" s="43">
        <v>100.38500000000001</v>
      </c>
      <c r="BE9" s="43">
        <v>100.38500000000001</v>
      </c>
      <c r="BF9" s="43">
        <v>110.3875</v>
      </c>
      <c r="BG9" s="43">
        <v>110.3875</v>
      </c>
      <c r="BH9" s="43">
        <v>110.3875</v>
      </c>
      <c r="BI9" s="43">
        <v>110.3875</v>
      </c>
      <c r="BJ9" s="43">
        <v>130.1875</v>
      </c>
      <c r="BK9" s="43">
        <v>130.1875</v>
      </c>
      <c r="BL9" s="43">
        <v>130.1875</v>
      </c>
      <c r="BM9" s="43">
        <v>130.1875</v>
      </c>
      <c r="BN9" s="43">
        <v>143.61250000000001</v>
      </c>
      <c r="BO9" s="43">
        <v>143.61250000000001</v>
      </c>
      <c r="BP9" s="43">
        <v>143.61250000000001</v>
      </c>
      <c r="BQ9" s="43">
        <v>143.61250000000001</v>
      </c>
      <c r="BR9" s="43">
        <v>135.5625</v>
      </c>
      <c r="BS9" s="43">
        <v>135.5625</v>
      </c>
      <c r="BT9" s="43">
        <v>135.5625</v>
      </c>
      <c r="BU9" s="43">
        <v>135.5625</v>
      </c>
      <c r="BV9" s="43">
        <v>133.75</v>
      </c>
      <c r="BW9" s="43">
        <v>133.75</v>
      </c>
      <c r="BX9" s="43">
        <v>133.75</v>
      </c>
      <c r="BY9" s="43">
        <v>133.75</v>
      </c>
      <c r="BZ9" s="43">
        <v>130.04750000000001</v>
      </c>
      <c r="CA9" s="43">
        <v>130.04750000000001</v>
      </c>
      <c r="CB9" s="43">
        <v>130.04750000000001</v>
      </c>
      <c r="CC9" s="43">
        <v>130.04750000000001</v>
      </c>
      <c r="CD9" s="43">
        <v>126.41249999999999</v>
      </c>
      <c r="CE9" s="43">
        <v>126.41249999999999</v>
      </c>
      <c r="CF9" s="43">
        <v>126.41249999999999</v>
      </c>
      <c r="CG9" s="43">
        <v>126.41249999999999</v>
      </c>
      <c r="CH9" s="43">
        <v>126.18</v>
      </c>
      <c r="CI9" s="43">
        <v>126.18</v>
      </c>
      <c r="CJ9" s="43">
        <v>126.18</v>
      </c>
      <c r="CK9" s="43">
        <v>126.18</v>
      </c>
      <c r="CL9" s="43">
        <v>111.375</v>
      </c>
      <c r="CM9" s="43">
        <v>111.375</v>
      </c>
      <c r="CN9" s="43">
        <v>111.375</v>
      </c>
      <c r="CO9" s="43">
        <v>111.375</v>
      </c>
      <c r="CP9" s="43">
        <v>97</v>
      </c>
      <c r="CQ9" s="43">
        <v>97</v>
      </c>
      <c r="CR9" s="43">
        <v>97</v>
      </c>
      <c r="CS9" s="43">
        <v>97</v>
      </c>
      <c r="CT9" s="44"/>
      <c r="CU9" s="44"/>
      <c r="CV9" s="44"/>
      <c r="CW9" s="45"/>
      <c r="CX9" s="46">
        <f>IF(SUM(B9:CW9)&lt;&gt;0,AVERAGEIF(B9:CW9,"&lt;&gt;"""),"")</f>
        <v>108.47385416666675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348</v>
      </c>
      <c r="C11" s="53">
        <v>348</v>
      </c>
      <c r="D11" s="53">
        <v>348</v>
      </c>
      <c r="E11" s="53">
        <v>348</v>
      </c>
      <c r="F11" s="53">
        <v>348</v>
      </c>
      <c r="G11" s="53">
        <v>348</v>
      </c>
      <c r="H11" s="53">
        <v>348</v>
      </c>
      <c r="I11" s="53">
        <v>348</v>
      </c>
      <c r="J11" s="53">
        <v>349</v>
      </c>
      <c r="K11" s="53">
        <v>349</v>
      </c>
      <c r="L11" s="53">
        <v>349</v>
      </c>
      <c r="M11" s="53">
        <v>349</v>
      </c>
      <c r="N11" s="53">
        <v>349</v>
      </c>
      <c r="O11" s="53">
        <v>349</v>
      </c>
      <c r="P11" s="53">
        <v>349</v>
      </c>
      <c r="Q11" s="53">
        <v>349</v>
      </c>
      <c r="R11" s="53">
        <v>349</v>
      </c>
      <c r="S11" s="53">
        <v>349</v>
      </c>
      <c r="T11" s="53">
        <v>349</v>
      </c>
      <c r="U11" s="53">
        <v>349</v>
      </c>
      <c r="V11" s="53">
        <v>349</v>
      </c>
      <c r="W11" s="53">
        <v>349</v>
      </c>
      <c r="X11" s="53">
        <v>349</v>
      </c>
      <c r="Y11" s="53">
        <v>349</v>
      </c>
      <c r="Z11" s="53">
        <v>362</v>
      </c>
      <c r="AA11" s="53">
        <v>362</v>
      </c>
      <c r="AB11" s="53">
        <v>362</v>
      </c>
      <c r="AC11" s="53">
        <v>362</v>
      </c>
      <c r="AD11" s="53">
        <v>394</v>
      </c>
      <c r="AE11" s="53">
        <v>394</v>
      </c>
      <c r="AF11" s="53">
        <v>394</v>
      </c>
      <c r="AG11" s="53">
        <v>394</v>
      </c>
      <c r="AH11" s="53">
        <v>374</v>
      </c>
      <c r="AI11" s="53">
        <v>374</v>
      </c>
      <c r="AJ11" s="53">
        <v>374</v>
      </c>
      <c r="AK11" s="53">
        <v>374</v>
      </c>
      <c r="AL11" s="53">
        <v>364</v>
      </c>
      <c r="AM11" s="53">
        <v>364</v>
      </c>
      <c r="AN11" s="53">
        <v>364</v>
      </c>
      <c r="AO11" s="53">
        <v>364</v>
      </c>
      <c r="AP11" s="53">
        <v>366</v>
      </c>
      <c r="AQ11" s="53">
        <v>366</v>
      </c>
      <c r="AR11" s="53">
        <v>366</v>
      </c>
      <c r="AS11" s="53">
        <v>366</v>
      </c>
      <c r="AT11" s="53">
        <v>355</v>
      </c>
      <c r="AU11" s="53">
        <v>355</v>
      </c>
      <c r="AV11" s="53">
        <v>355</v>
      </c>
      <c r="AW11" s="53">
        <v>355</v>
      </c>
      <c r="AX11" s="53">
        <v>350</v>
      </c>
      <c r="AY11" s="53">
        <v>350</v>
      </c>
      <c r="AZ11" s="53">
        <v>350</v>
      </c>
      <c r="BA11" s="53">
        <v>350</v>
      </c>
      <c r="BB11" s="53">
        <v>346</v>
      </c>
      <c r="BC11" s="53">
        <v>346</v>
      </c>
      <c r="BD11" s="53">
        <v>346</v>
      </c>
      <c r="BE11" s="53">
        <v>346</v>
      </c>
      <c r="BF11" s="53">
        <v>345</v>
      </c>
      <c r="BG11" s="53">
        <v>345</v>
      </c>
      <c r="BH11" s="53">
        <v>345</v>
      </c>
      <c r="BI11" s="53">
        <v>345</v>
      </c>
      <c r="BJ11" s="53">
        <v>345</v>
      </c>
      <c r="BK11" s="53">
        <v>345</v>
      </c>
      <c r="BL11" s="53">
        <v>345</v>
      </c>
      <c r="BM11" s="53">
        <v>345</v>
      </c>
      <c r="BN11" s="53">
        <v>350</v>
      </c>
      <c r="BO11" s="53">
        <v>350</v>
      </c>
      <c r="BP11" s="53">
        <v>350</v>
      </c>
      <c r="BQ11" s="53">
        <v>350</v>
      </c>
      <c r="BR11" s="53">
        <v>354</v>
      </c>
      <c r="BS11" s="53">
        <v>354</v>
      </c>
      <c r="BT11" s="53">
        <v>354</v>
      </c>
      <c r="BU11" s="53">
        <v>354</v>
      </c>
      <c r="BV11" s="53">
        <v>360</v>
      </c>
      <c r="BW11" s="53">
        <v>360</v>
      </c>
      <c r="BX11" s="53">
        <v>360</v>
      </c>
      <c r="BY11" s="53">
        <v>360</v>
      </c>
      <c r="BZ11" s="53">
        <v>358</v>
      </c>
      <c r="CA11" s="53">
        <v>358</v>
      </c>
      <c r="CB11" s="53">
        <v>358</v>
      </c>
      <c r="CC11" s="53">
        <v>358</v>
      </c>
      <c r="CD11" s="53">
        <v>353</v>
      </c>
      <c r="CE11" s="53">
        <v>353</v>
      </c>
      <c r="CF11" s="53">
        <v>353</v>
      </c>
      <c r="CG11" s="53">
        <v>353</v>
      </c>
      <c r="CH11" s="53">
        <v>351</v>
      </c>
      <c r="CI11" s="53">
        <v>351</v>
      </c>
      <c r="CJ11" s="53">
        <v>351</v>
      </c>
      <c r="CK11" s="53">
        <v>351</v>
      </c>
      <c r="CL11" s="53">
        <v>351</v>
      </c>
      <c r="CM11" s="53">
        <v>351</v>
      </c>
      <c r="CN11" s="53">
        <v>351</v>
      </c>
      <c r="CO11" s="53">
        <v>351</v>
      </c>
      <c r="CP11" s="53">
        <v>338</v>
      </c>
      <c r="CQ11" s="53">
        <v>338</v>
      </c>
      <c r="CR11" s="53">
        <v>338</v>
      </c>
      <c r="CS11" s="53">
        <v>338</v>
      </c>
      <c r="CT11" s="54"/>
      <c r="CU11" s="54"/>
      <c r="CV11" s="54"/>
      <c r="CW11" s="55"/>
      <c r="CX11" s="56">
        <f t="array" ref="CX11">SUMPRODUCT(B11:CW11*0.25)</f>
        <v>8508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3433.7909999999997</v>
      </c>
      <c r="C13" s="65">
        <v>3366.2909999999997</v>
      </c>
      <c r="D13" s="65">
        <v>3298.7909999999997</v>
      </c>
      <c r="E13" s="65">
        <v>3298.7909999999997</v>
      </c>
      <c r="F13" s="65">
        <v>3246.5010000000002</v>
      </c>
      <c r="G13" s="65">
        <v>3253.4949999999999</v>
      </c>
      <c r="H13" s="65">
        <v>3251.259</v>
      </c>
      <c r="I13" s="65">
        <v>3250.7249999999999</v>
      </c>
      <c r="J13" s="65">
        <v>3102.2910000000002</v>
      </c>
      <c r="K13" s="65">
        <v>3102.2910000000002</v>
      </c>
      <c r="L13" s="65">
        <v>3102.2910000000002</v>
      </c>
      <c r="M13" s="65">
        <v>3102.2910000000002</v>
      </c>
      <c r="N13" s="65">
        <v>3217.645</v>
      </c>
      <c r="O13" s="65">
        <v>3251.7649999999999</v>
      </c>
      <c r="P13" s="65">
        <v>3294.6309999999999</v>
      </c>
      <c r="Q13" s="65">
        <v>3328.9569999999999</v>
      </c>
      <c r="R13" s="65">
        <v>3302.2870000000003</v>
      </c>
      <c r="S13" s="65">
        <v>3336.6800000000003</v>
      </c>
      <c r="T13" s="65">
        <v>3393.2820000000002</v>
      </c>
      <c r="U13" s="65">
        <v>3564.5439999999999</v>
      </c>
      <c r="V13" s="65">
        <v>3492.7849999999999</v>
      </c>
      <c r="W13" s="65">
        <v>3579.433</v>
      </c>
      <c r="X13" s="65">
        <v>3763.1970000000001</v>
      </c>
      <c r="Y13" s="65">
        <v>3764.49</v>
      </c>
      <c r="Z13" s="65">
        <v>3917.248</v>
      </c>
      <c r="AA13" s="65">
        <v>4090.9310000000005</v>
      </c>
      <c r="AB13" s="65">
        <v>4092.28</v>
      </c>
      <c r="AC13" s="65">
        <v>4168.0429999999997</v>
      </c>
      <c r="AD13" s="65">
        <v>4107.0039999999999</v>
      </c>
      <c r="AE13" s="65">
        <v>4107.2000000000007</v>
      </c>
      <c r="AF13" s="65">
        <v>3912.0250000000001</v>
      </c>
      <c r="AG13" s="65">
        <v>3603.2850000000003</v>
      </c>
      <c r="AH13" s="65">
        <v>3919.5250000000001</v>
      </c>
      <c r="AI13" s="65">
        <v>3623.1669999999999</v>
      </c>
      <c r="AJ13" s="65">
        <v>3367.7820000000002</v>
      </c>
      <c r="AK13" s="65">
        <v>3030.6830000000004</v>
      </c>
      <c r="AL13" s="65">
        <v>3056.8070000000002</v>
      </c>
      <c r="AM13" s="65">
        <v>2776.9390000000003</v>
      </c>
      <c r="AN13" s="65">
        <v>2586.953</v>
      </c>
      <c r="AO13" s="65">
        <v>2376.1410000000001</v>
      </c>
      <c r="AP13" s="65">
        <v>2359.58</v>
      </c>
      <c r="AQ13" s="65">
        <v>2320.44</v>
      </c>
      <c r="AR13" s="65">
        <v>2296.9</v>
      </c>
      <c r="AS13" s="65">
        <v>2251.94</v>
      </c>
      <c r="AT13" s="65">
        <v>2173.7710000000002</v>
      </c>
      <c r="AU13" s="65">
        <v>2177.0030000000002</v>
      </c>
      <c r="AV13" s="65">
        <v>2184.44</v>
      </c>
      <c r="AW13" s="65">
        <v>2184.44</v>
      </c>
      <c r="AX13" s="65">
        <v>2184.44</v>
      </c>
      <c r="AY13" s="65">
        <v>2242.5280000000002</v>
      </c>
      <c r="AZ13" s="65">
        <v>2298.1930000000002</v>
      </c>
      <c r="BA13" s="65">
        <v>2360.9</v>
      </c>
      <c r="BB13" s="65">
        <v>2367.395</v>
      </c>
      <c r="BC13" s="65">
        <v>2440.9</v>
      </c>
      <c r="BD13" s="65">
        <v>2440.9010000000003</v>
      </c>
      <c r="BE13" s="65">
        <v>2586.7800000000002</v>
      </c>
      <c r="BF13" s="65">
        <v>2531.625</v>
      </c>
      <c r="BG13" s="65">
        <v>2757.9</v>
      </c>
      <c r="BH13" s="65">
        <v>2912.645</v>
      </c>
      <c r="BI13" s="65">
        <v>3227.7500000000005</v>
      </c>
      <c r="BJ13" s="65">
        <v>3527.748</v>
      </c>
      <c r="BK13" s="65">
        <v>3846.7619999999997</v>
      </c>
      <c r="BL13" s="65">
        <v>4006.4610000000002</v>
      </c>
      <c r="BM13" s="65">
        <v>4275.7080000000005</v>
      </c>
      <c r="BN13" s="65">
        <v>4590.0950000000003</v>
      </c>
      <c r="BO13" s="65">
        <v>4651.3729999999996</v>
      </c>
      <c r="BP13" s="65">
        <v>4651.085</v>
      </c>
      <c r="BQ13" s="65">
        <v>4602.2890000000007</v>
      </c>
      <c r="BR13" s="65">
        <v>4621.7260000000006</v>
      </c>
      <c r="BS13" s="65">
        <v>4647.6450000000004</v>
      </c>
      <c r="BT13" s="65">
        <v>4641.6900000000005</v>
      </c>
      <c r="BU13" s="65">
        <v>4555.1790000000001</v>
      </c>
      <c r="BV13" s="65">
        <v>4654.4859999999999</v>
      </c>
      <c r="BW13" s="65">
        <v>4649.9570000000003</v>
      </c>
      <c r="BX13" s="65">
        <v>4646.5950000000003</v>
      </c>
      <c r="BY13" s="65">
        <v>4615.8150000000005</v>
      </c>
      <c r="BZ13" s="65">
        <v>4641.5210000000006</v>
      </c>
      <c r="CA13" s="65">
        <v>4615.7479999999996</v>
      </c>
      <c r="CB13" s="65">
        <v>4654.433</v>
      </c>
      <c r="CC13" s="65">
        <v>4584.7120000000004</v>
      </c>
      <c r="CD13" s="65">
        <v>4654.8520000000008</v>
      </c>
      <c r="CE13" s="65">
        <v>4550.1270000000004</v>
      </c>
      <c r="CF13" s="65">
        <v>4489.7800000000007</v>
      </c>
      <c r="CG13" s="65">
        <v>4320.6689999999999</v>
      </c>
      <c r="CH13" s="65">
        <v>4546.6329999999998</v>
      </c>
      <c r="CI13" s="65">
        <v>4414.1859999999997</v>
      </c>
      <c r="CJ13" s="65">
        <v>4306.518</v>
      </c>
      <c r="CK13" s="65">
        <v>4198.8310000000001</v>
      </c>
      <c r="CL13" s="65">
        <v>4198.6190000000006</v>
      </c>
      <c r="CM13" s="65">
        <v>4146.4760000000006</v>
      </c>
      <c r="CN13" s="65">
        <v>4049.18</v>
      </c>
      <c r="CO13" s="65">
        <v>3878.3609999999999</v>
      </c>
      <c r="CP13" s="65">
        <v>3993.348</v>
      </c>
      <c r="CQ13" s="65">
        <v>3816.82</v>
      </c>
      <c r="CR13" s="65">
        <v>3715.7330000000002</v>
      </c>
      <c r="CS13" s="65">
        <v>3604.6480000000001</v>
      </c>
      <c r="CT13" s="66"/>
      <c r="CU13" s="66"/>
      <c r="CV13" s="66"/>
      <c r="CW13" s="67"/>
      <c r="CX13" s="68">
        <f t="array" ref="CX13">SUMPRODUCT(B13:CW13*0.25)</f>
        <v>85425.199249999991</v>
      </c>
    </row>
    <row r="14" spans="1:102" ht="24.95" customHeight="1" x14ac:dyDescent="0.2">
      <c r="A14" s="63" t="s">
        <v>11</v>
      </c>
      <c r="B14" s="64">
        <v>129</v>
      </c>
      <c r="C14" s="65">
        <v>129</v>
      </c>
      <c r="D14" s="65">
        <v>129</v>
      </c>
      <c r="E14" s="65">
        <v>129</v>
      </c>
      <c r="F14" s="65">
        <v>129</v>
      </c>
      <c r="G14" s="65">
        <v>129</v>
      </c>
      <c r="H14" s="65">
        <v>129</v>
      </c>
      <c r="I14" s="65">
        <v>129</v>
      </c>
      <c r="J14" s="65">
        <v>129</v>
      </c>
      <c r="K14" s="65">
        <v>129</v>
      </c>
      <c r="L14" s="65">
        <v>129</v>
      </c>
      <c r="M14" s="65">
        <v>129</v>
      </c>
      <c r="N14" s="65">
        <v>129</v>
      </c>
      <c r="O14" s="65">
        <v>129</v>
      </c>
      <c r="P14" s="65">
        <v>129</v>
      </c>
      <c r="Q14" s="65">
        <v>129</v>
      </c>
      <c r="R14" s="65">
        <v>274</v>
      </c>
      <c r="S14" s="65">
        <v>274</v>
      </c>
      <c r="T14" s="65">
        <v>274</v>
      </c>
      <c r="U14" s="65">
        <v>274</v>
      </c>
      <c r="V14" s="65">
        <v>327</v>
      </c>
      <c r="W14" s="65">
        <v>387</v>
      </c>
      <c r="X14" s="65">
        <v>387</v>
      </c>
      <c r="Y14" s="65">
        <v>387</v>
      </c>
      <c r="Z14" s="65">
        <v>697</v>
      </c>
      <c r="AA14" s="65">
        <v>757</v>
      </c>
      <c r="AB14" s="65">
        <v>817</v>
      </c>
      <c r="AC14" s="65">
        <v>817</v>
      </c>
      <c r="AD14" s="65">
        <v>919.91899999999998</v>
      </c>
      <c r="AE14" s="65">
        <v>832</v>
      </c>
      <c r="AF14" s="65">
        <v>832</v>
      </c>
      <c r="AG14" s="65">
        <v>832</v>
      </c>
      <c r="AH14" s="65">
        <v>782</v>
      </c>
      <c r="AI14" s="65">
        <v>782</v>
      </c>
      <c r="AJ14" s="65">
        <v>660</v>
      </c>
      <c r="AK14" s="65">
        <v>660</v>
      </c>
      <c r="AL14" s="65">
        <v>363</v>
      </c>
      <c r="AM14" s="65">
        <v>363</v>
      </c>
      <c r="AN14" s="65">
        <v>303</v>
      </c>
      <c r="AO14" s="65">
        <v>303</v>
      </c>
      <c r="AP14" s="65">
        <v>303</v>
      </c>
      <c r="AQ14" s="65">
        <v>303</v>
      </c>
      <c r="AR14" s="65">
        <v>303</v>
      </c>
      <c r="AS14" s="65">
        <v>303</v>
      </c>
      <c r="AT14" s="65">
        <v>232</v>
      </c>
      <c r="AU14" s="65">
        <v>232</v>
      </c>
      <c r="AV14" s="65">
        <v>232</v>
      </c>
      <c r="AW14" s="65">
        <v>232</v>
      </c>
      <c r="AX14" s="65">
        <v>232</v>
      </c>
      <c r="AY14" s="65">
        <v>232</v>
      </c>
      <c r="AZ14" s="65">
        <v>232</v>
      </c>
      <c r="BA14" s="65">
        <v>232</v>
      </c>
      <c r="BB14" s="65">
        <v>232</v>
      </c>
      <c r="BC14" s="65">
        <v>292</v>
      </c>
      <c r="BD14" s="65">
        <v>292</v>
      </c>
      <c r="BE14" s="65">
        <v>292</v>
      </c>
      <c r="BF14" s="65">
        <v>325</v>
      </c>
      <c r="BG14" s="65">
        <v>325</v>
      </c>
      <c r="BH14" s="65">
        <v>465</v>
      </c>
      <c r="BI14" s="65">
        <v>465</v>
      </c>
      <c r="BJ14" s="65">
        <v>536</v>
      </c>
      <c r="BK14" s="65">
        <v>536</v>
      </c>
      <c r="BL14" s="65">
        <v>686</v>
      </c>
      <c r="BM14" s="65">
        <v>686</v>
      </c>
      <c r="BN14" s="65">
        <v>860</v>
      </c>
      <c r="BO14" s="65">
        <v>920</v>
      </c>
      <c r="BP14" s="65">
        <v>1040</v>
      </c>
      <c r="BQ14" s="65">
        <v>1240</v>
      </c>
      <c r="BR14" s="65">
        <v>1320</v>
      </c>
      <c r="BS14" s="65">
        <v>1320</v>
      </c>
      <c r="BT14" s="65">
        <v>1357</v>
      </c>
      <c r="BU14" s="65">
        <v>1473</v>
      </c>
      <c r="BV14" s="65">
        <v>1561</v>
      </c>
      <c r="BW14" s="65">
        <v>1562</v>
      </c>
      <c r="BX14" s="65">
        <v>1562</v>
      </c>
      <c r="BY14" s="65">
        <v>1563</v>
      </c>
      <c r="BZ14" s="65">
        <v>1451</v>
      </c>
      <c r="CA14" s="65">
        <v>1451</v>
      </c>
      <c r="CB14" s="65">
        <v>1298</v>
      </c>
      <c r="CC14" s="65">
        <v>1298</v>
      </c>
      <c r="CD14" s="65">
        <v>948</v>
      </c>
      <c r="CE14" s="65">
        <v>948</v>
      </c>
      <c r="CF14" s="65">
        <v>948</v>
      </c>
      <c r="CG14" s="65">
        <v>948</v>
      </c>
      <c r="CH14" s="65">
        <v>742</v>
      </c>
      <c r="CI14" s="65">
        <v>652</v>
      </c>
      <c r="CJ14" s="65">
        <v>582</v>
      </c>
      <c r="CK14" s="65">
        <v>432</v>
      </c>
      <c r="CL14" s="65">
        <v>432</v>
      </c>
      <c r="CM14" s="65">
        <v>432</v>
      </c>
      <c r="CN14" s="65">
        <v>432</v>
      </c>
      <c r="CO14" s="65">
        <v>432</v>
      </c>
      <c r="CP14" s="65">
        <v>189</v>
      </c>
      <c r="CQ14" s="65">
        <v>189</v>
      </c>
      <c r="CR14" s="65">
        <v>189</v>
      </c>
      <c r="CS14" s="65">
        <v>189</v>
      </c>
      <c r="CT14" s="66"/>
      <c r="CU14" s="66"/>
      <c r="CV14" s="66"/>
      <c r="CW14" s="67"/>
      <c r="CX14" s="68">
        <f t="array" ref="CX14">SUMPRODUCT(B14:CW14*0.25)</f>
        <v>13381.97975</v>
      </c>
    </row>
    <row r="15" spans="1:102" ht="24.95" customHeight="1" x14ac:dyDescent="0.2">
      <c r="A15" s="69" t="s">
        <v>12</v>
      </c>
      <c r="B15" s="70">
        <v>3403.8630000000003</v>
      </c>
      <c r="C15" s="71">
        <v>3389.6530000000002</v>
      </c>
      <c r="D15" s="71">
        <v>3373.0030000000002</v>
      </c>
      <c r="E15" s="71">
        <v>3359.1820000000002</v>
      </c>
      <c r="F15" s="71">
        <v>3358.6869999999999</v>
      </c>
      <c r="G15" s="71">
        <v>3334.3830000000003</v>
      </c>
      <c r="H15" s="71">
        <v>3317.3029999999999</v>
      </c>
      <c r="I15" s="71">
        <v>3295.8269999999998</v>
      </c>
      <c r="J15" s="71">
        <v>3259.4479999999999</v>
      </c>
      <c r="K15" s="71">
        <v>3215.7629999999999</v>
      </c>
      <c r="L15" s="71">
        <v>3200.3469999999998</v>
      </c>
      <c r="M15" s="71">
        <v>3152.2439999999997</v>
      </c>
      <c r="N15" s="71">
        <v>3120.7950000000001</v>
      </c>
      <c r="O15" s="71">
        <v>3085.4090000000001</v>
      </c>
      <c r="P15" s="71">
        <v>3050.319</v>
      </c>
      <c r="Q15" s="71">
        <v>2994.4070000000002</v>
      </c>
      <c r="R15" s="71">
        <v>2943.4649999999997</v>
      </c>
      <c r="S15" s="71">
        <v>2881.9199999999996</v>
      </c>
      <c r="T15" s="71">
        <v>2842.8590000000004</v>
      </c>
      <c r="U15" s="71">
        <v>2788.248</v>
      </c>
      <c r="V15" s="71">
        <v>2729.145</v>
      </c>
      <c r="W15" s="71">
        <v>2668.1009999999997</v>
      </c>
      <c r="X15" s="71">
        <v>2614.194</v>
      </c>
      <c r="Y15" s="71">
        <v>2547.8200000000002</v>
      </c>
      <c r="Z15" s="71">
        <v>2501.5740000000001</v>
      </c>
      <c r="AA15" s="71">
        <v>2464.5209999999997</v>
      </c>
      <c r="AB15" s="71">
        <v>2441.2380000000003</v>
      </c>
      <c r="AC15" s="71">
        <v>2440.2929999999997</v>
      </c>
      <c r="AD15" s="71">
        <v>2576.6239999999998</v>
      </c>
      <c r="AE15" s="71">
        <v>2839.2979999999998</v>
      </c>
      <c r="AF15" s="71">
        <v>3179.7430000000004</v>
      </c>
      <c r="AG15" s="71">
        <v>3585.2779999999998</v>
      </c>
      <c r="AH15" s="71">
        <v>4030.319</v>
      </c>
      <c r="AI15" s="71">
        <v>4473.6169999999993</v>
      </c>
      <c r="AJ15" s="71">
        <v>4902.9069999999992</v>
      </c>
      <c r="AK15" s="71">
        <v>5261.9569999999994</v>
      </c>
      <c r="AL15" s="71">
        <v>5547.4529999999995</v>
      </c>
      <c r="AM15" s="71">
        <v>5826.6540000000005</v>
      </c>
      <c r="AN15" s="71">
        <v>6062.7730000000001</v>
      </c>
      <c r="AO15" s="71">
        <v>6255.3539999999994</v>
      </c>
      <c r="AP15" s="71">
        <v>6371.6959999999999</v>
      </c>
      <c r="AQ15" s="71">
        <v>6481.4009999999998</v>
      </c>
      <c r="AR15" s="71">
        <v>6545.9809999999998</v>
      </c>
      <c r="AS15" s="71">
        <v>6542.8609999999999</v>
      </c>
      <c r="AT15" s="71">
        <v>6556.2929999999997</v>
      </c>
      <c r="AU15" s="71">
        <v>6564.9129999999996</v>
      </c>
      <c r="AV15" s="71">
        <v>6507.9290000000001</v>
      </c>
      <c r="AW15" s="71">
        <v>6474.5700000000006</v>
      </c>
      <c r="AX15" s="71">
        <v>6403.3119999999999</v>
      </c>
      <c r="AY15" s="71">
        <v>6324.2739999999994</v>
      </c>
      <c r="AZ15" s="71">
        <v>6238.3740000000007</v>
      </c>
      <c r="BA15" s="71">
        <v>6112.2469999999994</v>
      </c>
      <c r="BB15" s="71">
        <v>6004.9270000000006</v>
      </c>
      <c r="BC15" s="71">
        <v>5833.4969999999994</v>
      </c>
      <c r="BD15" s="71">
        <v>5663.3390000000009</v>
      </c>
      <c r="BE15" s="71">
        <v>5472.9160000000002</v>
      </c>
      <c r="BF15" s="71">
        <v>5246.9560000000001</v>
      </c>
      <c r="BG15" s="71">
        <v>4963.9409999999998</v>
      </c>
      <c r="BH15" s="71">
        <v>4640.2220000000007</v>
      </c>
      <c r="BI15" s="71">
        <v>4319.6420000000007</v>
      </c>
      <c r="BJ15" s="71">
        <v>4004.0430000000001</v>
      </c>
      <c r="BK15" s="71">
        <v>3675.8409999999999</v>
      </c>
      <c r="BL15" s="71">
        <v>3396.114</v>
      </c>
      <c r="BM15" s="71">
        <v>3144.2309999999998</v>
      </c>
      <c r="BN15" s="71">
        <v>2959.9930000000004</v>
      </c>
      <c r="BO15" s="71">
        <v>2874.0970000000002</v>
      </c>
      <c r="BP15" s="71">
        <v>2867.2179999999998</v>
      </c>
      <c r="BQ15" s="71">
        <v>2877.8820000000001</v>
      </c>
      <c r="BR15" s="71">
        <v>2906.3710000000001</v>
      </c>
      <c r="BS15" s="71">
        <v>2929.7469999999998</v>
      </c>
      <c r="BT15" s="71">
        <v>2955.1379999999999</v>
      </c>
      <c r="BU15" s="71">
        <v>2982.4450000000002</v>
      </c>
      <c r="BV15" s="71">
        <v>2997.9539999999997</v>
      </c>
      <c r="BW15" s="71">
        <v>3023.991</v>
      </c>
      <c r="BX15" s="71">
        <v>3039.7620000000002</v>
      </c>
      <c r="BY15" s="71">
        <v>3069.451</v>
      </c>
      <c r="BZ15" s="71">
        <v>3081.7080000000001</v>
      </c>
      <c r="CA15" s="71">
        <v>3090.3440000000001</v>
      </c>
      <c r="CB15" s="71">
        <v>3104.174</v>
      </c>
      <c r="CC15" s="71">
        <v>3118.752</v>
      </c>
      <c r="CD15" s="71">
        <v>3113.8130000000001</v>
      </c>
      <c r="CE15" s="71">
        <v>3119.4990000000003</v>
      </c>
      <c r="CF15" s="71">
        <v>3124.1979999999999</v>
      </c>
      <c r="CG15" s="71">
        <v>3143.931</v>
      </c>
      <c r="CH15" s="71">
        <v>3140.9119999999998</v>
      </c>
      <c r="CI15" s="71">
        <v>3153.3020000000001</v>
      </c>
      <c r="CJ15" s="71">
        <v>3168.9079999999999</v>
      </c>
      <c r="CK15" s="71">
        <v>3187.7249999999999</v>
      </c>
      <c r="CL15" s="71">
        <v>3190.5940000000001</v>
      </c>
      <c r="CM15" s="71">
        <v>3215.0230000000001</v>
      </c>
      <c r="CN15" s="71">
        <v>3231.5529999999999</v>
      </c>
      <c r="CO15" s="71">
        <v>3261.348</v>
      </c>
      <c r="CP15" s="71">
        <v>3290.6570000000002</v>
      </c>
      <c r="CQ15" s="71">
        <v>3321.3269999999998</v>
      </c>
      <c r="CR15" s="71">
        <v>3346.1660000000002</v>
      </c>
      <c r="CS15" s="71">
        <v>3377.07</v>
      </c>
      <c r="CT15" s="72"/>
      <c r="CU15" s="72"/>
      <c r="CV15" s="72"/>
      <c r="CW15" s="73"/>
      <c r="CX15" s="74">
        <f t="array" ref="CX15">SUMPRODUCT(B15:CW15*0.25)</f>
        <v>92767.640249999982</v>
      </c>
    </row>
    <row r="16" spans="1:102" ht="24.95" customHeight="1" x14ac:dyDescent="0.2">
      <c r="A16" s="69" t="s">
        <v>13</v>
      </c>
      <c r="B16" s="70">
        <v>66</v>
      </c>
      <c r="C16" s="71">
        <v>66</v>
      </c>
      <c r="D16" s="71">
        <v>66</v>
      </c>
      <c r="E16" s="71">
        <v>66</v>
      </c>
      <c r="F16" s="71">
        <v>84</v>
      </c>
      <c r="G16" s="71">
        <v>84</v>
      </c>
      <c r="H16" s="71">
        <v>84</v>
      </c>
      <c r="I16" s="71">
        <v>84</v>
      </c>
      <c r="J16" s="71">
        <v>104</v>
      </c>
      <c r="K16" s="71">
        <v>104</v>
      </c>
      <c r="L16" s="71">
        <v>104</v>
      </c>
      <c r="M16" s="71">
        <v>104</v>
      </c>
      <c r="N16" s="71">
        <v>114</v>
      </c>
      <c r="O16" s="71">
        <v>114</v>
      </c>
      <c r="P16" s="71">
        <v>114</v>
      </c>
      <c r="Q16" s="71">
        <v>114</v>
      </c>
      <c r="R16" s="71">
        <v>118</v>
      </c>
      <c r="S16" s="71">
        <v>118</v>
      </c>
      <c r="T16" s="71">
        <v>118</v>
      </c>
      <c r="U16" s="71">
        <v>118</v>
      </c>
      <c r="V16" s="71">
        <v>121</v>
      </c>
      <c r="W16" s="71">
        <v>121</v>
      </c>
      <c r="X16" s="71">
        <v>121</v>
      </c>
      <c r="Y16" s="71">
        <v>121</v>
      </c>
      <c r="Z16" s="71">
        <v>125</v>
      </c>
      <c r="AA16" s="71">
        <v>125</v>
      </c>
      <c r="AB16" s="71">
        <v>125</v>
      </c>
      <c r="AC16" s="71">
        <v>125</v>
      </c>
      <c r="AD16" s="71">
        <v>133</v>
      </c>
      <c r="AE16" s="71">
        <v>133</v>
      </c>
      <c r="AF16" s="71">
        <v>133</v>
      </c>
      <c r="AG16" s="71">
        <v>133</v>
      </c>
      <c r="AH16" s="71">
        <v>146</v>
      </c>
      <c r="AI16" s="71">
        <v>146</v>
      </c>
      <c r="AJ16" s="71">
        <v>146</v>
      </c>
      <c r="AK16" s="71">
        <v>146</v>
      </c>
      <c r="AL16" s="71">
        <v>161</v>
      </c>
      <c r="AM16" s="71">
        <v>161</v>
      </c>
      <c r="AN16" s="71">
        <v>161</v>
      </c>
      <c r="AO16" s="71">
        <v>161</v>
      </c>
      <c r="AP16" s="71">
        <v>167</v>
      </c>
      <c r="AQ16" s="71">
        <v>167</v>
      </c>
      <c r="AR16" s="71">
        <v>167</v>
      </c>
      <c r="AS16" s="71">
        <v>167</v>
      </c>
      <c r="AT16" s="71">
        <v>163</v>
      </c>
      <c r="AU16" s="71">
        <v>163</v>
      </c>
      <c r="AV16" s="71">
        <v>163</v>
      </c>
      <c r="AW16" s="71">
        <v>163</v>
      </c>
      <c r="AX16" s="71">
        <v>153</v>
      </c>
      <c r="AY16" s="71">
        <v>153</v>
      </c>
      <c r="AZ16" s="71">
        <v>153</v>
      </c>
      <c r="BA16" s="71">
        <v>153</v>
      </c>
      <c r="BB16" s="71">
        <v>140</v>
      </c>
      <c r="BC16" s="71">
        <v>140</v>
      </c>
      <c r="BD16" s="71">
        <v>140</v>
      </c>
      <c r="BE16" s="71">
        <v>140</v>
      </c>
      <c r="BF16" s="71">
        <v>122</v>
      </c>
      <c r="BG16" s="71">
        <v>122</v>
      </c>
      <c r="BH16" s="71">
        <v>122</v>
      </c>
      <c r="BI16" s="71">
        <v>122</v>
      </c>
      <c r="BJ16" s="71">
        <v>95</v>
      </c>
      <c r="BK16" s="71">
        <v>95</v>
      </c>
      <c r="BL16" s="71">
        <v>95</v>
      </c>
      <c r="BM16" s="71">
        <v>95</v>
      </c>
      <c r="BN16" s="71">
        <v>74</v>
      </c>
      <c r="BO16" s="71">
        <v>74</v>
      </c>
      <c r="BP16" s="71">
        <v>74</v>
      </c>
      <c r="BQ16" s="71">
        <v>74</v>
      </c>
      <c r="BR16" s="71">
        <v>62</v>
      </c>
      <c r="BS16" s="71">
        <v>62</v>
      </c>
      <c r="BT16" s="71">
        <v>62</v>
      </c>
      <c r="BU16" s="71">
        <v>62</v>
      </c>
      <c r="BV16" s="71">
        <v>52</v>
      </c>
      <c r="BW16" s="71">
        <v>52</v>
      </c>
      <c r="BX16" s="71">
        <v>52</v>
      </c>
      <c r="BY16" s="71">
        <v>52</v>
      </c>
      <c r="BZ16" s="71">
        <v>48</v>
      </c>
      <c r="CA16" s="71">
        <v>48</v>
      </c>
      <c r="CB16" s="71">
        <v>48</v>
      </c>
      <c r="CC16" s="71">
        <v>48</v>
      </c>
      <c r="CD16" s="71">
        <v>50</v>
      </c>
      <c r="CE16" s="71">
        <v>50</v>
      </c>
      <c r="CF16" s="71">
        <v>50</v>
      </c>
      <c r="CG16" s="71">
        <v>50</v>
      </c>
      <c r="CH16" s="71">
        <v>55</v>
      </c>
      <c r="CI16" s="71">
        <v>55</v>
      </c>
      <c r="CJ16" s="71">
        <v>55</v>
      </c>
      <c r="CK16" s="71">
        <v>55</v>
      </c>
      <c r="CL16" s="71">
        <v>60</v>
      </c>
      <c r="CM16" s="71">
        <v>60</v>
      </c>
      <c r="CN16" s="71">
        <v>60</v>
      </c>
      <c r="CO16" s="71">
        <v>60</v>
      </c>
      <c r="CP16" s="71">
        <v>63</v>
      </c>
      <c r="CQ16" s="71">
        <v>63</v>
      </c>
      <c r="CR16" s="71">
        <v>63</v>
      </c>
      <c r="CS16" s="71">
        <v>63</v>
      </c>
      <c r="CT16" s="72"/>
      <c r="CU16" s="72"/>
      <c r="CV16" s="72"/>
      <c r="CW16" s="73"/>
      <c r="CX16" s="74">
        <f t="array" ref="CX16">SUMPRODUCT(B16:CW16*0.25)</f>
        <v>2476</v>
      </c>
    </row>
    <row r="17" spans="1:102" ht="30" customHeight="1" thickBot="1" x14ac:dyDescent="0.25">
      <c r="A17" s="75" t="s">
        <v>14</v>
      </c>
      <c r="B17" s="76">
        <f>SUM(B11:B16)</f>
        <v>7380.6540000000005</v>
      </c>
      <c r="C17" s="77">
        <f t="shared" ref="C17:BN17" si="0">SUM(C11:C16)</f>
        <v>7298.9439999999995</v>
      </c>
      <c r="D17" s="77">
        <f t="shared" si="0"/>
        <v>7214.7939999999999</v>
      </c>
      <c r="E17" s="77">
        <f t="shared" si="0"/>
        <v>7200.973</v>
      </c>
      <c r="F17" s="77">
        <f t="shared" si="0"/>
        <v>7166.1880000000001</v>
      </c>
      <c r="G17" s="77">
        <f t="shared" si="0"/>
        <v>7148.8780000000006</v>
      </c>
      <c r="H17" s="77">
        <f t="shared" si="0"/>
        <v>7129.5619999999999</v>
      </c>
      <c r="I17" s="77">
        <f t="shared" si="0"/>
        <v>7107.5519999999997</v>
      </c>
      <c r="J17" s="77">
        <f t="shared" si="0"/>
        <v>6943.7389999999996</v>
      </c>
      <c r="K17" s="77">
        <f t="shared" si="0"/>
        <v>6900.0540000000001</v>
      </c>
      <c r="L17" s="77">
        <f t="shared" si="0"/>
        <v>6884.6379999999999</v>
      </c>
      <c r="M17" s="77">
        <f t="shared" si="0"/>
        <v>6836.5349999999999</v>
      </c>
      <c r="N17" s="77">
        <f t="shared" si="0"/>
        <v>6930.4400000000005</v>
      </c>
      <c r="O17" s="77">
        <f t="shared" si="0"/>
        <v>6929.174</v>
      </c>
      <c r="P17" s="77">
        <f t="shared" si="0"/>
        <v>6936.95</v>
      </c>
      <c r="Q17" s="77">
        <f t="shared" si="0"/>
        <v>6915.3639999999996</v>
      </c>
      <c r="R17" s="77">
        <f t="shared" si="0"/>
        <v>6986.7520000000004</v>
      </c>
      <c r="S17" s="77">
        <f t="shared" si="0"/>
        <v>6959.6</v>
      </c>
      <c r="T17" s="77">
        <f t="shared" si="0"/>
        <v>6977.1410000000005</v>
      </c>
      <c r="U17" s="77">
        <f t="shared" si="0"/>
        <v>7093.7919999999995</v>
      </c>
      <c r="V17" s="77">
        <f t="shared" si="0"/>
        <v>7018.93</v>
      </c>
      <c r="W17" s="77">
        <f t="shared" si="0"/>
        <v>7104.5339999999997</v>
      </c>
      <c r="X17" s="77">
        <f t="shared" si="0"/>
        <v>7234.3909999999996</v>
      </c>
      <c r="Y17" s="77">
        <f t="shared" si="0"/>
        <v>7169.3099999999995</v>
      </c>
      <c r="Z17" s="77">
        <f t="shared" si="0"/>
        <v>7602.8220000000001</v>
      </c>
      <c r="AA17" s="77">
        <f t="shared" si="0"/>
        <v>7799.4520000000002</v>
      </c>
      <c r="AB17" s="77">
        <f t="shared" si="0"/>
        <v>7837.5180000000009</v>
      </c>
      <c r="AC17" s="77">
        <f t="shared" si="0"/>
        <v>7912.3359999999993</v>
      </c>
      <c r="AD17" s="77">
        <f t="shared" si="0"/>
        <v>8130.5469999999996</v>
      </c>
      <c r="AE17" s="77">
        <f t="shared" si="0"/>
        <v>8305.4979999999996</v>
      </c>
      <c r="AF17" s="77">
        <f t="shared" si="0"/>
        <v>8450.768</v>
      </c>
      <c r="AG17" s="77">
        <f t="shared" si="0"/>
        <v>8547.5630000000001</v>
      </c>
      <c r="AH17" s="77">
        <f t="shared" si="0"/>
        <v>9251.8439999999991</v>
      </c>
      <c r="AI17" s="77">
        <f t="shared" si="0"/>
        <v>9398.7839999999997</v>
      </c>
      <c r="AJ17" s="77">
        <f t="shared" si="0"/>
        <v>9450.6889999999985</v>
      </c>
      <c r="AK17" s="77">
        <f t="shared" si="0"/>
        <v>9472.64</v>
      </c>
      <c r="AL17" s="77">
        <f t="shared" si="0"/>
        <v>9492.26</v>
      </c>
      <c r="AM17" s="77">
        <f t="shared" si="0"/>
        <v>9491.5930000000008</v>
      </c>
      <c r="AN17" s="77">
        <f t="shared" si="0"/>
        <v>9477.7260000000006</v>
      </c>
      <c r="AO17" s="77">
        <f t="shared" si="0"/>
        <v>9459.494999999999</v>
      </c>
      <c r="AP17" s="77">
        <f t="shared" si="0"/>
        <v>9567.2759999999998</v>
      </c>
      <c r="AQ17" s="77">
        <f t="shared" si="0"/>
        <v>9637.8410000000003</v>
      </c>
      <c r="AR17" s="77">
        <f t="shared" si="0"/>
        <v>9678.8809999999994</v>
      </c>
      <c r="AS17" s="77">
        <f t="shared" si="0"/>
        <v>9630.8009999999995</v>
      </c>
      <c r="AT17" s="77">
        <f t="shared" si="0"/>
        <v>9480.0640000000003</v>
      </c>
      <c r="AU17" s="77">
        <f t="shared" si="0"/>
        <v>9491.9159999999993</v>
      </c>
      <c r="AV17" s="77">
        <f t="shared" si="0"/>
        <v>9442.3690000000006</v>
      </c>
      <c r="AW17" s="77">
        <f t="shared" si="0"/>
        <v>9409.01</v>
      </c>
      <c r="AX17" s="77">
        <f t="shared" si="0"/>
        <v>9322.7520000000004</v>
      </c>
      <c r="AY17" s="77">
        <f t="shared" si="0"/>
        <v>9301.8019999999997</v>
      </c>
      <c r="AZ17" s="77">
        <f t="shared" si="0"/>
        <v>9271.5670000000009</v>
      </c>
      <c r="BA17" s="77">
        <f t="shared" si="0"/>
        <v>9208.146999999999</v>
      </c>
      <c r="BB17" s="77">
        <f t="shared" si="0"/>
        <v>9090.3220000000001</v>
      </c>
      <c r="BC17" s="77">
        <f t="shared" si="0"/>
        <v>9052.396999999999</v>
      </c>
      <c r="BD17" s="77">
        <f t="shared" si="0"/>
        <v>8882.2400000000016</v>
      </c>
      <c r="BE17" s="77">
        <f t="shared" si="0"/>
        <v>8837.6959999999999</v>
      </c>
      <c r="BF17" s="77">
        <f t="shared" si="0"/>
        <v>8570.5810000000001</v>
      </c>
      <c r="BG17" s="77">
        <f t="shared" si="0"/>
        <v>8513.8410000000003</v>
      </c>
      <c r="BH17" s="77">
        <f t="shared" si="0"/>
        <v>8484.8670000000002</v>
      </c>
      <c r="BI17" s="77">
        <f t="shared" si="0"/>
        <v>8479.3920000000016</v>
      </c>
      <c r="BJ17" s="77">
        <f t="shared" si="0"/>
        <v>8507.7909999999993</v>
      </c>
      <c r="BK17" s="77">
        <f t="shared" si="0"/>
        <v>8498.6029999999992</v>
      </c>
      <c r="BL17" s="77">
        <f t="shared" si="0"/>
        <v>8528.5750000000007</v>
      </c>
      <c r="BM17" s="77">
        <f t="shared" si="0"/>
        <v>8545.9390000000003</v>
      </c>
      <c r="BN17" s="77">
        <f t="shared" si="0"/>
        <v>8834.0879999999997</v>
      </c>
      <c r="BO17" s="77">
        <f t="shared" ref="BO17:CW17" si="1">SUM(BO11:BO16)</f>
        <v>8869.4699999999993</v>
      </c>
      <c r="BP17" s="77">
        <f t="shared" si="1"/>
        <v>8982.3029999999999</v>
      </c>
      <c r="BQ17" s="77">
        <f t="shared" si="1"/>
        <v>9144.1710000000003</v>
      </c>
      <c r="BR17" s="77">
        <f t="shared" si="1"/>
        <v>9264.0970000000016</v>
      </c>
      <c r="BS17" s="77">
        <f t="shared" si="1"/>
        <v>9313.3919999999998</v>
      </c>
      <c r="BT17" s="77">
        <f t="shared" si="1"/>
        <v>9369.8280000000013</v>
      </c>
      <c r="BU17" s="77">
        <f t="shared" si="1"/>
        <v>9426.6239999999998</v>
      </c>
      <c r="BV17" s="77">
        <f t="shared" si="1"/>
        <v>9625.4399999999987</v>
      </c>
      <c r="BW17" s="77">
        <f t="shared" si="1"/>
        <v>9647.9480000000003</v>
      </c>
      <c r="BX17" s="77">
        <f t="shared" si="1"/>
        <v>9660.357</v>
      </c>
      <c r="BY17" s="77">
        <f t="shared" si="1"/>
        <v>9660.2659999999996</v>
      </c>
      <c r="BZ17" s="77">
        <f t="shared" si="1"/>
        <v>9580.2290000000012</v>
      </c>
      <c r="CA17" s="77">
        <f t="shared" si="1"/>
        <v>9563.0920000000006</v>
      </c>
      <c r="CB17" s="77">
        <f t="shared" si="1"/>
        <v>9462.607</v>
      </c>
      <c r="CC17" s="77">
        <f t="shared" si="1"/>
        <v>9407.4639999999999</v>
      </c>
      <c r="CD17" s="77">
        <f t="shared" si="1"/>
        <v>9119.6650000000009</v>
      </c>
      <c r="CE17" s="77">
        <f t="shared" si="1"/>
        <v>9020.6260000000002</v>
      </c>
      <c r="CF17" s="77">
        <f t="shared" si="1"/>
        <v>8964.978000000001</v>
      </c>
      <c r="CG17" s="77">
        <f t="shared" si="1"/>
        <v>8815.6</v>
      </c>
      <c r="CH17" s="77">
        <f t="shared" si="1"/>
        <v>8835.5450000000001</v>
      </c>
      <c r="CI17" s="77">
        <f t="shared" si="1"/>
        <v>8625.4879999999994</v>
      </c>
      <c r="CJ17" s="77">
        <f t="shared" si="1"/>
        <v>8463.4259999999995</v>
      </c>
      <c r="CK17" s="77">
        <f t="shared" si="1"/>
        <v>8224.5560000000005</v>
      </c>
      <c r="CL17" s="77">
        <f t="shared" si="1"/>
        <v>8232.2129999999997</v>
      </c>
      <c r="CM17" s="77">
        <f t="shared" si="1"/>
        <v>8204.4989999999998</v>
      </c>
      <c r="CN17" s="77">
        <f t="shared" si="1"/>
        <v>8123.7330000000002</v>
      </c>
      <c r="CO17" s="77">
        <f t="shared" si="1"/>
        <v>7982.7089999999998</v>
      </c>
      <c r="CP17" s="77">
        <f t="shared" si="1"/>
        <v>7874.0050000000001</v>
      </c>
      <c r="CQ17" s="77">
        <f t="shared" si="1"/>
        <v>7728.146999999999</v>
      </c>
      <c r="CR17" s="77">
        <f t="shared" si="1"/>
        <v>7651.8990000000003</v>
      </c>
      <c r="CS17" s="77">
        <f t="shared" si="1"/>
        <v>7571.7180000000008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202558.81924999997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2253.9</v>
      </c>
      <c r="C30" s="88">
        <v>2247.9</v>
      </c>
      <c r="D30" s="88">
        <v>2241.9</v>
      </c>
      <c r="E30" s="88">
        <v>2235.9</v>
      </c>
      <c r="F30" s="88">
        <v>2249.9</v>
      </c>
      <c r="G30" s="88">
        <v>2242.9</v>
      </c>
      <c r="H30" s="88">
        <v>2233.9</v>
      </c>
      <c r="I30" s="88">
        <v>2221.9</v>
      </c>
      <c r="J30" s="88">
        <v>2249.9</v>
      </c>
      <c r="K30" s="88">
        <v>2236.9</v>
      </c>
      <c r="L30" s="88">
        <v>2224.9</v>
      </c>
      <c r="M30" s="88">
        <v>2212.9</v>
      </c>
      <c r="N30" s="88">
        <v>2206.9</v>
      </c>
      <c r="O30" s="88">
        <v>2193.9</v>
      </c>
      <c r="P30" s="88">
        <v>2179.9</v>
      </c>
      <c r="Q30" s="88">
        <v>2162.9</v>
      </c>
      <c r="R30" s="88">
        <v>2292.9</v>
      </c>
      <c r="S30" s="88">
        <v>2273.9</v>
      </c>
      <c r="T30" s="88">
        <v>2255.9</v>
      </c>
      <c r="U30" s="88">
        <v>2236.9</v>
      </c>
      <c r="V30" s="88">
        <v>2274.9</v>
      </c>
      <c r="W30" s="88">
        <v>2254.9</v>
      </c>
      <c r="X30" s="88">
        <v>2231.9</v>
      </c>
      <c r="Y30" s="88">
        <v>2205.9</v>
      </c>
      <c r="Z30" s="88">
        <v>2297.9</v>
      </c>
      <c r="AA30" s="88">
        <v>2284.9</v>
      </c>
      <c r="AB30" s="88">
        <v>2289.9</v>
      </c>
      <c r="AC30" s="88">
        <v>2310.9</v>
      </c>
      <c r="AD30" s="88">
        <v>2417.14</v>
      </c>
      <c r="AE30" s="88">
        <v>2480.14</v>
      </c>
      <c r="AF30" s="88">
        <v>2570.14</v>
      </c>
      <c r="AG30" s="88">
        <v>2685.14</v>
      </c>
      <c r="AH30" s="88">
        <v>2772.44</v>
      </c>
      <c r="AI30" s="88">
        <v>2904.44</v>
      </c>
      <c r="AJ30" s="88">
        <v>3025.44</v>
      </c>
      <c r="AK30" s="88">
        <v>3135.44</v>
      </c>
      <c r="AL30" s="88">
        <v>3132.23</v>
      </c>
      <c r="AM30" s="88">
        <v>3219.23</v>
      </c>
      <c r="AN30" s="88">
        <v>3291.23</v>
      </c>
      <c r="AO30" s="88">
        <v>3350.23</v>
      </c>
      <c r="AP30" s="88">
        <v>3399.19</v>
      </c>
      <c r="AQ30" s="88">
        <v>3436.19</v>
      </c>
      <c r="AR30" s="88">
        <v>3467.19</v>
      </c>
      <c r="AS30" s="88">
        <v>3490.19</v>
      </c>
      <c r="AT30" s="88">
        <v>3420.39</v>
      </c>
      <c r="AU30" s="88">
        <v>3431.39</v>
      </c>
      <c r="AV30" s="88">
        <v>3435.39</v>
      </c>
      <c r="AW30" s="88">
        <v>3434.39</v>
      </c>
      <c r="AX30" s="88">
        <v>3411.26</v>
      </c>
      <c r="AY30" s="88">
        <v>3396.26</v>
      </c>
      <c r="AZ30" s="88">
        <v>3373.26</v>
      </c>
      <c r="BA30" s="88">
        <v>3343.26</v>
      </c>
      <c r="BB30" s="88">
        <v>3280.26</v>
      </c>
      <c r="BC30" s="88">
        <v>3232.26</v>
      </c>
      <c r="BD30" s="88">
        <v>3173.26</v>
      </c>
      <c r="BE30" s="88">
        <v>3103.26</v>
      </c>
      <c r="BF30" s="88">
        <v>3040.7</v>
      </c>
      <c r="BG30" s="88">
        <v>2951.7</v>
      </c>
      <c r="BH30" s="88">
        <v>2855.7</v>
      </c>
      <c r="BI30" s="88">
        <v>2750.7</v>
      </c>
      <c r="BJ30" s="88">
        <v>2676.51</v>
      </c>
      <c r="BK30" s="88">
        <v>2581.5100000000002</v>
      </c>
      <c r="BL30" s="88">
        <v>2724.51</v>
      </c>
      <c r="BM30" s="88">
        <v>2663.51</v>
      </c>
      <c r="BN30" s="88">
        <v>2761.9</v>
      </c>
      <c r="BO30" s="88">
        <v>2731.9</v>
      </c>
      <c r="BP30" s="88">
        <v>2714.9</v>
      </c>
      <c r="BQ30" s="88">
        <v>2914.9</v>
      </c>
      <c r="BR30" s="88">
        <v>2955.9</v>
      </c>
      <c r="BS30" s="88">
        <v>2963.9</v>
      </c>
      <c r="BT30" s="88">
        <v>3121.9</v>
      </c>
      <c r="BU30" s="88">
        <v>3246.9</v>
      </c>
      <c r="BV30" s="88">
        <v>3342.9</v>
      </c>
      <c r="BW30" s="88">
        <v>3353.9</v>
      </c>
      <c r="BX30" s="88">
        <v>3363.9</v>
      </c>
      <c r="BY30" s="88">
        <v>3303.9</v>
      </c>
      <c r="BZ30" s="88">
        <v>3166.9</v>
      </c>
      <c r="CA30" s="88">
        <v>3177.9</v>
      </c>
      <c r="CB30" s="88">
        <v>3033.9</v>
      </c>
      <c r="CC30" s="88">
        <v>3042.9</v>
      </c>
      <c r="CD30" s="88">
        <v>2696.9</v>
      </c>
      <c r="CE30" s="88">
        <v>2704.9</v>
      </c>
      <c r="CF30" s="88">
        <v>2713.9</v>
      </c>
      <c r="CG30" s="88">
        <v>2722.9</v>
      </c>
      <c r="CH30" s="88">
        <v>2709.9</v>
      </c>
      <c r="CI30" s="88">
        <v>2619.9</v>
      </c>
      <c r="CJ30" s="88">
        <v>2629.9</v>
      </c>
      <c r="CK30" s="88">
        <v>2498.9</v>
      </c>
      <c r="CL30" s="88">
        <v>2513.9</v>
      </c>
      <c r="CM30" s="88">
        <v>2523.9</v>
      </c>
      <c r="CN30" s="88">
        <v>2534.9</v>
      </c>
      <c r="CO30" s="88">
        <v>2546.9</v>
      </c>
      <c r="CP30" s="88">
        <v>2352.9</v>
      </c>
      <c r="CQ30" s="88">
        <v>2364.9</v>
      </c>
      <c r="CR30" s="88">
        <v>2376.9</v>
      </c>
      <c r="CS30" s="88">
        <v>2388.9</v>
      </c>
      <c r="CT30" s="89"/>
      <c r="CU30" s="89"/>
      <c r="CV30" s="89"/>
      <c r="CW30" s="90"/>
      <c r="CX30" s="91">
        <f t="array" ref="CX30">SUMPRODUCT(B30:CW30*0.25)</f>
        <v>65990.37</v>
      </c>
    </row>
    <row r="31" spans="1:102" ht="24.95" customHeight="1" x14ac:dyDescent="0.2">
      <c r="A31" s="92" t="s">
        <v>26</v>
      </c>
      <c r="B31" s="93">
        <v>3036.7539999999999</v>
      </c>
      <c r="C31" s="94">
        <v>3028.5439999999999</v>
      </c>
      <c r="D31" s="94">
        <v>3017.8939999999998</v>
      </c>
      <c r="E31" s="94">
        <v>3010.0729999999999</v>
      </c>
      <c r="F31" s="94">
        <v>2955.288</v>
      </c>
      <c r="G31" s="94">
        <v>2944.9780000000001</v>
      </c>
      <c r="H31" s="94">
        <v>2934.6619999999998</v>
      </c>
      <c r="I31" s="94">
        <v>2924.652</v>
      </c>
      <c r="J31" s="94">
        <v>2758.8389999999999</v>
      </c>
      <c r="K31" s="94">
        <v>2728.154</v>
      </c>
      <c r="L31" s="94">
        <v>2724.7379999999998</v>
      </c>
      <c r="M31" s="94">
        <v>2688.6350000000002</v>
      </c>
      <c r="N31" s="94">
        <v>2481.54</v>
      </c>
      <c r="O31" s="94">
        <v>2493.2739999999999</v>
      </c>
      <c r="P31" s="94">
        <v>2515.0500000000002</v>
      </c>
      <c r="Q31" s="94">
        <v>2510.4639999999999</v>
      </c>
      <c r="R31" s="94">
        <v>2508.8519999999999</v>
      </c>
      <c r="S31" s="94">
        <v>2500.6999999999998</v>
      </c>
      <c r="T31" s="94">
        <v>2516.241</v>
      </c>
      <c r="U31" s="94">
        <v>2646.8919999999998</v>
      </c>
      <c r="V31" s="94">
        <v>2220.0300000000002</v>
      </c>
      <c r="W31" s="94">
        <v>2260.634</v>
      </c>
      <c r="X31" s="94">
        <v>2243.491</v>
      </c>
      <c r="Y31" s="94">
        <v>2204.41</v>
      </c>
      <c r="Z31" s="94">
        <v>2605.7719999999999</v>
      </c>
      <c r="AA31" s="94">
        <v>2815.402</v>
      </c>
      <c r="AB31" s="94">
        <v>2848.4679999999998</v>
      </c>
      <c r="AC31" s="94">
        <v>2902.2860000000001</v>
      </c>
      <c r="AD31" s="94">
        <v>3081.2570000000001</v>
      </c>
      <c r="AE31" s="94">
        <v>3193.2080000000001</v>
      </c>
      <c r="AF31" s="94">
        <v>3248.4780000000001</v>
      </c>
      <c r="AG31" s="94">
        <v>3444.2730000000001</v>
      </c>
      <c r="AH31" s="94">
        <v>4160.2539999999999</v>
      </c>
      <c r="AI31" s="94">
        <v>4215.1940000000004</v>
      </c>
      <c r="AJ31" s="94">
        <v>3932.0990000000002</v>
      </c>
      <c r="AK31" s="94">
        <v>3844.05</v>
      </c>
      <c r="AL31" s="94">
        <v>3761.88</v>
      </c>
      <c r="AM31" s="94">
        <v>3836.3629999999998</v>
      </c>
      <c r="AN31" s="94">
        <v>4133.8289999999997</v>
      </c>
      <c r="AO31" s="94">
        <v>4228.9319999999998</v>
      </c>
      <c r="AP31" s="94">
        <v>4183.0830000000005</v>
      </c>
      <c r="AQ31" s="94">
        <v>4216.6480000000001</v>
      </c>
      <c r="AR31" s="94">
        <v>4227.6880000000001</v>
      </c>
      <c r="AS31" s="94">
        <v>4224.1080000000002</v>
      </c>
      <c r="AT31" s="94">
        <v>4222.674</v>
      </c>
      <c r="AU31" s="94">
        <v>4223.5259999999998</v>
      </c>
      <c r="AV31" s="94">
        <v>4169.9789999999994</v>
      </c>
      <c r="AW31" s="94">
        <v>4137.62</v>
      </c>
      <c r="AX31" s="94">
        <v>4080.4920000000002</v>
      </c>
      <c r="AY31" s="94">
        <v>4074.5419999999999</v>
      </c>
      <c r="AZ31" s="94">
        <v>4067.3069999999998</v>
      </c>
      <c r="BA31" s="94">
        <v>4033.8870000000002</v>
      </c>
      <c r="BB31" s="94">
        <v>3932.0619999999999</v>
      </c>
      <c r="BC31" s="94">
        <v>3902.1370000000002</v>
      </c>
      <c r="BD31" s="94">
        <v>3790.98</v>
      </c>
      <c r="BE31" s="94">
        <v>3776.4360000000001</v>
      </c>
      <c r="BF31" s="94">
        <v>3773.8809999999999</v>
      </c>
      <c r="BG31" s="94">
        <v>3800.1410000000001</v>
      </c>
      <c r="BH31" s="94">
        <v>3815.1669999999999</v>
      </c>
      <c r="BI31" s="94">
        <v>3670.692</v>
      </c>
      <c r="BJ31" s="94">
        <v>3839.2809999999999</v>
      </c>
      <c r="BK31" s="94">
        <v>3900.0929999999998</v>
      </c>
      <c r="BL31" s="94">
        <v>3697.0650000000001</v>
      </c>
      <c r="BM31" s="94">
        <v>3801.4290000000001</v>
      </c>
      <c r="BN31" s="94">
        <v>3398.1880000000001</v>
      </c>
      <c r="BO31" s="94">
        <v>3463.57</v>
      </c>
      <c r="BP31" s="94">
        <v>3593.4029999999998</v>
      </c>
      <c r="BQ31" s="94">
        <v>3555.2710000000002</v>
      </c>
      <c r="BR31" s="94">
        <v>3634.1970000000001</v>
      </c>
      <c r="BS31" s="94">
        <v>3675.4920000000002</v>
      </c>
      <c r="BT31" s="94">
        <v>3573.9279999999999</v>
      </c>
      <c r="BU31" s="94">
        <v>3505.7240000000002</v>
      </c>
      <c r="BV31" s="94">
        <v>3608.54</v>
      </c>
      <c r="BW31" s="94">
        <v>3620.0479999999998</v>
      </c>
      <c r="BX31" s="94">
        <v>3622.4569999999999</v>
      </c>
      <c r="BY31" s="94">
        <v>3682.366</v>
      </c>
      <c r="BZ31" s="94">
        <v>3754.3290000000002</v>
      </c>
      <c r="CA31" s="94">
        <v>3726.192</v>
      </c>
      <c r="CB31" s="94">
        <v>3769.7069999999999</v>
      </c>
      <c r="CC31" s="94">
        <v>3705.5639999999999</v>
      </c>
      <c r="CD31" s="94">
        <v>3765.7649999999999</v>
      </c>
      <c r="CE31" s="94">
        <v>3658.7260000000001</v>
      </c>
      <c r="CF31" s="94">
        <v>3594.078</v>
      </c>
      <c r="CG31" s="94">
        <v>3435.7</v>
      </c>
      <c r="CH31" s="94">
        <v>3471.645</v>
      </c>
      <c r="CI31" s="94">
        <v>3491.5880000000002</v>
      </c>
      <c r="CJ31" s="94">
        <v>3426.5259999999998</v>
      </c>
      <c r="CK31" s="94">
        <v>3425.6559999999999</v>
      </c>
      <c r="CL31" s="94">
        <v>3418.3130000000001</v>
      </c>
      <c r="CM31" s="94">
        <v>3430.5990000000002</v>
      </c>
      <c r="CN31" s="94">
        <v>3338.8330000000001</v>
      </c>
      <c r="CO31" s="94">
        <v>3185.8090000000002</v>
      </c>
      <c r="CP31" s="94">
        <v>3371.105</v>
      </c>
      <c r="CQ31" s="94">
        <v>3213.2469999999998</v>
      </c>
      <c r="CR31" s="94">
        <v>3124.9989999999998</v>
      </c>
      <c r="CS31" s="94">
        <v>3032.8180000000002</v>
      </c>
      <c r="CT31" s="95"/>
      <c r="CU31" s="95"/>
      <c r="CV31" s="95"/>
      <c r="CW31" s="96"/>
      <c r="CX31" s="97">
        <f t="array" ref="CX31">SUMPRODUCT(B31:CW31*0.25)</f>
        <v>81985.458750000005</v>
      </c>
    </row>
    <row r="32" spans="1:102" ht="24.95" customHeight="1" x14ac:dyDescent="0.2">
      <c r="A32" s="101" t="s">
        <v>27</v>
      </c>
      <c r="B32" s="98">
        <v>2294</v>
      </c>
      <c r="C32" s="99">
        <v>2226.5</v>
      </c>
      <c r="D32" s="99">
        <v>2159</v>
      </c>
      <c r="E32" s="99">
        <v>2159</v>
      </c>
      <c r="F32" s="99">
        <v>2159</v>
      </c>
      <c r="G32" s="99">
        <v>2159</v>
      </c>
      <c r="H32" s="99">
        <v>2159</v>
      </c>
      <c r="I32" s="99">
        <v>2159</v>
      </c>
      <c r="J32" s="99">
        <v>2159</v>
      </c>
      <c r="K32" s="99">
        <v>2159</v>
      </c>
      <c r="L32" s="99">
        <v>2159</v>
      </c>
      <c r="M32" s="99">
        <v>2159</v>
      </c>
      <c r="N32" s="99">
        <v>2459</v>
      </c>
      <c r="O32" s="99">
        <v>2459</v>
      </c>
      <c r="P32" s="99">
        <v>2459</v>
      </c>
      <c r="Q32" s="99">
        <v>2459</v>
      </c>
      <c r="R32" s="99">
        <v>2409</v>
      </c>
      <c r="S32" s="99">
        <v>2409</v>
      </c>
      <c r="T32" s="99">
        <v>2429</v>
      </c>
      <c r="U32" s="99">
        <v>2434</v>
      </c>
      <c r="V32" s="99">
        <v>2741</v>
      </c>
      <c r="W32" s="99">
        <v>2806</v>
      </c>
      <c r="X32" s="99">
        <v>2976</v>
      </c>
      <c r="Y32" s="99">
        <v>2976</v>
      </c>
      <c r="Z32" s="99">
        <v>2918.15</v>
      </c>
      <c r="AA32" s="99">
        <v>2918.15</v>
      </c>
      <c r="AB32" s="99">
        <v>2918.15</v>
      </c>
      <c r="AC32" s="99">
        <v>2918.15</v>
      </c>
      <c r="AD32" s="99">
        <v>2831.15</v>
      </c>
      <c r="AE32" s="99">
        <v>2831.15</v>
      </c>
      <c r="AF32" s="99">
        <v>2831.15</v>
      </c>
      <c r="AG32" s="99">
        <v>2617.15</v>
      </c>
      <c r="AH32" s="99">
        <v>2517.15</v>
      </c>
      <c r="AI32" s="99">
        <v>2477.15</v>
      </c>
      <c r="AJ32" s="99">
        <v>2691.15</v>
      </c>
      <c r="AK32" s="99">
        <v>2691.15</v>
      </c>
      <c r="AL32" s="99">
        <v>2780.15</v>
      </c>
      <c r="AM32" s="99">
        <v>2618</v>
      </c>
      <c r="AN32" s="99">
        <v>2234.6669999999999</v>
      </c>
      <c r="AO32" s="99">
        <v>2062.3330000000001</v>
      </c>
      <c r="AP32" s="99">
        <v>2148</v>
      </c>
      <c r="AQ32" s="99">
        <v>2148</v>
      </c>
      <c r="AR32" s="99">
        <v>2147</v>
      </c>
      <c r="AS32" s="99">
        <v>2079.5</v>
      </c>
      <c r="AT32" s="99">
        <v>2012</v>
      </c>
      <c r="AU32" s="99">
        <v>2012</v>
      </c>
      <c r="AV32" s="99">
        <v>2012</v>
      </c>
      <c r="AW32" s="99">
        <v>2012</v>
      </c>
      <c r="AX32" s="99">
        <v>2012</v>
      </c>
      <c r="AY32" s="99">
        <v>2012</v>
      </c>
      <c r="AZ32" s="99">
        <v>2012</v>
      </c>
      <c r="BA32" s="99">
        <v>2012</v>
      </c>
      <c r="BB32" s="99">
        <v>2052</v>
      </c>
      <c r="BC32" s="99">
        <v>2092</v>
      </c>
      <c r="BD32" s="99">
        <v>2092</v>
      </c>
      <c r="BE32" s="99">
        <v>2132</v>
      </c>
      <c r="BF32" s="99">
        <v>1940</v>
      </c>
      <c r="BG32" s="99">
        <v>1946</v>
      </c>
      <c r="BH32" s="99">
        <v>1998</v>
      </c>
      <c r="BI32" s="99">
        <v>2242</v>
      </c>
      <c r="BJ32" s="99">
        <v>2182</v>
      </c>
      <c r="BK32" s="99">
        <v>2207</v>
      </c>
      <c r="BL32" s="99">
        <v>2297</v>
      </c>
      <c r="BM32" s="99">
        <v>2271</v>
      </c>
      <c r="BN32" s="99">
        <v>2858</v>
      </c>
      <c r="BO32" s="99">
        <v>2858</v>
      </c>
      <c r="BP32" s="99">
        <v>2858</v>
      </c>
      <c r="BQ32" s="99">
        <v>2858</v>
      </c>
      <c r="BR32" s="99">
        <v>2858</v>
      </c>
      <c r="BS32" s="99">
        <v>2858</v>
      </c>
      <c r="BT32" s="99">
        <v>2858</v>
      </c>
      <c r="BU32" s="99">
        <v>2858</v>
      </c>
      <c r="BV32" s="99">
        <v>2858</v>
      </c>
      <c r="BW32" s="99">
        <v>2858</v>
      </c>
      <c r="BX32" s="99">
        <v>2858</v>
      </c>
      <c r="BY32" s="99">
        <v>2858</v>
      </c>
      <c r="BZ32" s="99">
        <v>2858</v>
      </c>
      <c r="CA32" s="99">
        <v>2858</v>
      </c>
      <c r="CB32" s="99">
        <v>2858</v>
      </c>
      <c r="CC32" s="99">
        <v>2858</v>
      </c>
      <c r="CD32" s="99">
        <v>2858</v>
      </c>
      <c r="CE32" s="99">
        <v>2858</v>
      </c>
      <c r="CF32" s="99">
        <v>2858</v>
      </c>
      <c r="CG32" s="99">
        <v>2858</v>
      </c>
      <c r="CH32" s="99">
        <v>2858</v>
      </c>
      <c r="CI32" s="99">
        <v>2718</v>
      </c>
      <c r="CJ32" s="99">
        <v>2611</v>
      </c>
      <c r="CK32" s="99">
        <v>2504</v>
      </c>
      <c r="CL32" s="99">
        <v>2504</v>
      </c>
      <c r="CM32" s="99">
        <v>2454</v>
      </c>
      <c r="CN32" s="99">
        <v>2454</v>
      </c>
      <c r="CO32" s="99">
        <v>2454</v>
      </c>
      <c r="CP32" s="99">
        <v>2354</v>
      </c>
      <c r="CQ32" s="99">
        <v>2354</v>
      </c>
      <c r="CR32" s="99">
        <v>2354</v>
      </c>
      <c r="CS32" s="99">
        <v>2354</v>
      </c>
      <c r="CT32" s="100"/>
      <c r="CU32" s="100"/>
      <c r="CV32" s="100"/>
      <c r="CW32" s="102"/>
      <c r="CX32" s="103">
        <f t="array" ref="CX32">SUMPRODUCT(B32:CW32*0.25)</f>
        <v>59295.987499999988</v>
      </c>
    </row>
    <row r="33" spans="1:102" ht="30" customHeight="1" thickBot="1" x14ac:dyDescent="0.25">
      <c r="A33" s="75" t="s">
        <v>28</v>
      </c>
      <c r="B33" s="76">
        <f>SUM(B30:B32)</f>
        <v>7584.6540000000005</v>
      </c>
      <c r="C33" s="77">
        <f t="shared" ref="C33:BN33" si="5">SUM(C30:C32)</f>
        <v>7502.9439999999995</v>
      </c>
      <c r="D33" s="77">
        <f t="shared" si="5"/>
        <v>7418.7939999999999</v>
      </c>
      <c r="E33" s="77">
        <f t="shared" si="5"/>
        <v>7404.973</v>
      </c>
      <c r="F33" s="77">
        <f t="shared" si="5"/>
        <v>7364.1880000000001</v>
      </c>
      <c r="G33" s="77">
        <f t="shared" si="5"/>
        <v>7346.8780000000006</v>
      </c>
      <c r="H33" s="77">
        <f t="shared" si="5"/>
        <v>7327.5619999999999</v>
      </c>
      <c r="I33" s="77">
        <f t="shared" si="5"/>
        <v>7305.5519999999997</v>
      </c>
      <c r="J33" s="77">
        <f t="shared" si="5"/>
        <v>7167.7389999999996</v>
      </c>
      <c r="K33" s="77">
        <f t="shared" si="5"/>
        <v>7124.0540000000001</v>
      </c>
      <c r="L33" s="77">
        <f t="shared" si="5"/>
        <v>7108.6379999999999</v>
      </c>
      <c r="M33" s="77">
        <f t="shared" si="5"/>
        <v>7060.5349999999999</v>
      </c>
      <c r="N33" s="77">
        <f t="shared" si="5"/>
        <v>7147.4400000000005</v>
      </c>
      <c r="O33" s="77">
        <f t="shared" si="5"/>
        <v>7146.174</v>
      </c>
      <c r="P33" s="77">
        <f t="shared" si="5"/>
        <v>7153.9500000000007</v>
      </c>
      <c r="Q33" s="77">
        <f t="shared" si="5"/>
        <v>7132.3639999999996</v>
      </c>
      <c r="R33" s="77">
        <f t="shared" si="5"/>
        <v>7210.7520000000004</v>
      </c>
      <c r="S33" s="77">
        <f t="shared" si="5"/>
        <v>7183.6</v>
      </c>
      <c r="T33" s="77">
        <f t="shared" si="5"/>
        <v>7201.1409999999996</v>
      </c>
      <c r="U33" s="77">
        <f t="shared" si="5"/>
        <v>7317.7919999999995</v>
      </c>
      <c r="V33" s="77">
        <f t="shared" si="5"/>
        <v>7235.93</v>
      </c>
      <c r="W33" s="77">
        <f t="shared" si="5"/>
        <v>7321.5339999999997</v>
      </c>
      <c r="X33" s="77">
        <f t="shared" si="5"/>
        <v>7451.3909999999996</v>
      </c>
      <c r="Y33" s="77">
        <f t="shared" si="5"/>
        <v>7386.3099999999995</v>
      </c>
      <c r="Z33" s="77">
        <f t="shared" si="5"/>
        <v>7821.8220000000001</v>
      </c>
      <c r="AA33" s="77">
        <f t="shared" si="5"/>
        <v>8018.4519999999993</v>
      </c>
      <c r="AB33" s="77">
        <f t="shared" si="5"/>
        <v>8056.518</v>
      </c>
      <c r="AC33" s="77">
        <f t="shared" si="5"/>
        <v>8131.3359999999993</v>
      </c>
      <c r="AD33" s="77">
        <f t="shared" si="5"/>
        <v>8329.5470000000005</v>
      </c>
      <c r="AE33" s="77">
        <f t="shared" si="5"/>
        <v>8504.4979999999996</v>
      </c>
      <c r="AF33" s="77">
        <f t="shared" si="5"/>
        <v>8649.768</v>
      </c>
      <c r="AG33" s="77">
        <f t="shared" si="5"/>
        <v>8746.5630000000001</v>
      </c>
      <c r="AH33" s="77">
        <f t="shared" si="5"/>
        <v>9449.8439999999991</v>
      </c>
      <c r="AI33" s="77">
        <f t="shared" si="5"/>
        <v>9596.7839999999997</v>
      </c>
      <c r="AJ33" s="77">
        <f t="shared" si="5"/>
        <v>9648.6890000000003</v>
      </c>
      <c r="AK33" s="77">
        <f t="shared" si="5"/>
        <v>9670.64</v>
      </c>
      <c r="AL33" s="77">
        <f t="shared" si="5"/>
        <v>9674.26</v>
      </c>
      <c r="AM33" s="77">
        <f t="shared" si="5"/>
        <v>9673.5930000000008</v>
      </c>
      <c r="AN33" s="77">
        <f t="shared" si="5"/>
        <v>9659.7259999999987</v>
      </c>
      <c r="AO33" s="77">
        <f t="shared" si="5"/>
        <v>9641.4950000000008</v>
      </c>
      <c r="AP33" s="77">
        <f t="shared" si="5"/>
        <v>9730.273000000001</v>
      </c>
      <c r="AQ33" s="77">
        <f t="shared" si="5"/>
        <v>9800.8379999999997</v>
      </c>
      <c r="AR33" s="77">
        <f t="shared" si="5"/>
        <v>9841.8780000000006</v>
      </c>
      <c r="AS33" s="77">
        <f t="shared" si="5"/>
        <v>9793.7980000000007</v>
      </c>
      <c r="AT33" s="77">
        <f t="shared" si="5"/>
        <v>9655.0640000000003</v>
      </c>
      <c r="AU33" s="77">
        <f t="shared" si="5"/>
        <v>9666.9159999999993</v>
      </c>
      <c r="AV33" s="77">
        <f t="shared" si="5"/>
        <v>9617.3689999999988</v>
      </c>
      <c r="AW33" s="77">
        <f t="shared" si="5"/>
        <v>9584.01</v>
      </c>
      <c r="AX33" s="77">
        <f t="shared" si="5"/>
        <v>9503.7520000000004</v>
      </c>
      <c r="AY33" s="77">
        <f t="shared" si="5"/>
        <v>9482.8019999999997</v>
      </c>
      <c r="AZ33" s="77">
        <f t="shared" si="5"/>
        <v>9452.5669999999991</v>
      </c>
      <c r="BA33" s="77">
        <f t="shared" si="5"/>
        <v>9389.1470000000008</v>
      </c>
      <c r="BB33" s="77">
        <f t="shared" si="5"/>
        <v>9264.3220000000001</v>
      </c>
      <c r="BC33" s="77">
        <f t="shared" si="5"/>
        <v>9226.3970000000008</v>
      </c>
      <c r="BD33" s="77">
        <f t="shared" si="5"/>
        <v>9056.24</v>
      </c>
      <c r="BE33" s="77">
        <f t="shared" si="5"/>
        <v>9011.6959999999999</v>
      </c>
      <c r="BF33" s="77">
        <f t="shared" si="5"/>
        <v>8754.5810000000001</v>
      </c>
      <c r="BG33" s="77">
        <f t="shared" si="5"/>
        <v>8697.8410000000003</v>
      </c>
      <c r="BH33" s="77">
        <f t="shared" si="5"/>
        <v>8668.8670000000002</v>
      </c>
      <c r="BI33" s="77">
        <f t="shared" si="5"/>
        <v>8663.3919999999998</v>
      </c>
      <c r="BJ33" s="77">
        <f t="shared" si="5"/>
        <v>8697.7910000000011</v>
      </c>
      <c r="BK33" s="77">
        <f t="shared" si="5"/>
        <v>8688.6029999999992</v>
      </c>
      <c r="BL33" s="77">
        <f t="shared" si="5"/>
        <v>8718.5750000000007</v>
      </c>
      <c r="BM33" s="77">
        <f t="shared" si="5"/>
        <v>8735.9390000000003</v>
      </c>
      <c r="BN33" s="77">
        <f t="shared" si="5"/>
        <v>9018.0879999999997</v>
      </c>
      <c r="BO33" s="77">
        <f t="shared" ref="BO33:CW33" si="6">SUM(BO30:BO32)</f>
        <v>9053.4700000000012</v>
      </c>
      <c r="BP33" s="77">
        <f t="shared" si="6"/>
        <v>9166.3029999999999</v>
      </c>
      <c r="BQ33" s="77">
        <f t="shared" si="6"/>
        <v>9328.1710000000003</v>
      </c>
      <c r="BR33" s="77">
        <f t="shared" si="6"/>
        <v>9448.0969999999998</v>
      </c>
      <c r="BS33" s="77">
        <f t="shared" si="6"/>
        <v>9497.3919999999998</v>
      </c>
      <c r="BT33" s="77">
        <f t="shared" si="6"/>
        <v>9553.8279999999995</v>
      </c>
      <c r="BU33" s="77">
        <f t="shared" si="6"/>
        <v>9610.6239999999998</v>
      </c>
      <c r="BV33" s="77">
        <f t="shared" si="6"/>
        <v>9809.44</v>
      </c>
      <c r="BW33" s="77">
        <f t="shared" si="6"/>
        <v>9831.9480000000003</v>
      </c>
      <c r="BX33" s="77">
        <f t="shared" si="6"/>
        <v>9844.357</v>
      </c>
      <c r="BY33" s="77">
        <f t="shared" si="6"/>
        <v>9844.2659999999996</v>
      </c>
      <c r="BZ33" s="77">
        <f t="shared" si="6"/>
        <v>9779.2289999999994</v>
      </c>
      <c r="CA33" s="77">
        <f t="shared" si="6"/>
        <v>9762.0920000000006</v>
      </c>
      <c r="CB33" s="77">
        <f t="shared" si="6"/>
        <v>9661.607</v>
      </c>
      <c r="CC33" s="77">
        <f t="shared" si="6"/>
        <v>9606.4639999999999</v>
      </c>
      <c r="CD33" s="77">
        <f t="shared" si="6"/>
        <v>9320.6650000000009</v>
      </c>
      <c r="CE33" s="77">
        <f t="shared" si="6"/>
        <v>9221.6260000000002</v>
      </c>
      <c r="CF33" s="77">
        <f t="shared" si="6"/>
        <v>9165.9779999999992</v>
      </c>
      <c r="CG33" s="77">
        <f t="shared" si="6"/>
        <v>9016.6</v>
      </c>
      <c r="CH33" s="77">
        <f t="shared" si="6"/>
        <v>9039.5450000000001</v>
      </c>
      <c r="CI33" s="77">
        <f t="shared" si="6"/>
        <v>8829.4880000000012</v>
      </c>
      <c r="CJ33" s="77">
        <f t="shared" si="6"/>
        <v>8667.4259999999995</v>
      </c>
      <c r="CK33" s="77">
        <f t="shared" si="6"/>
        <v>8428.5560000000005</v>
      </c>
      <c r="CL33" s="77">
        <f t="shared" si="6"/>
        <v>8436.2129999999997</v>
      </c>
      <c r="CM33" s="77">
        <f t="shared" si="6"/>
        <v>8408.4989999999998</v>
      </c>
      <c r="CN33" s="77">
        <f t="shared" si="6"/>
        <v>8327.7330000000002</v>
      </c>
      <c r="CO33" s="77">
        <f t="shared" si="6"/>
        <v>8186.7090000000007</v>
      </c>
      <c r="CP33" s="77">
        <f t="shared" si="6"/>
        <v>8078.0050000000001</v>
      </c>
      <c r="CQ33" s="77">
        <f t="shared" si="6"/>
        <v>7932.1469999999999</v>
      </c>
      <c r="CR33" s="77">
        <f t="shared" si="6"/>
        <v>7855.8989999999994</v>
      </c>
      <c r="CS33" s="77">
        <f t="shared" si="6"/>
        <v>7775.7180000000008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207271.81624999997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154</v>
      </c>
      <c r="C36" s="115">
        <v>154</v>
      </c>
      <c r="D36" s="115">
        <v>154</v>
      </c>
      <c r="E36" s="115">
        <v>154</v>
      </c>
      <c r="F36" s="115">
        <v>154</v>
      </c>
      <c r="G36" s="115">
        <v>154</v>
      </c>
      <c r="H36" s="115">
        <v>154</v>
      </c>
      <c r="I36" s="115">
        <v>154</v>
      </c>
      <c r="J36" s="115">
        <v>174</v>
      </c>
      <c r="K36" s="115">
        <v>174</v>
      </c>
      <c r="L36" s="115">
        <v>174</v>
      </c>
      <c r="M36" s="115">
        <v>174</v>
      </c>
      <c r="N36" s="115">
        <v>174</v>
      </c>
      <c r="O36" s="115">
        <v>174</v>
      </c>
      <c r="P36" s="115">
        <v>174</v>
      </c>
      <c r="Q36" s="115">
        <v>174</v>
      </c>
      <c r="R36" s="115">
        <v>174</v>
      </c>
      <c r="S36" s="115">
        <v>174</v>
      </c>
      <c r="T36" s="115">
        <v>174</v>
      </c>
      <c r="U36" s="115">
        <v>174</v>
      </c>
      <c r="V36" s="115">
        <v>174</v>
      </c>
      <c r="W36" s="115">
        <v>174</v>
      </c>
      <c r="X36" s="115">
        <v>174</v>
      </c>
      <c r="Y36" s="115">
        <v>174</v>
      </c>
      <c r="Z36" s="115">
        <v>174</v>
      </c>
      <c r="AA36" s="115">
        <v>174</v>
      </c>
      <c r="AB36" s="115">
        <v>174</v>
      </c>
      <c r="AC36" s="115">
        <v>174</v>
      </c>
      <c r="AD36" s="115">
        <v>154</v>
      </c>
      <c r="AE36" s="115">
        <v>154</v>
      </c>
      <c r="AF36" s="115">
        <v>154</v>
      </c>
      <c r="AG36" s="115">
        <v>154</v>
      </c>
      <c r="AH36" s="115">
        <v>154</v>
      </c>
      <c r="AI36" s="115">
        <v>154</v>
      </c>
      <c r="AJ36" s="115">
        <v>154</v>
      </c>
      <c r="AK36" s="115">
        <v>154</v>
      </c>
      <c r="AL36" s="115">
        <v>142</v>
      </c>
      <c r="AM36" s="115">
        <v>142</v>
      </c>
      <c r="AN36" s="115">
        <v>142</v>
      </c>
      <c r="AO36" s="115">
        <v>142</v>
      </c>
      <c r="AP36" s="115">
        <v>139</v>
      </c>
      <c r="AQ36" s="115">
        <v>139</v>
      </c>
      <c r="AR36" s="115">
        <v>139</v>
      </c>
      <c r="AS36" s="115">
        <v>139</v>
      </c>
      <c r="AT36" s="115">
        <v>139</v>
      </c>
      <c r="AU36" s="115">
        <v>139</v>
      </c>
      <c r="AV36" s="115">
        <v>139</v>
      </c>
      <c r="AW36" s="115">
        <v>139</v>
      </c>
      <c r="AX36" s="115">
        <v>139</v>
      </c>
      <c r="AY36" s="115">
        <v>139</v>
      </c>
      <c r="AZ36" s="115">
        <v>139</v>
      </c>
      <c r="BA36" s="115">
        <v>139</v>
      </c>
      <c r="BB36" s="115">
        <v>139</v>
      </c>
      <c r="BC36" s="115">
        <v>139</v>
      </c>
      <c r="BD36" s="115">
        <v>139</v>
      </c>
      <c r="BE36" s="115">
        <v>139</v>
      </c>
      <c r="BF36" s="115">
        <v>139</v>
      </c>
      <c r="BG36" s="115">
        <v>139</v>
      </c>
      <c r="BH36" s="115">
        <v>139</v>
      </c>
      <c r="BI36" s="115">
        <v>139</v>
      </c>
      <c r="BJ36" s="115">
        <v>145</v>
      </c>
      <c r="BK36" s="115">
        <v>145</v>
      </c>
      <c r="BL36" s="115">
        <v>145</v>
      </c>
      <c r="BM36" s="115">
        <v>145</v>
      </c>
      <c r="BN36" s="115">
        <v>139</v>
      </c>
      <c r="BO36" s="115">
        <v>139</v>
      </c>
      <c r="BP36" s="115">
        <v>139</v>
      </c>
      <c r="BQ36" s="115">
        <v>139</v>
      </c>
      <c r="BR36" s="115">
        <v>139</v>
      </c>
      <c r="BS36" s="115">
        <v>139</v>
      </c>
      <c r="BT36" s="115">
        <v>139</v>
      </c>
      <c r="BU36" s="115">
        <v>139</v>
      </c>
      <c r="BV36" s="115">
        <v>139</v>
      </c>
      <c r="BW36" s="115">
        <v>139</v>
      </c>
      <c r="BX36" s="115">
        <v>139</v>
      </c>
      <c r="BY36" s="115">
        <v>139</v>
      </c>
      <c r="BZ36" s="115">
        <v>154</v>
      </c>
      <c r="CA36" s="115">
        <v>154</v>
      </c>
      <c r="CB36" s="115">
        <v>154</v>
      </c>
      <c r="CC36" s="115">
        <v>154</v>
      </c>
      <c r="CD36" s="115">
        <v>154</v>
      </c>
      <c r="CE36" s="115">
        <v>154</v>
      </c>
      <c r="CF36" s="115">
        <v>154</v>
      </c>
      <c r="CG36" s="115">
        <v>154</v>
      </c>
      <c r="CH36" s="115">
        <v>154</v>
      </c>
      <c r="CI36" s="115">
        <v>154</v>
      </c>
      <c r="CJ36" s="115">
        <v>154</v>
      </c>
      <c r="CK36" s="115">
        <v>154</v>
      </c>
      <c r="CL36" s="115">
        <v>154</v>
      </c>
      <c r="CM36" s="115">
        <v>154</v>
      </c>
      <c r="CN36" s="115">
        <v>154</v>
      </c>
      <c r="CO36" s="115">
        <v>154</v>
      </c>
      <c r="CP36" s="115">
        <v>154</v>
      </c>
      <c r="CQ36" s="115">
        <v>154</v>
      </c>
      <c r="CR36" s="115">
        <v>154</v>
      </c>
      <c r="CS36" s="115">
        <v>154</v>
      </c>
      <c r="CT36" s="116"/>
      <c r="CU36" s="116"/>
      <c r="CV36" s="116"/>
      <c r="CW36" s="117"/>
      <c r="CX36" s="91">
        <f t="array" ref="CX36">SUMPRODUCT(B36:CW36*0.25)</f>
        <v>3655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44</v>
      </c>
      <c r="G39" s="120">
        <v>44</v>
      </c>
      <c r="H39" s="120">
        <v>44</v>
      </c>
      <c r="I39" s="120">
        <v>44</v>
      </c>
      <c r="J39" s="120">
        <v>50</v>
      </c>
      <c r="K39" s="120">
        <v>50</v>
      </c>
      <c r="L39" s="120">
        <v>50</v>
      </c>
      <c r="M39" s="120">
        <v>50</v>
      </c>
      <c r="N39" s="120">
        <v>43</v>
      </c>
      <c r="O39" s="120">
        <v>43</v>
      </c>
      <c r="P39" s="120">
        <v>43</v>
      </c>
      <c r="Q39" s="120">
        <v>43</v>
      </c>
      <c r="R39" s="120">
        <v>50</v>
      </c>
      <c r="S39" s="120">
        <v>50</v>
      </c>
      <c r="T39" s="120">
        <v>50</v>
      </c>
      <c r="U39" s="120">
        <v>50</v>
      </c>
      <c r="V39" s="120">
        <v>43</v>
      </c>
      <c r="W39" s="120">
        <v>43</v>
      </c>
      <c r="X39" s="120">
        <v>43</v>
      </c>
      <c r="Y39" s="120">
        <v>43</v>
      </c>
      <c r="Z39" s="120">
        <v>45</v>
      </c>
      <c r="AA39" s="120">
        <v>45</v>
      </c>
      <c r="AB39" s="120">
        <v>45</v>
      </c>
      <c r="AC39" s="120">
        <v>45</v>
      </c>
      <c r="AD39" s="120">
        <v>45</v>
      </c>
      <c r="AE39" s="120">
        <v>45</v>
      </c>
      <c r="AF39" s="120">
        <v>45</v>
      </c>
      <c r="AG39" s="120">
        <v>45</v>
      </c>
      <c r="AH39" s="120">
        <v>44</v>
      </c>
      <c r="AI39" s="120">
        <v>44</v>
      </c>
      <c r="AJ39" s="120">
        <v>44</v>
      </c>
      <c r="AK39" s="120">
        <v>44</v>
      </c>
      <c r="AL39" s="120">
        <v>40</v>
      </c>
      <c r="AM39" s="120">
        <v>40</v>
      </c>
      <c r="AN39" s="120">
        <v>40</v>
      </c>
      <c r="AO39" s="120">
        <v>40</v>
      </c>
      <c r="AP39" s="120">
        <v>23.997</v>
      </c>
      <c r="AQ39" s="120">
        <v>23.997</v>
      </c>
      <c r="AR39" s="120">
        <v>23.997</v>
      </c>
      <c r="AS39" s="120">
        <v>23.997</v>
      </c>
      <c r="AT39" s="120">
        <v>36</v>
      </c>
      <c r="AU39" s="120">
        <v>36</v>
      </c>
      <c r="AV39" s="120">
        <v>36</v>
      </c>
      <c r="AW39" s="120">
        <v>36</v>
      </c>
      <c r="AX39" s="120">
        <v>42</v>
      </c>
      <c r="AY39" s="120">
        <v>42</v>
      </c>
      <c r="AZ39" s="120">
        <v>42</v>
      </c>
      <c r="BA39" s="120">
        <v>42</v>
      </c>
      <c r="BB39" s="120">
        <v>35</v>
      </c>
      <c r="BC39" s="120">
        <v>35</v>
      </c>
      <c r="BD39" s="120">
        <v>35</v>
      </c>
      <c r="BE39" s="120">
        <v>35</v>
      </c>
      <c r="BF39" s="120">
        <v>45</v>
      </c>
      <c r="BG39" s="120">
        <v>45</v>
      </c>
      <c r="BH39" s="120">
        <v>45</v>
      </c>
      <c r="BI39" s="120">
        <v>45</v>
      </c>
      <c r="BJ39" s="120">
        <v>45</v>
      </c>
      <c r="BK39" s="120">
        <v>45</v>
      </c>
      <c r="BL39" s="120">
        <v>45</v>
      </c>
      <c r="BM39" s="120">
        <v>45</v>
      </c>
      <c r="BN39" s="120">
        <v>45</v>
      </c>
      <c r="BO39" s="120">
        <v>45</v>
      </c>
      <c r="BP39" s="120">
        <v>45</v>
      </c>
      <c r="BQ39" s="120">
        <v>45</v>
      </c>
      <c r="BR39" s="120">
        <v>45</v>
      </c>
      <c r="BS39" s="120">
        <v>45</v>
      </c>
      <c r="BT39" s="120">
        <v>45</v>
      </c>
      <c r="BU39" s="120">
        <v>45</v>
      </c>
      <c r="BV39" s="120">
        <v>45</v>
      </c>
      <c r="BW39" s="120">
        <v>45</v>
      </c>
      <c r="BX39" s="120">
        <v>45</v>
      </c>
      <c r="BY39" s="120">
        <v>45</v>
      </c>
      <c r="BZ39" s="120">
        <v>45</v>
      </c>
      <c r="CA39" s="120">
        <v>45</v>
      </c>
      <c r="CB39" s="120">
        <v>45</v>
      </c>
      <c r="CC39" s="120">
        <v>45</v>
      </c>
      <c r="CD39" s="120">
        <v>47</v>
      </c>
      <c r="CE39" s="120">
        <v>47</v>
      </c>
      <c r="CF39" s="120">
        <v>47</v>
      </c>
      <c r="CG39" s="120">
        <v>47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1057.9970000000001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>
        <v>2.9</v>
      </c>
      <c r="AA40" s="120">
        <v>2.9</v>
      </c>
      <c r="AB40" s="120">
        <v>2.9</v>
      </c>
      <c r="AC40" s="120">
        <v>2.9</v>
      </c>
      <c r="AD40" s="120">
        <v>83.1</v>
      </c>
      <c r="AE40" s="120">
        <v>83.1</v>
      </c>
      <c r="AF40" s="120">
        <v>83.1</v>
      </c>
      <c r="AG40" s="120">
        <v>83.1</v>
      </c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>
        <v>58</v>
      </c>
      <c r="BG40" s="120">
        <v>58</v>
      </c>
      <c r="BH40" s="120">
        <v>58</v>
      </c>
      <c r="BI40" s="120">
        <v>58</v>
      </c>
      <c r="BJ40" s="120">
        <v>72.599999999999994</v>
      </c>
      <c r="BK40" s="120">
        <v>72.599999999999994</v>
      </c>
      <c r="BL40" s="120">
        <v>72.599999999999994</v>
      </c>
      <c r="BM40" s="120">
        <v>72.599999999999994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216.60000000000002</v>
      </c>
    </row>
    <row r="41" spans="1:102" ht="30" customHeight="1" thickBot="1" x14ac:dyDescent="0.25">
      <c r="A41" s="105" t="s">
        <v>35</v>
      </c>
      <c r="B41" s="106">
        <f>SUM(B36:B40)</f>
        <v>204</v>
      </c>
      <c r="C41" s="107">
        <f t="shared" ref="C41:BN41" si="7">SUM(C36:C40)</f>
        <v>204</v>
      </c>
      <c r="D41" s="107">
        <f t="shared" si="7"/>
        <v>204</v>
      </c>
      <c r="E41" s="107">
        <f t="shared" si="7"/>
        <v>204</v>
      </c>
      <c r="F41" s="107">
        <f t="shared" si="7"/>
        <v>198</v>
      </c>
      <c r="G41" s="107">
        <f t="shared" si="7"/>
        <v>198</v>
      </c>
      <c r="H41" s="107">
        <f t="shared" si="7"/>
        <v>198</v>
      </c>
      <c r="I41" s="107">
        <f t="shared" si="7"/>
        <v>198</v>
      </c>
      <c r="J41" s="107">
        <f t="shared" si="7"/>
        <v>224</v>
      </c>
      <c r="K41" s="107">
        <f t="shared" si="7"/>
        <v>224</v>
      </c>
      <c r="L41" s="107">
        <f t="shared" si="7"/>
        <v>224</v>
      </c>
      <c r="M41" s="107">
        <f t="shared" si="7"/>
        <v>224</v>
      </c>
      <c r="N41" s="107">
        <f t="shared" si="7"/>
        <v>217</v>
      </c>
      <c r="O41" s="107">
        <f t="shared" si="7"/>
        <v>217</v>
      </c>
      <c r="P41" s="107">
        <f t="shared" si="7"/>
        <v>217</v>
      </c>
      <c r="Q41" s="107">
        <f t="shared" si="7"/>
        <v>217</v>
      </c>
      <c r="R41" s="107">
        <f t="shared" si="7"/>
        <v>224</v>
      </c>
      <c r="S41" s="107">
        <f t="shared" si="7"/>
        <v>224</v>
      </c>
      <c r="T41" s="107">
        <f t="shared" si="7"/>
        <v>224</v>
      </c>
      <c r="U41" s="107">
        <f t="shared" si="7"/>
        <v>224</v>
      </c>
      <c r="V41" s="107">
        <f t="shared" si="7"/>
        <v>217</v>
      </c>
      <c r="W41" s="107">
        <f t="shared" si="7"/>
        <v>217</v>
      </c>
      <c r="X41" s="107">
        <f t="shared" si="7"/>
        <v>217</v>
      </c>
      <c r="Y41" s="107">
        <f t="shared" si="7"/>
        <v>217</v>
      </c>
      <c r="Z41" s="107">
        <f t="shared" si="7"/>
        <v>221.9</v>
      </c>
      <c r="AA41" s="107">
        <f t="shared" si="7"/>
        <v>221.9</v>
      </c>
      <c r="AB41" s="107">
        <f t="shared" si="7"/>
        <v>221.9</v>
      </c>
      <c r="AC41" s="107">
        <f t="shared" si="7"/>
        <v>221.9</v>
      </c>
      <c r="AD41" s="107">
        <f t="shared" si="7"/>
        <v>282.10000000000002</v>
      </c>
      <c r="AE41" s="107">
        <f t="shared" si="7"/>
        <v>282.10000000000002</v>
      </c>
      <c r="AF41" s="107">
        <f t="shared" si="7"/>
        <v>282.10000000000002</v>
      </c>
      <c r="AG41" s="107">
        <f t="shared" si="7"/>
        <v>282.10000000000002</v>
      </c>
      <c r="AH41" s="107">
        <f t="shared" si="7"/>
        <v>198</v>
      </c>
      <c r="AI41" s="107">
        <f t="shared" si="7"/>
        <v>198</v>
      </c>
      <c r="AJ41" s="107">
        <f t="shared" si="7"/>
        <v>198</v>
      </c>
      <c r="AK41" s="107">
        <f t="shared" si="7"/>
        <v>198</v>
      </c>
      <c r="AL41" s="107">
        <f t="shared" si="7"/>
        <v>182</v>
      </c>
      <c r="AM41" s="107">
        <f t="shared" si="7"/>
        <v>182</v>
      </c>
      <c r="AN41" s="107">
        <f t="shared" si="7"/>
        <v>182</v>
      </c>
      <c r="AO41" s="107">
        <f t="shared" si="7"/>
        <v>182</v>
      </c>
      <c r="AP41" s="107">
        <f t="shared" si="7"/>
        <v>162.99700000000001</v>
      </c>
      <c r="AQ41" s="107">
        <f t="shared" si="7"/>
        <v>162.99700000000001</v>
      </c>
      <c r="AR41" s="107">
        <f t="shared" si="7"/>
        <v>162.99700000000001</v>
      </c>
      <c r="AS41" s="107">
        <f t="shared" si="7"/>
        <v>162.99700000000001</v>
      </c>
      <c r="AT41" s="107">
        <f t="shared" si="7"/>
        <v>175</v>
      </c>
      <c r="AU41" s="107">
        <f t="shared" si="7"/>
        <v>175</v>
      </c>
      <c r="AV41" s="107">
        <f t="shared" si="7"/>
        <v>175</v>
      </c>
      <c r="AW41" s="107">
        <f t="shared" si="7"/>
        <v>175</v>
      </c>
      <c r="AX41" s="107">
        <f t="shared" si="7"/>
        <v>181</v>
      </c>
      <c r="AY41" s="107">
        <f t="shared" si="7"/>
        <v>181</v>
      </c>
      <c r="AZ41" s="107">
        <f t="shared" si="7"/>
        <v>181</v>
      </c>
      <c r="BA41" s="107">
        <f t="shared" si="7"/>
        <v>181</v>
      </c>
      <c r="BB41" s="107">
        <f t="shared" si="7"/>
        <v>174</v>
      </c>
      <c r="BC41" s="107">
        <f t="shared" si="7"/>
        <v>174</v>
      </c>
      <c r="BD41" s="107">
        <f t="shared" si="7"/>
        <v>174</v>
      </c>
      <c r="BE41" s="107">
        <f t="shared" si="7"/>
        <v>174</v>
      </c>
      <c r="BF41" s="107">
        <f t="shared" si="7"/>
        <v>242</v>
      </c>
      <c r="BG41" s="107">
        <f t="shared" si="7"/>
        <v>242</v>
      </c>
      <c r="BH41" s="107">
        <f t="shared" si="7"/>
        <v>242</v>
      </c>
      <c r="BI41" s="107">
        <f t="shared" si="7"/>
        <v>242</v>
      </c>
      <c r="BJ41" s="107">
        <f t="shared" si="7"/>
        <v>262.60000000000002</v>
      </c>
      <c r="BK41" s="107">
        <f t="shared" si="7"/>
        <v>262.60000000000002</v>
      </c>
      <c r="BL41" s="107">
        <f t="shared" si="7"/>
        <v>262.60000000000002</v>
      </c>
      <c r="BM41" s="107">
        <f t="shared" si="7"/>
        <v>262.60000000000002</v>
      </c>
      <c r="BN41" s="107">
        <f t="shared" si="7"/>
        <v>184</v>
      </c>
      <c r="BO41" s="107">
        <f t="shared" ref="BO41:CW41" si="8">SUM(BO36:BO40)</f>
        <v>184</v>
      </c>
      <c r="BP41" s="107">
        <f t="shared" si="8"/>
        <v>184</v>
      </c>
      <c r="BQ41" s="107">
        <f t="shared" si="8"/>
        <v>184</v>
      </c>
      <c r="BR41" s="107">
        <f t="shared" si="8"/>
        <v>184</v>
      </c>
      <c r="BS41" s="107">
        <f t="shared" si="8"/>
        <v>184</v>
      </c>
      <c r="BT41" s="107">
        <f t="shared" si="8"/>
        <v>184</v>
      </c>
      <c r="BU41" s="107">
        <f t="shared" si="8"/>
        <v>184</v>
      </c>
      <c r="BV41" s="107">
        <f t="shared" si="8"/>
        <v>184</v>
      </c>
      <c r="BW41" s="107">
        <f t="shared" si="8"/>
        <v>184</v>
      </c>
      <c r="BX41" s="107">
        <f t="shared" si="8"/>
        <v>184</v>
      </c>
      <c r="BY41" s="107">
        <f t="shared" si="8"/>
        <v>184</v>
      </c>
      <c r="BZ41" s="107">
        <f t="shared" si="8"/>
        <v>199</v>
      </c>
      <c r="CA41" s="107">
        <f t="shared" si="8"/>
        <v>199</v>
      </c>
      <c r="CB41" s="107">
        <f t="shared" si="8"/>
        <v>199</v>
      </c>
      <c r="CC41" s="107">
        <f t="shared" si="8"/>
        <v>199</v>
      </c>
      <c r="CD41" s="107">
        <f t="shared" si="8"/>
        <v>201</v>
      </c>
      <c r="CE41" s="107">
        <f t="shared" si="8"/>
        <v>201</v>
      </c>
      <c r="CF41" s="107">
        <f t="shared" si="8"/>
        <v>201</v>
      </c>
      <c r="CG41" s="107">
        <f t="shared" si="8"/>
        <v>201</v>
      </c>
      <c r="CH41" s="107">
        <f t="shared" si="8"/>
        <v>204</v>
      </c>
      <c r="CI41" s="107">
        <f t="shared" si="8"/>
        <v>204</v>
      </c>
      <c r="CJ41" s="107">
        <f t="shared" si="8"/>
        <v>204</v>
      </c>
      <c r="CK41" s="107">
        <f t="shared" si="8"/>
        <v>204</v>
      </c>
      <c r="CL41" s="107">
        <f t="shared" si="8"/>
        <v>204</v>
      </c>
      <c r="CM41" s="107">
        <f t="shared" si="8"/>
        <v>204</v>
      </c>
      <c r="CN41" s="107">
        <f t="shared" si="8"/>
        <v>204</v>
      </c>
      <c r="CO41" s="107">
        <f t="shared" si="8"/>
        <v>204</v>
      </c>
      <c r="CP41" s="107">
        <f t="shared" si="8"/>
        <v>204</v>
      </c>
      <c r="CQ41" s="107">
        <f t="shared" si="8"/>
        <v>204</v>
      </c>
      <c r="CR41" s="107">
        <f t="shared" si="8"/>
        <v>204</v>
      </c>
      <c r="CS41" s="107">
        <f t="shared" si="8"/>
        <v>204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4929.5970000000007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>
        <v>2.9</v>
      </c>
      <c r="AA48" s="120">
        <v>2.9</v>
      </c>
      <c r="AB48" s="120">
        <v>2.9</v>
      </c>
      <c r="AC48" s="120">
        <v>2.9</v>
      </c>
      <c r="AD48" s="120">
        <v>83.1</v>
      </c>
      <c r="AE48" s="120">
        <v>83.1</v>
      </c>
      <c r="AF48" s="120">
        <v>83.1</v>
      </c>
      <c r="AG48" s="120">
        <v>83.1</v>
      </c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>
        <v>58</v>
      </c>
      <c r="BG48" s="120">
        <v>58</v>
      </c>
      <c r="BH48" s="120">
        <v>58</v>
      </c>
      <c r="BI48" s="120">
        <v>58</v>
      </c>
      <c r="BJ48" s="120">
        <v>72.599999999999994</v>
      </c>
      <c r="BK48" s="120">
        <v>72.599999999999994</v>
      </c>
      <c r="BL48" s="120">
        <v>72.599999999999994</v>
      </c>
      <c r="BM48" s="120">
        <v>72.599999999999994</v>
      </c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216.60000000000002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2.9</v>
      </c>
      <c r="AA50" s="107">
        <f t="shared" si="9"/>
        <v>2.9</v>
      </c>
      <c r="AB50" s="107">
        <f t="shared" si="9"/>
        <v>2.9</v>
      </c>
      <c r="AC50" s="107">
        <f t="shared" si="9"/>
        <v>2.9</v>
      </c>
      <c r="AD50" s="107">
        <f t="shared" si="9"/>
        <v>83.1</v>
      </c>
      <c r="AE50" s="107">
        <f t="shared" si="9"/>
        <v>83.1</v>
      </c>
      <c r="AF50" s="107">
        <f t="shared" si="9"/>
        <v>83.1</v>
      </c>
      <c r="AG50" s="107">
        <f t="shared" si="9"/>
        <v>83.1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58</v>
      </c>
      <c r="BG50" s="107">
        <f t="shared" si="9"/>
        <v>58</v>
      </c>
      <c r="BH50" s="107">
        <f t="shared" si="9"/>
        <v>58</v>
      </c>
      <c r="BI50" s="107">
        <f t="shared" si="9"/>
        <v>58</v>
      </c>
      <c r="BJ50" s="107">
        <f t="shared" si="9"/>
        <v>72.599999999999994</v>
      </c>
      <c r="BK50" s="107">
        <f t="shared" si="9"/>
        <v>72.599999999999994</v>
      </c>
      <c r="BL50" s="107">
        <f t="shared" si="9"/>
        <v>72.599999999999994</v>
      </c>
      <c r="BM50" s="107">
        <f t="shared" si="9"/>
        <v>72.599999999999994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216.60000000000002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7584.6540000000005</v>
      </c>
      <c r="C53" s="107">
        <f t="shared" ref="C53:BN53" si="13">C17+C27+C41</f>
        <v>7502.9439999999995</v>
      </c>
      <c r="D53" s="107">
        <f t="shared" si="13"/>
        <v>7418.7939999999999</v>
      </c>
      <c r="E53" s="107">
        <f t="shared" si="13"/>
        <v>7404.973</v>
      </c>
      <c r="F53" s="107">
        <f t="shared" si="13"/>
        <v>7364.1880000000001</v>
      </c>
      <c r="G53" s="107">
        <f t="shared" si="13"/>
        <v>7346.8780000000006</v>
      </c>
      <c r="H53" s="107">
        <f t="shared" si="13"/>
        <v>7327.5619999999999</v>
      </c>
      <c r="I53" s="107">
        <f t="shared" si="13"/>
        <v>7305.5519999999997</v>
      </c>
      <c r="J53" s="107">
        <f t="shared" si="13"/>
        <v>7167.7389999999996</v>
      </c>
      <c r="K53" s="107">
        <f t="shared" si="13"/>
        <v>7124.0540000000001</v>
      </c>
      <c r="L53" s="107">
        <f t="shared" si="13"/>
        <v>7108.6379999999999</v>
      </c>
      <c r="M53" s="107">
        <f t="shared" si="13"/>
        <v>7060.5349999999999</v>
      </c>
      <c r="N53" s="107">
        <f t="shared" si="13"/>
        <v>7147.4400000000005</v>
      </c>
      <c r="O53" s="107">
        <f t="shared" si="13"/>
        <v>7146.174</v>
      </c>
      <c r="P53" s="107">
        <f t="shared" si="13"/>
        <v>7153.95</v>
      </c>
      <c r="Q53" s="107">
        <f t="shared" si="13"/>
        <v>7132.3639999999996</v>
      </c>
      <c r="R53" s="107">
        <f t="shared" si="13"/>
        <v>7210.7520000000004</v>
      </c>
      <c r="S53" s="107">
        <f t="shared" si="13"/>
        <v>7183.6</v>
      </c>
      <c r="T53" s="107">
        <f t="shared" si="13"/>
        <v>7201.1410000000005</v>
      </c>
      <c r="U53" s="107">
        <f t="shared" si="13"/>
        <v>7317.7919999999995</v>
      </c>
      <c r="V53" s="107">
        <f t="shared" si="13"/>
        <v>7235.93</v>
      </c>
      <c r="W53" s="107">
        <f t="shared" si="13"/>
        <v>7321.5339999999997</v>
      </c>
      <c r="X53" s="107">
        <f t="shared" si="13"/>
        <v>7451.3909999999996</v>
      </c>
      <c r="Y53" s="107">
        <f t="shared" si="13"/>
        <v>7386.3099999999995</v>
      </c>
      <c r="Z53" s="107">
        <f t="shared" si="13"/>
        <v>7824.7219999999998</v>
      </c>
      <c r="AA53" s="107">
        <f t="shared" si="13"/>
        <v>8021.3519999999999</v>
      </c>
      <c r="AB53" s="107">
        <f t="shared" si="13"/>
        <v>8059.4180000000006</v>
      </c>
      <c r="AC53" s="107">
        <f t="shared" si="13"/>
        <v>8134.235999999999</v>
      </c>
      <c r="AD53" s="107">
        <f t="shared" si="13"/>
        <v>8412.646999999999</v>
      </c>
      <c r="AE53" s="107">
        <f t="shared" si="13"/>
        <v>8587.598</v>
      </c>
      <c r="AF53" s="107">
        <f t="shared" si="13"/>
        <v>8732.8680000000004</v>
      </c>
      <c r="AG53" s="107">
        <f t="shared" si="13"/>
        <v>8829.6630000000005</v>
      </c>
      <c r="AH53" s="107">
        <f t="shared" si="13"/>
        <v>9449.8439999999991</v>
      </c>
      <c r="AI53" s="107">
        <f t="shared" si="13"/>
        <v>9596.7839999999997</v>
      </c>
      <c r="AJ53" s="107">
        <f t="shared" si="13"/>
        <v>9648.6889999999985</v>
      </c>
      <c r="AK53" s="107">
        <f t="shared" si="13"/>
        <v>9670.64</v>
      </c>
      <c r="AL53" s="107">
        <f t="shared" si="13"/>
        <v>9674.26</v>
      </c>
      <c r="AM53" s="107">
        <f t="shared" si="13"/>
        <v>9673.5930000000008</v>
      </c>
      <c r="AN53" s="107">
        <f t="shared" si="13"/>
        <v>9659.7260000000006</v>
      </c>
      <c r="AO53" s="107">
        <f t="shared" si="13"/>
        <v>9641.494999999999</v>
      </c>
      <c r="AP53" s="107">
        <f t="shared" si="13"/>
        <v>9730.2729999999992</v>
      </c>
      <c r="AQ53" s="107">
        <f t="shared" si="13"/>
        <v>9800.8379999999997</v>
      </c>
      <c r="AR53" s="107">
        <f t="shared" si="13"/>
        <v>9841.8779999999988</v>
      </c>
      <c r="AS53" s="107">
        <f t="shared" si="13"/>
        <v>9793.7979999999989</v>
      </c>
      <c r="AT53" s="107">
        <f t="shared" si="13"/>
        <v>9655.0640000000003</v>
      </c>
      <c r="AU53" s="107">
        <f t="shared" si="13"/>
        <v>9666.9159999999993</v>
      </c>
      <c r="AV53" s="107">
        <f t="shared" si="13"/>
        <v>9617.3690000000006</v>
      </c>
      <c r="AW53" s="107">
        <f t="shared" si="13"/>
        <v>9584.01</v>
      </c>
      <c r="AX53" s="107">
        <f t="shared" si="13"/>
        <v>9503.7520000000004</v>
      </c>
      <c r="AY53" s="107">
        <f t="shared" si="13"/>
        <v>9482.8019999999997</v>
      </c>
      <c r="AZ53" s="107">
        <f t="shared" si="13"/>
        <v>9452.5670000000009</v>
      </c>
      <c r="BA53" s="107">
        <f t="shared" si="13"/>
        <v>9389.146999999999</v>
      </c>
      <c r="BB53" s="107">
        <f t="shared" si="13"/>
        <v>9264.3220000000001</v>
      </c>
      <c r="BC53" s="107">
        <f t="shared" si="13"/>
        <v>9226.396999999999</v>
      </c>
      <c r="BD53" s="107">
        <f t="shared" si="13"/>
        <v>9056.2400000000016</v>
      </c>
      <c r="BE53" s="107">
        <f t="shared" si="13"/>
        <v>9011.6959999999999</v>
      </c>
      <c r="BF53" s="107">
        <f t="shared" si="13"/>
        <v>8812.5810000000001</v>
      </c>
      <c r="BG53" s="107">
        <f t="shared" si="13"/>
        <v>8755.8410000000003</v>
      </c>
      <c r="BH53" s="107">
        <f t="shared" si="13"/>
        <v>8726.8670000000002</v>
      </c>
      <c r="BI53" s="107">
        <f t="shared" si="13"/>
        <v>8721.3920000000016</v>
      </c>
      <c r="BJ53" s="107">
        <f t="shared" si="13"/>
        <v>8770.3909999999996</v>
      </c>
      <c r="BK53" s="107">
        <f t="shared" si="13"/>
        <v>8761.2029999999995</v>
      </c>
      <c r="BL53" s="107">
        <f t="shared" si="13"/>
        <v>8791.1750000000011</v>
      </c>
      <c r="BM53" s="107">
        <f t="shared" si="13"/>
        <v>8808.5390000000007</v>
      </c>
      <c r="BN53" s="107">
        <f t="shared" si="13"/>
        <v>9018.0879999999997</v>
      </c>
      <c r="BO53" s="107">
        <f t="shared" ref="BO53:CX53" si="14">BO17+BO27+BO41</f>
        <v>9053.4699999999993</v>
      </c>
      <c r="BP53" s="107">
        <f t="shared" si="14"/>
        <v>9166.3029999999999</v>
      </c>
      <c r="BQ53" s="107">
        <f t="shared" si="14"/>
        <v>9328.1710000000003</v>
      </c>
      <c r="BR53" s="107">
        <f t="shared" si="14"/>
        <v>9448.0970000000016</v>
      </c>
      <c r="BS53" s="107">
        <f t="shared" si="14"/>
        <v>9497.3919999999998</v>
      </c>
      <c r="BT53" s="107">
        <f t="shared" si="14"/>
        <v>9553.8280000000013</v>
      </c>
      <c r="BU53" s="107">
        <f t="shared" si="14"/>
        <v>9610.6239999999998</v>
      </c>
      <c r="BV53" s="107">
        <f t="shared" si="14"/>
        <v>9809.4399999999987</v>
      </c>
      <c r="BW53" s="107">
        <f t="shared" si="14"/>
        <v>9831.9480000000003</v>
      </c>
      <c r="BX53" s="107">
        <f t="shared" si="14"/>
        <v>9844.357</v>
      </c>
      <c r="BY53" s="107">
        <f t="shared" si="14"/>
        <v>9844.2659999999996</v>
      </c>
      <c r="BZ53" s="107">
        <f t="shared" si="14"/>
        <v>9779.2290000000012</v>
      </c>
      <c r="CA53" s="107">
        <f t="shared" si="14"/>
        <v>9762.0920000000006</v>
      </c>
      <c r="CB53" s="107">
        <f t="shared" si="14"/>
        <v>9661.607</v>
      </c>
      <c r="CC53" s="107">
        <f t="shared" si="14"/>
        <v>9606.4639999999999</v>
      </c>
      <c r="CD53" s="107">
        <f t="shared" si="14"/>
        <v>9320.6650000000009</v>
      </c>
      <c r="CE53" s="107">
        <f t="shared" si="14"/>
        <v>9221.6260000000002</v>
      </c>
      <c r="CF53" s="107">
        <f t="shared" si="14"/>
        <v>9165.978000000001</v>
      </c>
      <c r="CG53" s="107">
        <f t="shared" si="14"/>
        <v>9016.6</v>
      </c>
      <c r="CH53" s="107">
        <f t="shared" si="14"/>
        <v>9039.5450000000001</v>
      </c>
      <c r="CI53" s="107">
        <f t="shared" si="14"/>
        <v>8829.4879999999994</v>
      </c>
      <c r="CJ53" s="107">
        <f t="shared" si="14"/>
        <v>8667.4259999999995</v>
      </c>
      <c r="CK53" s="107">
        <f t="shared" si="14"/>
        <v>8428.5560000000005</v>
      </c>
      <c r="CL53" s="107">
        <f t="shared" si="14"/>
        <v>8436.2129999999997</v>
      </c>
      <c r="CM53" s="107">
        <f t="shared" si="14"/>
        <v>8408.4989999999998</v>
      </c>
      <c r="CN53" s="107">
        <f t="shared" si="14"/>
        <v>8327.7330000000002</v>
      </c>
      <c r="CO53" s="107">
        <f t="shared" si="14"/>
        <v>8186.7089999999998</v>
      </c>
      <c r="CP53" s="107">
        <f t="shared" si="14"/>
        <v>8078.0050000000001</v>
      </c>
      <c r="CQ53" s="107">
        <f t="shared" si="14"/>
        <v>7932.146999999999</v>
      </c>
      <c r="CR53" s="107">
        <f t="shared" si="14"/>
        <v>7855.8990000000003</v>
      </c>
      <c r="CS53" s="107">
        <f t="shared" si="14"/>
        <v>7775.7180000000008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207488.41624999998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U15" sqref="AU15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85546875" style="5" hidden="1" customWidth="1"/>
    <col min="102" max="102" width="18.570312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3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46031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7584.6540000000005</v>
      </c>
      <c r="C5" s="25">
        <v>7502.9440000000004</v>
      </c>
      <c r="D5" s="25">
        <v>7418.7939999999999</v>
      </c>
      <c r="E5" s="25">
        <v>7404.973</v>
      </c>
      <c r="F5" s="25">
        <v>7364.1880000000001</v>
      </c>
      <c r="G5" s="25">
        <v>7346.8779999999997</v>
      </c>
      <c r="H5" s="25">
        <v>7327.5619999999999</v>
      </c>
      <c r="I5" s="25">
        <v>7305.5519999999997</v>
      </c>
      <c r="J5" s="25">
        <v>7167.7389999999996</v>
      </c>
      <c r="K5" s="25">
        <v>7124.0540000000001</v>
      </c>
      <c r="L5" s="25">
        <v>7108.6379999999999</v>
      </c>
      <c r="M5" s="25">
        <v>7060.5349999999999</v>
      </c>
      <c r="N5" s="25">
        <v>7147.44</v>
      </c>
      <c r="O5" s="25">
        <v>7146.174</v>
      </c>
      <c r="P5" s="25">
        <v>7153.95</v>
      </c>
      <c r="Q5" s="25">
        <v>7132.4129999999996</v>
      </c>
      <c r="R5" s="25">
        <v>7210.7520000000004</v>
      </c>
      <c r="S5" s="25">
        <v>7183.6</v>
      </c>
      <c r="T5" s="25">
        <v>7201.1409999999996</v>
      </c>
      <c r="U5" s="25">
        <v>7317.7920000000004</v>
      </c>
      <c r="V5" s="25">
        <v>7235.9740000000002</v>
      </c>
      <c r="W5" s="25">
        <v>7321.5119999999997</v>
      </c>
      <c r="X5" s="25">
        <v>7451.433</v>
      </c>
      <c r="Y5" s="25">
        <v>7386.2650000000003</v>
      </c>
      <c r="Z5" s="25">
        <v>7824.7560000000003</v>
      </c>
      <c r="AA5" s="25">
        <v>8021.3860000000004</v>
      </c>
      <c r="AB5" s="25">
        <v>8059.4889999999996</v>
      </c>
      <c r="AC5" s="25">
        <v>8134.28</v>
      </c>
      <c r="AD5" s="25">
        <v>8412.6840000000011</v>
      </c>
      <c r="AE5" s="25">
        <v>8587.6350000000002</v>
      </c>
      <c r="AF5" s="25">
        <v>8732.9050000000007</v>
      </c>
      <c r="AG5" s="25">
        <v>8829.7000000000007</v>
      </c>
      <c r="AH5" s="25">
        <v>9449.8439999999991</v>
      </c>
      <c r="AI5" s="25">
        <v>9596.7839999999997</v>
      </c>
      <c r="AJ5" s="25">
        <v>9648.6890000000003</v>
      </c>
      <c r="AK5" s="25">
        <v>9670.64</v>
      </c>
      <c r="AL5" s="25">
        <v>9674.26</v>
      </c>
      <c r="AM5" s="25">
        <v>9673.5930000000008</v>
      </c>
      <c r="AN5" s="25">
        <v>9659.7260000000006</v>
      </c>
      <c r="AO5" s="25">
        <v>9641.4950000000008</v>
      </c>
      <c r="AP5" s="25">
        <v>9730.2729999999992</v>
      </c>
      <c r="AQ5" s="25">
        <v>9800.8379999999997</v>
      </c>
      <c r="AR5" s="25">
        <v>9841.8780000000006</v>
      </c>
      <c r="AS5" s="25">
        <v>9793.7980000000007</v>
      </c>
      <c r="AT5" s="25">
        <v>9655.0640000000003</v>
      </c>
      <c r="AU5" s="25">
        <v>9666.9159999999993</v>
      </c>
      <c r="AV5" s="25">
        <v>9617.3690000000006</v>
      </c>
      <c r="AW5" s="25">
        <v>9584.01</v>
      </c>
      <c r="AX5" s="25">
        <v>9503.7520000000004</v>
      </c>
      <c r="AY5" s="25">
        <v>9482.8019999999997</v>
      </c>
      <c r="AZ5" s="25">
        <v>9452.5669999999991</v>
      </c>
      <c r="BA5" s="25">
        <v>9389.1470000000008</v>
      </c>
      <c r="BB5" s="25">
        <v>9264.3220000000001</v>
      </c>
      <c r="BC5" s="25">
        <v>9226.3970000000008</v>
      </c>
      <c r="BD5" s="25">
        <v>9056.24</v>
      </c>
      <c r="BE5" s="25">
        <v>9011.6959999999999</v>
      </c>
      <c r="BF5" s="25">
        <v>8812.5810000000001</v>
      </c>
      <c r="BG5" s="25">
        <v>8755.8410000000003</v>
      </c>
      <c r="BH5" s="25">
        <v>8726.8670000000002</v>
      </c>
      <c r="BI5" s="25">
        <v>8721.3919999999998</v>
      </c>
      <c r="BJ5" s="25">
        <v>8770.3790000000008</v>
      </c>
      <c r="BK5" s="25">
        <v>8761.1919999999991</v>
      </c>
      <c r="BL5" s="25">
        <v>8791.1640000000007</v>
      </c>
      <c r="BM5" s="25">
        <v>8808.5689999999995</v>
      </c>
      <c r="BN5" s="25">
        <v>9018.1370000000006</v>
      </c>
      <c r="BO5" s="25">
        <v>9053.5210000000006</v>
      </c>
      <c r="BP5" s="25">
        <v>9166.3520000000008</v>
      </c>
      <c r="BQ5" s="25">
        <v>9328.2199999999993</v>
      </c>
      <c r="BR5" s="25">
        <v>9448.0859999999993</v>
      </c>
      <c r="BS5" s="25">
        <v>9497.3690000000006</v>
      </c>
      <c r="BT5" s="25">
        <v>9553.8169999999991</v>
      </c>
      <c r="BU5" s="25">
        <v>9610.6129999999994</v>
      </c>
      <c r="BV5" s="25">
        <v>9809.393</v>
      </c>
      <c r="BW5" s="25">
        <v>9831.9009999999998</v>
      </c>
      <c r="BX5" s="25">
        <v>9844.31</v>
      </c>
      <c r="BY5" s="25">
        <v>9844.2189999999991</v>
      </c>
      <c r="BZ5" s="25">
        <v>9779.223</v>
      </c>
      <c r="CA5" s="25">
        <v>9762.0859999999993</v>
      </c>
      <c r="CB5" s="25">
        <v>9661.6010000000006</v>
      </c>
      <c r="CC5" s="25">
        <v>9606.4580000000005</v>
      </c>
      <c r="CD5" s="25">
        <v>9320.7129999999997</v>
      </c>
      <c r="CE5" s="25">
        <v>9221.6740000000009</v>
      </c>
      <c r="CF5" s="25">
        <v>9166.0259999999998</v>
      </c>
      <c r="CG5" s="25">
        <v>9016.6479999999992</v>
      </c>
      <c r="CH5" s="25">
        <v>9039.5450000000001</v>
      </c>
      <c r="CI5" s="25">
        <v>8829.4689999999991</v>
      </c>
      <c r="CJ5" s="25">
        <v>8667.4069999999992</v>
      </c>
      <c r="CK5" s="25">
        <v>8428.58</v>
      </c>
      <c r="CL5" s="25">
        <v>8436.2129999999997</v>
      </c>
      <c r="CM5" s="25">
        <v>8408.4989999999998</v>
      </c>
      <c r="CN5" s="25">
        <v>8327.7330000000002</v>
      </c>
      <c r="CO5" s="25">
        <v>8186.7089999999998</v>
      </c>
      <c r="CP5" s="25">
        <v>8078.0050000000001</v>
      </c>
      <c r="CQ5" s="25">
        <v>7932.1469999999999</v>
      </c>
      <c r="CR5" s="25">
        <v>7855.8990000000003</v>
      </c>
      <c r="CS5" s="25">
        <v>7775.7179999999998</v>
      </c>
      <c r="CT5" s="26"/>
      <c r="CU5" s="26"/>
      <c r="CV5" s="26"/>
      <c r="CW5" s="27"/>
      <c r="CX5" s="28">
        <f t="array" ref="CX5">SUMPRODUCT(B5:CW5*0.25)</f>
        <v>207488.54200000004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90</v>
      </c>
      <c r="C8" s="37">
        <v>90</v>
      </c>
      <c r="D8" s="37">
        <v>90</v>
      </c>
      <c r="E8" s="37">
        <v>90</v>
      </c>
      <c r="F8" s="37">
        <v>89.27</v>
      </c>
      <c r="G8" s="37">
        <v>89.36</v>
      </c>
      <c r="H8" s="37">
        <v>89.33</v>
      </c>
      <c r="I8" s="37">
        <v>89.33</v>
      </c>
      <c r="J8" s="37">
        <v>90</v>
      </c>
      <c r="K8" s="37">
        <v>90</v>
      </c>
      <c r="L8" s="37">
        <v>90</v>
      </c>
      <c r="M8" s="37">
        <v>90</v>
      </c>
      <c r="N8" s="37">
        <v>86.63</v>
      </c>
      <c r="O8" s="37">
        <v>87.07</v>
      </c>
      <c r="P8" s="37">
        <v>87.62</v>
      </c>
      <c r="Q8" s="37">
        <v>88.5</v>
      </c>
      <c r="R8" s="37">
        <v>88.81</v>
      </c>
      <c r="S8" s="37">
        <v>90</v>
      </c>
      <c r="T8" s="37">
        <v>91.73</v>
      </c>
      <c r="U8" s="37">
        <v>97.7</v>
      </c>
      <c r="V8" s="37">
        <v>101.04</v>
      </c>
      <c r="W8" s="37">
        <v>105.58</v>
      </c>
      <c r="X8" s="37">
        <v>110.7</v>
      </c>
      <c r="Y8" s="37">
        <v>122.9</v>
      </c>
      <c r="Z8" s="37">
        <v>96.31</v>
      </c>
      <c r="AA8" s="37">
        <v>127.23</v>
      </c>
      <c r="AB8" s="37">
        <v>139.9</v>
      </c>
      <c r="AC8" s="37">
        <v>150</v>
      </c>
      <c r="AD8" s="37">
        <v>176.98</v>
      </c>
      <c r="AE8" s="37">
        <v>182.25</v>
      </c>
      <c r="AF8" s="37">
        <v>100.81</v>
      </c>
      <c r="AG8" s="37">
        <v>117.8</v>
      </c>
      <c r="AH8" s="37">
        <v>153.9</v>
      </c>
      <c r="AI8" s="37">
        <v>108.65</v>
      </c>
      <c r="AJ8" s="37">
        <v>88.97</v>
      </c>
      <c r="AK8" s="37">
        <v>78.569999999999993</v>
      </c>
      <c r="AL8" s="37">
        <v>81.709999999999994</v>
      </c>
      <c r="AM8" s="37">
        <v>79.72</v>
      </c>
      <c r="AN8" s="37">
        <v>84.99</v>
      </c>
      <c r="AO8" s="37">
        <v>81.92</v>
      </c>
      <c r="AP8" s="37">
        <v>80.790000000000006</v>
      </c>
      <c r="AQ8" s="37">
        <v>80</v>
      </c>
      <c r="AR8" s="37">
        <v>56.04</v>
      </c>
      <c r="AS8" s="37">
        <v>80</v>
      </c>
      <c r="AT8" s="37">
        <v>79.78</v>
      </c>
      <c r="AU8" s="37">
        <v>79.849999999999994</v>
      </c>
      <c r="AV8" s="37">
        <v>80</v>
      </c>
      <c r="AW8" s="37">
        <v>80</v>
      </c>
      <c r="AX8" s="37">
        <v>80</v>
      </c>
      <c r="AY8" s="37">
        <v>81.17</v>
      </c>
      <c r="AZ8" s="37">
        <v>81.760000000000005</v>
      </c>
      <c r="BA8" s="37">
        <v>89.22</v>
      </c>
      <c r="BB8" s="37">
        <v>81.93</v>
      </c>
      <c r="BC8" s="37">
        <v>90</v>
      </c>
      <c r="BD8" s="37">
        <v>106</v>
      </c>
      <c r="BE8" s="37">
        <v>123.61</v>
      </c>
      <c r="BF8" s="37">
        <v>84.27</v>
      </c>
      <c r="BG8" s="37">
        <v>106.44</v>
      </c>
      <c r="BH8" s="37">
        <v>123.52</v>
      </c>
      <c r="BI8" s="37">
        <v>127.32</v>
      </c>
      <c r="BJ8" s="37">
        <v>110</v>
      </c>
      <c r="BK8" s="37">
        <v>126.85</v>
      </c>
      <c r="BL8" s="37">
        <v>129.29</v>
      </c>
      <c r="BM8" s="37">
        <v>154.61000000000001</v>
      </c>
      <c r="BN8" s="37">
        <v>130.65</v>
      </c>
      <c r="BO8" s="37">
        <v>161.99</v>
      </c>
      <c r="BP8" s="37">
        <v>150.71</v>
      </c>
      <c r="BQ8" s="37">
        <v>131.1</v>
      </c>
      <c r="BR8" s="37">
        <v>131.74</v>
      </c>
      <c r="BS8" s="37">
        <v>145.44999999999999</v>
      </c>
      <c r="BT8" s="37">
        <v>141.15</v>
      </c>
      <c r="BU8" s="37">
        <v>123.91</v>
      </c>
      <c r="BV8" s="37">
        <v>151.51</v>
      </c>
      <c r="BW8" s="37">
        <v>131.74</v>
      </c>
      <c r="BX8" s="37">
        <v>130.11000000000001</v>
      </c>
      <c r="BY8" s="37">
        <v>121.64</v>
      </c>
      <c r="BZ8" s="37">
        <v>128.58000000000001</v>
      </c>
      <c r="CA8" s="37">
        <v>120.07</v>
      </c>
      <c r="CB8" s="37">
        <v>152.82</v>
      </c>
      <c r="CC8" s="37">
        <v>118.72</v>
      </c>
      <c r="CD8" s="37">
        <v>159.86000000000001</v>
      </c>
      <c r="CE8" s="37">
        <v>125.26</v>
      </c>
      <c r="CF8" s="37">
        <v>114.54</v>
      </c>
      <c r="CG8" s="37">
        <v>105.99</v>
      </c>
      <c r="CH8" s="37">
        <v>114.95</v>
      </c>
      <c r="CI8" s="37">
        <v>136.34</v>
      </c>
      <c r="CJ8" s="37">
        <v>129.97999999999999</v>
      </c>
      <c r="CK8" s="37">
        <v>123.45</v>
      </c>
      <c r="CL8" s="37">
        <v>130.71</v>
      </c>
      <c r="CM8" s="37">
        <v>109.62</v>
      </c>
      <c r="CN8" s="37">
        <v>105.99</v>
      </c>
      <c r="CO8" s="37">
        <v>99.18</v>
      </c>
      <c r="CP8" s="37">
        <v>102.11</v>
      </c>
      <c r="CQ8" s="37">
        <v>97.4</v>
      </c>
      <c r="CR8" s="37">
        <v>95.1</v>
      </c>
      <c r="CS8" s="37">
        <v>93.39</v>
      </c>
      <c r="CT8" s="38"/>
      <c r="CU8" s="38"/>
      <c r="CV8" s="38"/>
      <c r="CW8" s="39"/>
      <c r="CX8" s="40">
        <f>IF(SUM(B8:CW8)&lt;&gt;0,AVERAGEIF(B8:CW8,"&lt;&gt;"""),"")</f>
        <v>108.47385416666668</v>
      </c>
    </row>
    <row r="9" spans="1:102" ht="24.95" customHeight="1" thickBot="1" x14ac:dyDescent="0.25">
      <c r="A9" s="41" t="s">
        <v>6</v>
      </c>
      <c r="B9" s="42">
        <v>90</v>
      </c>
      <c r="C9" s="43">
        <v>90</v>
      </c>
      <c r="D9" s="43">
        <v>90</v>
      </c>
      <c r="E9" s="43">
        <v>90</v>
      </c>
      <c r="F9" s="43">
        <v>89.322500000000005</v>
      </c>
      <c r="G9" s="43">
        <v>89.322500000000005</v>
      </c>
      <c r="H9" s="43">
        <v>89.322500000000005</v>
      </c>
      <c r="I9" s="43">
        <v>89.322500000000005</v>
      </c>
      <c r="J9" s="43">
        <v>90</v>
      </c>
      <c r="K9" s="43">
        <v>90</v>
      </c>
      <c r="L9" s="43">
        <v>90</v>
      </c>
      <c r="M9" s="43">
        <v>90</v>
      </c>
      <c r="N9" s="43">
        <v>87.454999999999998</v>
      </c>
      <c r="O9" s="43">
        <v>87.454999999999998</v>
      </c>
      <c r="P9" s="43">
        <v>87.454999999999998</v>
      </c>
      <c r="Q9" s="43">
        <v>87.454999999999998</v>
      </c>
      <c r="R9" s="43">
        <v>92.06</v>
      </c>
      <c r="S9" s="43">
        <v>92.06</v>
      </c>
      <c r="T9" s="43">
        <v>92.06</v>
      </c>
      <c r="U9" s="43">
        <v>92.06</v>
      </c>
      <c r="V9" s="43">
        <v>110.05500000000001</v>
      </c>
      <c r="W9" s="43">
        <v>110.05500000000001</v>
      </c>
      <c r="X9" s="43">
        <v>110.05500000000001</v>
      </c>
      <c r="Y9" s="43">
        <v>110.05500000000001</v>
      </c>
      <c r="Z9" s="43">
        <v>128.36000000000001</v>
      </c>
      <c r="AA9" s="43">
        <v>128.36000000000001</v>
      </c>
      <c r="AB9" s="43">
        <v>128.36000000000001</v>
      </c>
      <c r="AC9" s="43">
        <v>128.36000000000001</v>
      </c>
      <c r="AD9" s="43">
        <v>144.46</v>
      </c>
      <c r="AE9" s="43">
        <v>144.46</v>
      </c>
      <c r="AF9" s="43">
        <v>144.46</v>
      </c>
      <c r="AG9" s="43">
        <v>144.46</v>
      </c>
      <c r="AH9" s="43">
        <v>107.52249999999999</v>
      </c>
      <c r="AI9" s="43">
        <v>107.52249999999999</v>
      </c>
      <c r="AJ9" s="43">
        <v>107.52249999999999</v>
      </c>
      <c r="AK9" s="43">
        <v>107.52249999999999</v>
      </c>
      <c r="AL9" s="43">
        <v>82.084999999999994</v>
      </c>
      <c r="AM9" s="43">
        <v>82.084999999999994</v>
      </c>
      <c r="AN9" s="43">
        <v>82.084999999999994</v>
      </c>
      <c r="AO9" s="43">
        <v>82.084999999999994</v>
      </c>
      <c r="AP9" s="43">
        <v>74.207499999999996</v>
      </c>
      <c r="AQ9" s="43">
        <v>74.207499999999996</v>
      </c>
      <c r="AR9" s="43">
        <v>74.207499999999996</v>
      </c>
      <c r="AS9" s="43">
        <v>74.207499999999996</v>
      </c>
      <c r="AT9" s="43">
        <v>79.907499999999999</v>
      </c>
      <c r="AU9" s="43">
        <v>79.907499999999999</v>
      </c>
      <c r="AV9" s="43">
        <v>79.907499999999999</v>
      </c>
      <c r="AW9" s="43">
        <v>79.907499999999999</v>
      </c>
      <c r="AX9" s="43">
        <v>83.037499999999994</v>
      </c>
      <c r="AY9" s="43">
        <v>83.037499999999994</v>
      </c>
      <c r="AZ9" s="43">
        <v>83.037499999999994</v>
      </c>
      <c r="BA9" s="43">
        <v>83.037499999999994</v>
      </c>
      <c r="BB9" s="43">
        <v>100.38500000000001</v>
      </c>
      <c r="BC9" s="43">
        <v>100.38500000000001</v>
      </c>
      <c r="BD9" s="43">
        <v>100.38500000000001</v>
      </c>
      <c r="BE9" s="43">
        <v>100.38500000000001</v>
      </c>
      <c r="BF9" s="43">
        <v>110.3875</v>
      </c>
      <c r="BG9" s="43">
        <v>110.3875</v>
      </c>
      <c r="BH9" s="43">
        <v>110.3875</v>
      </c>
      <c r="BI9" s="43">
        <v>110.3875</v>
      </c>
      <c r="BJ9" s="43">
        <v>130.1875</v>
      </c>
      <c r="BK9" s="43">
        <v>130.1875</v>
      </c>
      <c r="BL9" s="43">
        <v>130.1875</v>
      </c>
      <c r="BM9" s="43">
        <v>130.1875</v>
      </c>
      <c r="BN9" s="43">
        <v>143.61250000000001</v>
      </c>
      <c r="BO9" s="43">
        <v>143.61250000000001</v>
      </c>
      <c r="BP9" s="43">
        <v>143.61250000000001</v>
      </c>
      <c r="BQ9" s="43">
        <v>143.61250000000001</v>
      </c>
      <c r="BR9" s="43">
        <v>135.5625</v>
      </c>
      <c r="BS9" s="43">
        <v>135.5625</v>
      </c>
      <c r="BT9" s="43">
        <v>135.5625</v>
      </c>
      <c r="BU9" s="43">
        <v>135.5625</v>
      </c>
      <c r="BV9" s="43">
        <v>133.75</v>
      </c>
      <c r="BW9" s="43">
        <v>133.75</v>
      </c>
      <c r="BX9" s="43">
        <v>133.75</v>
      </c>
      <c r="BY9" s="43">
        <v>133.75</v>
      </c>
      <c r="BZ9" s="43">
        <v>130.04750000000001</v>
      </c>
      <c r="CA9" s="43">
        <v>130.04750000000001</v>
      </c>
      <c r="CB9" s="43">
        <v>130.04750000000001</v>
      </c>
      <c r="CC9" s="43">
        <v>130.04750000000001</v>
      </c>
      <c r="CD9" s="43">
        <v>126.41249999999999</v>
      </c>
      <c r="CE9" s="43">
        <v>126.41249999999999</v>
      </c>
      <c r="CF9" s="43">
        <v>126.41249999999999</v>
      </c>
      <c r="CG9" s="43">
        <v>126.41249999999999</v>
      </c>
      <c r="CH9" s="43">
        <v>126.18</v>
      </c>
      <c r="CI9" s="43">
        <v>126.18</v>
      </c>
      <c r="CJ9" s="43">
        <v>126.18</v>
      </c>
      <c r="CK9" s="43">
        <v>126.18</v>
      </c>
      <c r="CL9" s="43">
        <v>111.375</v>
      </c>
      <c r="CM9" s="43">
        <v>111.375</v>
      </c>
      <c r="CN9" s="43">
        <v>111.375</v>
      </c>
      <c r="CO9" s="43">
        <v>111.375</v>
      </c>
      <c r="CP9" s="43">
        <v>97</v>
      </c>
      <c r="CQ9" s="43">
        <v>97</v>
      </c>
      <c r="CR9" s="43">
        <v>97</v>
      </c>
      <c r="CS9" s="43">
        <v>97</v>
      </c>
      <c r="CT9" s="44"/>
      <c r="CU9" s="44"/>
      <c r="CV9" s="44"/>
      <c r="CW9" s="45"/>
      <c r="CX9" s="46">
        <f>IF(SUM(B9:CW9)&lt;&gt;0,AVERAGEIF(B9:CW9,"&lt;&gt;"""),"")</f>
        <v>108.47385416666675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55</v>
      </c>
      <c r="C15" s="71">
        <v>55</v>
      </c>
      <c r="D15" s="71">
        <v>55</v>
      </c>
      <c r="E15" s="71">
        <v>55</v>
      </c>
      <c r="F15" s="71">
        <v>55</v>
      </c>
      <c r="G15" s="71">
        <v>55</v>
      </c>
      <c r="H15" s="71">
        <v>55</v>
      </c>
      <c r="I15" s="71">
        <v>55</v>
      </c>
      <c r="J15" s="71">
        <v>55</v>
      </c>
      <c r="K15" s="71">
        <v>55</v>
      </c>
      <c r="L15" s="71">
        <v>55</v>
      </c>
      <c r="M15" s="71">
        <v>55</v>
      </c>
      <c r="N15" s="71">
        <v>55</v>
      </c>
      <c r="O15" s="71">
        <v>55</v>
      </c>
      <c r="P15" s="71">
        <v>55</v>
      </c>
      <c r="Q15" s="71">
        <v>55</v>
      </c>
      <c r="R15" s="71">
        <v>55</v>
      </c>
      <c r="S15" s="71">
        <v>55</v>
      </c>
      <c r="T15" s="71">
        <v>55</v>
      </c>
      <c r="U15" s="71">
        <v>55</v>
      </c>
      <c r="V15" s="71">
        <v>55</v>
      </c>
      <c r="W15" s="71">
        <v>55</v>
      </c>
      <c r="X15" s="71">
        <v>55</v>
      </c>
      <c r="Y15" s="71">
        <v>55</v>
      </c>
      <c r="Z15" s="71">
        <v>55</v>
      </c>
      <c r="AA15" s="71">
        <v>55</v>
      </c>
      <c r="AB15" s="71">
        <v>55</v>
      </c>
      <c r="AC15" s="71">
        <v>52.991999999999997</v>
      </c>
      <c r="AD15" s="71">
        <v>49.143999999999998</v>
      </c>
      <c r="AE15" s="71">
        <v>43.155999999999999</v>
      </c>
      <c r="AF15" s="71">
        <v>36.351999999999997</v>
      </c>
      <c r="AG15" s="71">
        <v>30.108000000000001</v>
      </c>
      <c r="AH15" s="71">
        <v>24.716000000000001</v>
      </c>
      <c r="AI15" s="71">
        <v>19.292000000000002</v>
      </c>
      <c r="AJ15" s="71">
        <v>13.784000000000001</v>
      </c>
      <c r="AK15" s="71">
        <v>8.8439999999999994</v>
      </c>
      <c r="AL15" s="71">
        <v>4.7560000000000002</v>
      </c>
      <c r="AM15" s="71">
        <v>0.80400000000000005</v>
      </c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>
        <v>3.1760000000000002</v>
      </c>
      <c r="BC15" s="71">
        <v>7.4</v>
      </c>
      <c r="BD15" s="71">
        <v>11.512</v>
      </c>
      <c r="BE15" s="71">
        <v>16.204000000000001</v>
      </c>
      <c r="BF15" s="71">
        <v>21.552</v>
      </c>
      <c r="BG15" s="71">
        <v>26.536000000000001</v>
      </c>
      <c r="BH15" s="71">
        <v>31.283999999999999</v>
      </c>
      <c r="BI15" s="71">
        <v>36.436</v>
      </c>
      <c r="BJ15" s="71">
        <v>41.875999999999998</v>
      </c>
      <c r="BK15" s="71">
        <v>46.408000000000001</v>
      </c>
      <c r="BL15" s="71">
        <v>49.787999999999997</v>
      </c>
      <c r="BM15" s="71">
        <v>52.3</v>
      </c>
      <c r="BN15" s="71">
        <v>54.015999999999998</v>
      </c>
      <c r="BO15" s="71">
        <v>55</v>
      </c>
      <c r="BP15" s="71">
        <v>55</v>
      </c>
      <c r="BQ15" s="71">
        <v>55</v>
      </c>
      <c r="BR15" s="71">
        <v>55</v>
      </c>
      <c r="BS15" s="71">
        <v>55</v>
      </c>
      <c r="BT15" s="71">
        <v>55</v>
      </c>
      <c r="BU15" s="71">
        <v>55</v>
      </c>
      <c r="BV15" s="71">
        <v>55</v>
      </c>
      <c r="BW15" s="71">
        <v>55</v>
      </c>
      <c r="BX15" s="71">
        <v>55</v>
      </c>
      <c r="BY15" s="71">
        <v>55</v>
      </c>
      <c r="BZ15" s="71">
        <v>55</v>
      </c>
      <c r="CA15" s="71">
        <v>55</v>
      </c>
      <c r="CB15" s="71">
        <v>55</v>
      </c>
      <c r="CC15" s="71">
        <v>55</v>
      </c>
      <c r="CD15" s="71">
        <v>55</v>
      </c>
      <c r="CE15" s="71">
        <v>55</v>
      </c>
      <c r="CF15" s="71">
        <v>55</v>
      </c>
      <c r="CG15" s="71">
        <v>55</v>
      </c>
      <c r="CH15" s="71">
        <v>55</v>
      </c>
      <c r="CI15" s="71">
        <v>55</v>
      </c>
      <c r="CJ15" s="71">
        <v>55</v>
      </c>
      <c r="CK15" s="71">
        <v>55</v>
      </c>
      <c r="CL15" s="71">
        <v>55</v>
      </c>
      <c r="CM15" s="71">
        <v>55</v>
      </c>
      <c r="CN15" s="71">
        <v>55</v>
      </c>
      <c r="CO15" s="71">
        <v>55</v>
      </c>
      <c r="CP15" s="71">
        <v>55</v>
      </c>
      <c r="CQ15" s="71">
        <v>55</v>
      </c>
      <c r="CR15" s="71">
        <v>55</v>
      </c>
      <c r="CS15" s="71">
        <v>55</v>
      </c>
      <c r="CT15" s="72"/>
      <c r="CU15" s="72"/>
      <c r="CV15" s="72"/>
      <c r="CW15" s="73"/>
      <c r="CX15" s="74">
        <f t="array" ref="CX15">SUMPRODUCT(B15:CW15*0.25)</f>
        <v>968.10900000000004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55</v>
      </c>
      <c r="C17" s="77">
        <f t="shared" ref="C17:BN17" si="0">SUM(C11:C16)</f>
        <v>55</v>
      </c>
      <c r="D17" s="77">
        <f t="shared" si="0"/>
        <v>55</v>
      </c>
      <c r="E17" s="77">
        <f t="shared" si="0"/>
        <v>55</v>
      </c>
      <c r="F17" s="77">
        <f t="shared" si="0"/>
        <v>55</v>
      </c>
      <c r="G17" s="77">
        <f t="shared" si="0"/>
        <v>55</v>
      </c>
      <c r="H17" s="77">
        <f t="shared" si="0"/>
        <v>55</v>
      </c>
      <c r="I17" s="77">
        <f t="shared" si="0"/>
        <v>55</v>
      </c>
      <c r="J17" s="77">
        <f t="shared" si="0"/>
        <v>55</v>
      </c>
      <c r="K17" s="77">
        <f t="shared" si="0"/>
        <v>55</v>
      </c>
      <c r="L17" s="77">
        <f t="shared" si="0"/>
        <v>55</v>
      </c>
      <c r="M17" s="77">
        <f t="shared" si="0"/>
        <v>55</v>
      </c>
      <c r="N17" s="77">
        <f t="shared" si="0"/>
        <v>55</v>
      </c>
      <c r="O17" s="77">
        <f t="shared" si="0"/>
        <v>55</v>
      </c>
      <c r="P17" s="77">
        <f t="shared" si="0"/>
        <v>55</v>
      </c>
      <c r="Q17" s="77">
        <f t="shared" si="0"/>
        <v>55</v>
      </c>
      <c r="R17" s="77">
        <f t="shared" si="0"/>
        <v>55</v>
      </c>
      <c r="S17" s="77">
        <f t="shared" si="0"/>
        <v>55</v>
      </c>
      <c r="T17" s="77">
        <f t="shared" si="0"/>
        <v>55</v>
      </c>
      <c r="U17" s="77">
        <f t="shared" si="0"/>
        <v>55</v>
      </c>
      <c r="V17" s="77">
        <f t="shared" si="0"/>
        <v>55</v>
      </c>
      <c r="W17" s="77">
        <f t="shared" si="0"/>
        <v>55</v>
      </c>
      <c r="X17" s="77">
        <f t="shared" si="0"/>
        <v>55</v>
      </c>
      <c r="Y17" s="77">
        <f t="shared" si="0"/>
        <v>55</v>
      </c>
      <c r="Z17" s="77">
        <f t="shared" si="0"/>
        <v>55</v>
      </c>
      <c r="AA17" s="77">
        <f t="shared" si="0"/>
        <v>55</v>
      </c>
      <c r="AB17" s="77">
        <f t="shared" si="0"/>
        <v>55</v>
      </c>
      <c r="AC17" s="77">
        <f t="shared" si="0"/>
        <v>52.991999999999997</v>
      </c>
      <c r="AD17" s="77">
        <f t="shared" si="0"/>
        <v>49.143999999999998</v>
      </c>
      <c r="AE17" s="77">
        <f t="shared" si="0"/>
        <v>43.155999999999999</v>
      </c>
      <c r="AF17" s="77">
        <f t="shared" si="0"/>
        <v>36.351999999999997</v>
      </c>
      <c r="AG17" s="77">
        <f t="shared" si="0"/>
        <v>30.108000000000001</v>
      </c>
      <c r="AH17" s="77">
        <f t="shared" si="0"/>
        <v>24.716000000000001</v>
      </c>
      <c r="AI17" s="77">
        <f t="shared" si="0"/>
        <v>19.292000000000002</v>
      </c>
      <c r="AJ17" s="77">
        <f t="shared" si="0"/>
        <v>13.784000000000001</v>
      </c>
      <c r="AK17" s="77">
        <f t="shared" si="0"/>
        <v>8.8439999999999994</v>
      </c>
      <c r="AL17" s="77">
        <f t="shared" si="0"/>
        <v>4.7560000000000002</v>
      </c>
      <c r="AM17" s="77">
        <f t="shared" si="0"/>
        <v>0.80400000000000005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3.1760000000000002</v>
      </c>
      <c r="BC17" s="77">
        <f t="shared" si="0"/>
        <v>7.4</v>
      </c>
      <c r="BD17" s="77">
        <f t="shared" si="0"/>
        <v>11.512</v>
      </c>
      <c r="BE17" s="77">
        <f t="shared" si="0"/>
        <v>16.204000000000001</v>
      </c>
      <c r="BF17" s="77">
        <f t="shared" si="0"/>
        <v>21.552</v>
      </c>
      <c r="BG17" s="77">
        <f t="shared" si="0"/>
        <v>26.536000000000001</v>
      </c>
      <c r="BH17" s="77">
        <f t="shared" si="0"/>
        <v>31.283999999999999</v>
      </c>
      <c r="BI17" s="77">
        <f t="shared" si="0"/>
        <v>36.436</v>
      </c>
      <c r="BJ17" s="77">
        <f t="shared" si="0"/>
        <v>41.875999999999998</v>
      </c>
      <c r="BK17" s="77">
        <f t="shared" si="0"/>
        <v>46.408000000000001</v>
      </c>
      <c r="BL17" s="77">
        <f t="shared" si="0"/>
        <v>49.787999999999997</v>
      </c>
      <c r="BM17" s="77">
        <f t="shared" si="0"/>
        <v>52.3</v>
      </c>
      <c r="BN17" s="77">
        <f t="shared" si="0"/>
        <v>54.015999999999998</v>
      </c>
      <c r="BO17" s="77">
        <f t="shared" ref="BO17:CW17" si="1">SUM(BO11:BO16)</f>
        <v>55</v>
      </c>
      <c r="BP17" s="77">
        <f t="shared" si="1"/>
        <v>55</v>
      </c>
      <c r="BQ17" s="77">
        <f t="shared" si="1"/>
        <v>55</v>
      </c>
      <c r="BR17" s="77">
        <f t="shared" si="1"/>
        <v>55</v>
      </c>
      <c r="BS17" s="77">
        <f t="shared" si="1"/>
        <v>55</v>
      </c>
      <c r="BT17" s="77">
        <f t="shared" si="1"/>
        <v>55</v>
      </c>
      <c r="BU17" s="77">
        <f t="shared" si="1"/>
        <v>55</v>
      </c>
      <c r="BV17" s="77">
        <f t="shared" si="1"/>
        <v>55</v>
      </c>
      <c r="BW17" s="77">
        <f t="shared" si="1"/>
        <v>55</v>
      </c>
      <c r="BX17" s="77">
        <f t="shared" si="1"/>
        <v>55</v>
      </c>
      <c r="BY17" s="77">
        <f t="shared" si="1"/>
        <v>55</v>
      </c>
      <c r="BZ17" s="77">
        <f t="shared" si="1"/>
        <v>55</v>
      </c>
      <c r="CA17" s="77">
        <f t="shared" si="1"/>
        <v>55</v>
      </c>
      <c r="CB17" s="77">
        <f t="shared" si="1"/>
        <v>55</v>
      </c>
      <c r="CC17" s="77">
        <f t="shared" si="1"/>
        <v>55</v>
      </c>
      <c r="CD17" s="77">
        <f t="shared" si="1"/>
        <v>55</v>
      </c>
      <c r="CE17" s="77">
        <f t="shared" si="1"/>
        <v>55</v>
      </c>
      <c r="CF17" s="77">
        <f t="shared" si="1"/>
        <v>55</v>
      </c>
      <c r="CG17" s="77">
        <f t="shared" si="1"/>
        <v>55</v>
      </c>
      <c r="CH17" s="77">
        <f t="shared" si="1"/>
        <v>55</v>
      </c>
      <c r="CI17" s="77">
        <f t="shared" si="1"/>
        <v>55</v>
      </c>
      <c r="CJ17" s="77">
        <f t="shared" si="1"/>
        <v>55</v>
      </c>
      <c r="CK17" s="77">
        <f t="shared" si="1"/>
        <v>55</v>
      </c>
      <c r="CL17" s="77">
        <f t="shared" si="1"/>
        <v>55</v>
      </c>
      <c r="CM17" s="77">
        <f t="shared" si="1"/>
        <v>55</v>
      </c>
      <c r="CN17" s="77">
        <f t="shared" si="1"/>
        <v>55</v>
      </c>
      <c r="CO17" s="77">
        <f t="shared" si="1"/>
        <v>55</v>
      </c>
      <c r="CP17" s="77">
        <f t="shared" si="1"/>
        <v>55</v>
      </c>
      <c r="CQ17" s="77">
        <f t="shared" si="1"/>
        <v>55</v>
      </c>
      <c r="CR17" s="77">
        <f t="shared" si="1"/>
        <v>55</v>
      </c>
      <c r="CS17" s="77">
        <f t="shared" si="1"/>
        <v>55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968.10900000000004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888.89699999999993</v>
      </c>
      <c r="C20" s="88">
        <v>888.70900000000006</v>
      </c>
      <c r="D20" s="88">
        <v>888.85600000000011</v>
      </c>
      <c r="E20" s="88">
        <v>888.42099999999982</v>
      </c>
      <c r="F20" s="88">
        <v>885.57300000000009</v>
      </c>
      <c r="G20" s="88">
        <v>885.50100000000009</v>
      </c>
      <c r="H20" s="88">
        <v>885.88400000000001</v>
      </c>
      <c r="I20" s="88">
        <v>885.25</v>
      </c>
      <c r="J20" s="88">
        <v>880.19100000000014</v>
      </c>
      <c r="K20" s="88">
        <v>880.24300000000005</v>
      </c>
      <c r="L20" s="88">
        <v>880.50900000000001</v>
      </c>
      <c r="M20" s="88">
        <v>880.452</v>
      </c>
      <c r="N20" s="88">
        <v>885.798</v>
      </c>
      <c r="O20" s="88">
        <v>885.21900000000005</v>
      </c>
      <c r="P20" s="88">
        <v>885.03099999999995</v>
      </c>
      <c r="Q20" s="88">
        <v>884.78699999999992</v>
      </c>
      <c r="R20" s="88">
        <v>851.26499999999987</v>
      </c>
      <c r="S20" s="88">
        <v>850.63900000000012</v>
      </c>
      <c r="T20" s="88">
        <v>849.93200000000002</v>
      </c>
      <c r="U20" s="88">
        <v>849.9559999999999</v>
      </c>
      <c r="V20" s="88">
        <v>837.94400000000007</v>
      </c>
      <c r="W20" s="88">
        <v>837.45600000000002</v>
      </c>
      <c r="X20" s="88">
        <v>837.95699999999999</v>
      </c>
      <c r="Y20" s="88">
        <v>838.57500000000005</v>
      </c>
      <c r="Z20" s="88">
        <v>766.73899999999992</v>
      </c>
      <c r="AA20" s="88">
        <v>767.58400000000017</v>
      </c>
      <c r="AB20" s="88">
        <v>768.50900000000001</v>
      </c>
      <c r="AC20" s="88">
        <v>768.36200000000008</v>
      </c>
      <c r="AD20" s="88">
        <v>832.53099999999995</v>
      </c>
      <c r="AE20" s="88">
        <v>832.67</v>
      </c>
      <c r="AF20" s="88">
        <v>832.8119999999999</v>
      </c>
      <c r="AG20" s="88">
        <v>833.23800000000006</v>
      </c>
      <c r="AH20" s="88">
        <v>803.48199999999997</v>
      </c>
      <c r="AI20" s="88">
        <v>803.60099999999989</v>
      </c>
      <c r="AJ20" s="88">
        <v>803.20499999999993</v>
      </c>
      <c r="AK20" s="88">
        <v>802.851</v>
      </c>
      <c r="AL20" s="88">
        <v>805.9670000000001</v>
      </c>
      <c r="AM20" s="88">
        <v>806.22699999999998</v>
      </c>
      <c r="AN20" s="88">
        <v>805.56799999999998</v>
      </c>
      <c r="AO20" s="88">
        <v>805.39600000000007</v>
      </c>
      <c r="AP20" s="88">
        <v>825.50799999999992</v>
      </c>
      <c r="AQ20" s="88">
        <v>826.02600000000007</v>
      </c>
      <c r="AR20" s="88">
        <v>825.63900000000001</v>
      </c>
      <c r="AS20" s="88">
        <v>825.32700000000011</v>
      </c>
      <c r="AT20" s="88">
        <v>827.08900000000006</v>
      </c>
      <c r="AU20" s="88">
        <v>826.84300000000007</v>
      </c>
      <c r="AV20" s="88">
        <v>826.64</v>
      </c>
      <c r="AW20" s="88">
        <v>826.18700000000001</v>
      </c>
      <c r="AX20" s="88">
        <v>862.76800000000003</v>
      </c>
      <c r="AY20" s="88">
        <v>862.84199999999998</v>
      </c>
      <c r="AZ20" s="88">
        <v>862.79900000000009</v>
      </c>
      <c r="BA20" s="88">
        <v>863.05299999999988</v>
      </c>
      <c r="BB20" s="88">
        <v>863.11599999999987</v>
      </c>
      <c r="BC20" s="88">
        <v>863.11299999999994</v>
      </c>
      <c r="BD20" s="88">
        <v>863.84799999999996</v>
      </c>
      <c r="BE20" s="88">
        <v>863.48099999999999</v>
      </c>
      <c r="BF20" s="88">
        <v>726.41599999999994</v>
      </c>
      <c r="BG20" s="88">
        <v>727.36300000000006</v>
      </c>
      <c r="BH20" s="88">
        <v>728.20500000000004</v>
      </c>
      <c r="BI20" s="88">
        <v>728.71600000000001</v>
      </c>
      <c r="BJ20" s="88">
        <v>727.07799999999997</v>
      </c>
      <c r="BK20" s="88">
        <v>727.65000000000009</v>
      </c>
      <c r="BL20" s="88">
        <v>727.65999999999985</v>
      </c>
      <c r="BM20" s="88">
        <v>728.21299999999997</v>
      </c>
      <c r="BN20" s="88">
        <v>663.69099999999992</v>
      </c>
      <c r="BO20" s="88">
        <v>663.74600000000009</v>
      </c>
      <c r="BP20" s="88">
        <v>664.79700000000003</v>
      </c>
      <c r="BQ20" s="88">
        <v>663.798</v>
      </c>
      <c r="BR20" s="88">
        <v>653.23</v>
      </c>
      <c r="BS20" s="88">
        <v>652.61099999999988</v>
      </c>
      <c r="BT20" s="88">
        <v>652.99900000000002</v>
      </c>
      <c r="BU20" s="88">
        <v>652.74200000000008</v>
      </c>
      <c r="BV20" s="88">
        <v>672.49799999999993</v>
      </c>
      <c r="BW20" s="88">
        <v>673.16899999999987</v>
      </c>
      <c r="BX20" s="88">
        <v>672.84900000000005</v>
      </c>
      <c r="BY20" s="88">
        <v>673.20600000000002</v>
      </c>
      <c r="BZ20" s="88">
        <v>672.12700000000007</v>
      </c>
      <c r="CA20" s="88">
        <v>672.32699999999988</v>
      </c>
      <c r="CB20" s="88">
        <v>672.86999999999989</v>
      </c>
      <c r="CC20" s="88">
        <v>672.38600000000008</v>
      </c>
      <c r="CD20" s="88">
        <v>694.47400000000005</v>
      </c>
      <c r="CE20" s="88">
        <v>695.74799999999993</v>
      </c>
      <c r="CF20" s="88">
        <v>695.15499999999997</v>
      </c>
      <c r="CG20" s="88">
        <v>694.69600000000003</v>
      </c>
      <c r="CH20" s="88">
        <v>805.90200000000004</v>
      </c>
      <c r="CI20" s="88">
        <v>805.34699999999998</v>
      </c>
      <c r="CJ20" s="88">
        <v>805.54600000000005</v>
      </c>
      <c r="CK20" s="88">
        <v>803.70800000000008</v>
      </c>
      <c r="CL20" s="88">
        <v>819.13700000000006</v>
      </c>
      <c r="CM20" s="88">
        <v>818.43799999999999</v>
      </c>
      <c r="CN20" s="88">
        <v>818.346</v>
      </c>
      <c r="CO20" s="88">
        <v>819.33500000000004</v>
      </c>
      <c r="CP20" s="88">
        <v>897.90899999999999</v>
      </c>
      <c r="CQ20" s="88">
        <v>898.47699999999998</v>
      </c>
      <c r="CR20" s="88">
        <v>899.1450000000001</v>
      </c>
      <c r="CS20" s="88">
        <v>899.91399999999999</v>
      </c>
      <c r="CT20" s="89"/>
      <c r="CU20" s="89"/>
      <c r="CV20" s="89"/>
      <c r="CW20" s="90"/>
      <c r="CX20" s="91">
        <f t="array" ref="CX20">SUMPRODUCT(B20:CW20*0.25)</f>
        <v>19151.922500000001</v>
      </c>
    </row>
    <row r="21" spans="1:102" ht="24.95" customHeight="1" x14ac:dyDescent="0.2">
      <c r="A21" s="92" t="s">
        <v>17</v>
      </c>
      <c r="B21" s="93">
        <v>1057.942</v>
      </c>
      <c r="C21" s="94">
        <v>1051.973</v>
      </c>
      <c r="D21" s="94">
        <v>1050.318</v>
      </c>
      <c r="E21" s="94">
        <v>1049.1459999999997</v>
      </c>
      <c r="F21" s="94">
        <v>1037.595</v>
      </c>
      <c r="G21" s="94">
        <v>1037.816</v>
      </c>
      <c r="H21" s="94">
        <v>1038.0900000000001</v>
      </c>
      <c r="I21" s="94">
        <v>1036.6720000000003</v>
      </c>
      <c r="J21" s="94">
        <v>1026.578</v>
      </c>
      <c r="K21" s="94">
        <v>1026.8490000000002</v>
      </c>
      <c r="L21" s="94">
        <v>1028.365</v>
      </c>
      <c r="M21" s="94">
        <v>1028.0229999999999</v>
      </c>
      <c r="N21" s="94">
        <v>1031.6330000000003</v>
      </c>
      <c r="O21" s="94">
        <v>1032.2999999999997</v>
      </c>
      <c r="P21" s="94">
        <v>1034.4689999999998</v>
      </c>
      <c r="Q21" s="94">
        <v>1037.9349999999999</v>
      </c>
      <c r="R21" s="94">
        <v>1064.4259999999999</v>
      </c>
      <c r="S21" s="94">
        <v>1070.4059999999999</v>
      </c>
      <c r="T21" s="94">
        <v>1078.3859999999997</v>
      </c>
      <c r="U21" s="94">
        <v>1097.557</v>
      </c>
      <c r="V21" s="94">
        <v>1204.2369999999996</v>
      </c>
      <c r="W21" s="94">
        <v>1236.2</v>
      </c>
      <c r="X21" s="94">
        <v>1257.259</v>
      </c>
      <c r="Y21" s="94">
        <v>1271.8509999999997</v>
      </c>
      <c r="Z21" s="94">
        <v>1415.905</v>
      </c>
      <c r="AA21" s="94">
        <v>1449.105</v>
      </c>
      <c r="AB21" s="94">
        <v>1477.7380000000005</v>
      </c>
      <c r="AC21" s="94">
        <v>1501.4279999999999</v>
      </c>
      <c r="AD21" s="94">
        <v>1581.8169999999998</v>
      </c>
      <c r="AE21" s="94">
        <v>1588.684</v>
      </c>
      <c r="AF21" s="94">
        <v>1604.5480000000002</v>
      </c>
      <c r="AG21" s="94">
        <v>1606.2</v>
      </c>
      <c r="AH21" s="94">
        <v>1620.153</v>
      </c>
      <c r="AI21" s="94">
        <v>1625.9120000000003</v>
      </c>
      <c r="AJ21" s="94">
        <v>1629.63</v>
      </c>
      <c r="AK21" s="94">
        <v>1621.8930000000003</v>
      </c>
      <c r="AL21" s="94">
        <v>1609.3049999999998</v>
      </c>
      <c r="AM21" s="94">
        <v>1605.7820000000002</v>
      </c>
      <c r="AN21" s="94">
        <v>1600.5989999999999</v>
      </c>
      <c r="AO21" s="94">
        <v>1591.8250000000003</v>
      </c>
      <c r="AP21" s="94">
        <v>1563.9290000000003</v>
      </c>
      <c r="AQ21" s="94">
        <v>1560.8669999999997</v>
      </c>
      <c r="AR21" s="94">
        <v>1561.4140000000002</v>
      </c>
      <c r="AS21" s="94">
        <v>1558.7149999999999</v>
      </c>
      <c r="AT21" s="94">
        <v>1544.9629999999997</v>
      </c>
      <c r="AU21" s="94">
        <v>1540.0219999999999</v>
      </c>
      <c r="AV21" s="94">
        <v>1537.463</v>
      </c>
      <c r="AW21" s="94">
        <v>1536.8780000000002</v>
      </c>
      <c r="AX21" s="94">
        <v>1516.7680000000003</v>
      </c>
      <c r="AY21" s="94">
        <v>1517.038</v>
      </c>
      <c r="AZ21" s="94">
        <v>1517.4029999999998</v>
      </c>
      <c r="BA21" s="94">
        <v>1514.0480000000002</v>
      </c>
      <c r="BB21" s="94">
        <v>1488.2240000000002</v>
      </c>
      <c r="BC21" s="94">
        <v>1494.057</v>
      </c>
      <c r="BD21" s="94">
        <v>1496.867</v>
      </c>
      <c r="BE21" s="94">
        <v>1489.2479999999998</v>
      </c>
      <c r="BF21" s="94">
        <v>1472.0790000000002</v>
      </c>
      <c r="BG21" s="94">
        <v>1463.8789999999999</v>
      </c>
      <c r="BH21" s="94">
        <v>1456.7690000000002</v>
      </c>
      <c r="BI21" s="94">
        <v>1446.9289999999999</v>
      </c>
      <c r="BJ21" s="94">
        <v>1433.3780000000002</v>
      </c>
      <c r="BK21" s="94">
        <v>1431.029</v>
      </c>
      <c r="BL21" s="94">
        <v>1427.1589999999999</v>
      </c>
      <c r="BM21" s="94">
        <v>1414.3810000000001</v>
      </c>
      <c r="BN21" s="94">
        <v>1416.8500000000001</v>
      </c>
      <c r="BO21" s="94">
        <v>1404.0990000000002</v>
      </c>
      <c r="BP21" s="94">
        <v>1409.4079999999999</v>
      </c>
      <c r="BQ21" s="94">
        <v>1407.633</v>
      </c>
      <c r="BR21" s="94">
        <v>1382.7070000000001</v>
      </c>
      <c r="BS21" s="94">
        <v>1379.1149999999998</v>
      </c>
      <c r="BT21" s="94">
        <v>1377.1689999999999</v>
      </c>
      <c r="BU21" s="94">
        <v>1372.2240000000002</v>
      </c>
      <c r="BV21" s="94">
        <v>1342.4680000000001</v>
      </c>
      <c r="BW21" s="94">
        <v>1344.2139999999997</v>
      </c>
      <c r="BX21" s="94">
        <v>1339.1130000000003</v>
      </c>
      <c r="BY21" s="94">
        <v>1334.3010000000002</v>
      </c>
      <c r="BZ21" s="94">
        <v>1314.413</v>
      </c>
      <c r="CA21" s="94">
        <v>1308.9089999999999</v>
      </c>
      <c r="CB21" s="94">
        <v>1298.8329999999999</v>
      </c>
      <c r="CC21" s="94">
        <v>1298.8319999999999</v>
      </c>
      <c r="CD21" s="94">
        <v>1232.3319999999999</v>
      </c>
      <c r="CE21" s="94">
        <v>1221.681</v>
      </c>
      <c r="CF21" s="94">
        <v>1208.4700000000003</v>
      </c>
      <c r="CG21" s="94">
        <v>1190.4770000000001</v>
      </c>
      <c r="CH21" s="94">
        <v>1141.5350000000001</v>
      </c>
      <c r="CI21" s="94">
        <v>1131.5369999999998</v>
      </c>
      <c r="CJ21" s="94">
        <v>1125.9159999999999</v>
      </c>
      <c r="CK21" s="94">
        <v>1116.5360000000001</v>
      </c>
      <c r="CL21" s="94">
        <v>1094.9020000000003</v>
      </c>
      <c r="CM21" s="94">
        <v>1094.3559999999998</v>
      </c>
      <c r="CN21" s="94">
        <v>1089.874</v>
      </c>
      <c r="CO21" s="94">
        <v>1083.5889999999999</v>
      </c>
      <c r="CP21" s="94">
        <v>1071.4099999999999</v>
      </c>
      <c r="CQ21" s="94">
        <v>1068.3030000000001</v>
      </c>
      <c r="CR21" s="94">
        <v>1066.5100000000002</v>
      </c>
      <c r="CS21" s="94">
        <v>1061.8819999999998</v>
      </c>
      <c r="CT21" s="95"/>
      <c r="CU21" s="95"/>
      <c r="CV21" s="95"/>
      <c r="CW21" s="96"/>
      <c r="CX21" s="97">
        <f t="array" ref="CX21">SUMPRODUCT(B21:CW21*0.25)</f>
        <v>31682.413749999982</v>
      </c>
    </row>
    <row r="22" spans="1:102" ht="24.95" customHeight="1" x14ac:dyDescent="0.2">
      <c r="A22" s="92" t="s">
        <v>18</v>
      </c>
      <c r="B22" s="98">
        <v>2850.4669999999996</v>
      </c>
      <c r="C22" s="99">
        <v>2800.799</v>
      </c>
      <c r="D22" s="99">
        <v>2738.5029999999997</v>
      </c>
      <c r="E22" s="99">
        <v>2699.3569999999995</v>
      </c>
      <c r="F22" s="99">
        <v>2693.0199999999995</v>
      </c>
      <c r="G22" s="99">
        <v>2675.5610000000001</v>
      </c>
      <c r="H22" s="99">
        <v>2655.5880000000002</v>
      </c>
      <c r="I22" s="99">
        <v>2636.6299999999997</v>
      </c>
      <c r="J22" s="99">
        <v>2603.8509999999997</v>
      </c>
      <c r="K22" s="99">
        <v>2575.386</v>
      </c>
      <c r="L22" s="99">
        <v>2555.4709999999995</v>
      </c>
      <c r="M22" s="99">
        <v>2539.1769999999997</v>
      </c>
      <c r="N22" s="99">
        <v>2515.0089999999996</v>
      </c>
      <c r="O22" s="99">
        <v>2513.6549999999997</v>
      </c>
      <c r="P22" s="99">
        <v>2519.4499999999998</v>
      </c>
      <c r="Q22" s="99">
        <v>2529.4909999999995</v>
      </c>
      <c r="R22" s="99">
        <v>2566.0609999999997</v>
      </c>
      <c r="S22" s="99">
        <v>2602.0229999999997</v>
      </c>
      <c r="T22" s="99">
        <v>2665.8229999999999</v>
      </c>
      <c r="U22" s="99">
        <v>2760.279</v>
      </c>
      <c r="V22" s="99">
        <v>2835.4929999999999</v>
      </c>
      <c r="W22" s="99">
        <v>2943.056</v>
      </c>
      <c r="X22" s="99">
        <v>3051.4169999999995</v>
      </c>
      <c r="Y22" s="99">
        <v>3186.3389999999999</v>
      </c>
      <c r="Z22" s="99">
        <v>3382.1119999999996</v>
      </c>
      <c r="AA22" s="99">
        <v>3539.6970000000001</v>
      </c>
      <c r="AB22" s="99">
        <v>3628.442</v>
      </c>
      <c r="AC22" s="99">
        <v>3749.0979999999995</v>
      </c>
      <c r="AD22" s="99">
        <v>3762.192</v>
      </c>
      <c r="AE22" s="99">
        <v>3936.1250000000005</v>
      </c>
      <c r="AF22" s="99">
        <v>4075.1929999999998</v>
      </c>
      <c r="AG22" s="99">
        <v>4179.1540000000005</v>
      </c>
      <c r="AH22" s="99">
        <v>4233.4930000000004</v>
      </c>
      <c r="AI22" s="99">
        <v>4384.9790000000003</v>
      </c>
      <c r="AJ22" s="99">
        <v>4444.07</v>
      </c>
      <c r="AK22" s="99">
        <v>4484.0520000000006</v>
      </c>
      <c r="AL22" s="99">
        <v>4508.2319999999991</v>
      </c>
      <c r="AM22" s="99">
        <v>4518.7800000000007</v>
      </c>
      <c r="AN22" s="99">
        <v>4516.5590000000002</v>
      </c>
      <c r="AO22" s="99">
        <v>4511.2740000000003</v>
      </c>
      <c r="AP22" s="99">
        <v>4478.8360000000002</v>
      </c>
      <c r="AQ22" s="99">
        <v>4483.7710000000015</v>
      </c>
      <c r="AR22" s="99">
        <v>4486.8250000000007</v>
      </c>
      <c r="AS22" s="99">
        <v>4467.9189999999999</v>
      </c>
      <c r="AT22" s="99">
        <v>4521.612000000001</v>
      </c>
      <c r="AU22" s="99">
        <v>4538.6510000000007</v>
      </c>
      <c r="AV22" s="99">
        <v>4540.094000000001</v>
      </c>
      <c r="AW22" s="99">
        <v>4567.5450000000001</v>
      </c>
      <c r="AX22" s="99">
        <v>4521.8789999999999</v>
      </c>
      <c r="AY22" s="99">
        <v>4503.7220000000007</v>
      </c>
      <c r="AZ22" s="99">
        <v>4472.1650000000009</v>
      </c>
      <c r="BA22" s="99">
        <v>4410.8460000000005</v>
      </c>
      <c r="BB22" s="99">
        <v>4415.2060000000001</v>
      </c>
      <c r="BC22" s="99">
        <v>4366.1270000000013</v>
      </c>
      <c r="BD22" s="99">
        <v>4294.4130000000005</v>
      </c>
      <c r="BE22" s="99">
        <v>4250.1630000000005</v>
      </c>
      <c r="BF22" s="99">
        <v>4303.5340000000006</v>
      </c>
      <c r="BG22" s="99">
        <v>4245.0630000000001</v>
      </c>
      <c r="BH22" s="99">
        <v>4212.6089999999995</v>
      </c>
      <c r="BI22" s="99">
        <v>4206.3110000000006</v>
      </c>
      <c r="BJ22" s="99">
        <v>4257.0470000000005</v>
      </c>
      <c r="BK22" s="99">
        <v>4239.1049999999996</v>
      </c>
      <c r="BL22" s="99">
        <v>4263.5570000000007</v>
      </c>
      <c r="BM22" s="99">
        <v>4297.8750000000009</v>
      </c>
      <c r="BN22" s="99">
        <v>4412.38</v>
      </c>
      <c r="BO22" s="99">
        <v>4467.4759999999997</v>
      </c>
      <c r="BP22" s="99">
        <v>4557.947000000001</v>
      </c>
      <c r="BQ22" s="99">
        <v>4718.5889999999999</v>
      </c>
      <c r="BR22" s="99">
        <v>4846.4489999999996</v>
      </c>
      <c r="BS22" s="99">
        <v>4907.4430000000002</v>
      </c>
      <c r="BT22" s="99">
        <v>4954.9489999999996</v>
      </c>
      <c r="BU22" s="99">
        <v>5016.9470000000001</v>
      </c>
      <c r="BV22" s="99">
        <v>4959.027</v>
      </c>
      <c r="BW22" s="99">
        <v>4980.1180000000004</v>
      </c>
      <c r="BX22" s="99">
        <v>4997.9480000000003</v>
      </c>
      <c r="BY22" s="99">
        <v>5002.3120000000008</v>
      </c>
      <c r="BZ22" s="99">
        <v>5003.8830000000007</v>
      </c>
      <c r="CA22" s="99">
        <v>4992.0500000000011</v>
      </c>
      <c r="CB22" s="99">
        <v>4902.0980000000009</v>
      </c>
      <c r="CC22" s="99">
        <v>4849.4400000000005</v>
      </c>
      <c r="CD22" s="99">
        <v>4727.5070000000005</v>
      </c>
      <c r="CE22" s="99">
        <v>4640.8450000000003</v>
      </c>
      <c r="CF22" s="99">
        <v>4602.0010000000002</v>
      </c>
      <c r="CG22" s="99">
        <v>4474.0750000000007</v>
      </c>
      <c r="CH22" s="99">
        <v>4372.9080000000004</v>
      </c>
      <c r="CI22" s="99">
        <v>4204.0850000000009</v>
      </c>
      <c r="CJ22" s="99">
        <v>4126.0450000000001</v>
      </c>
      <c r="CK22" s="99">
        <v>4003.0360000000001</v>
      </c>
      <c r="CL22" s="99">
        <v>3869.2739999999999</v>
      </c>
      <c r="CM22" s="99">
        <v>3739.7049999999999</v>
      </c>
      <c r="CN22" s="99">
        <v>3666.5129999999995</v>
      </c>
      <c r="CO22" s="99">
        <v>3533.7849999999994</v>
      </c>
      <c r="CP22" s="99">
        <v>3375.6859999999997</v>
      </c>
      <c r="CQ22" s="99">
        <v>3235.3670000000002</v>
      </c>
      <c r="CR22" s="99">
        <v>3163.2440000000001</v>
      </c>
      <c r="CS22" s="99">
        <v>3089.922</v>
      </c>
      <c r="CT22" s="100"/>
      <c r="CU22" s="100"/>
      <c r="CV22" s="100"/>
      <c r="CW22" s="96"/>
      <c r="CX22" s="97">
        <f t="array" ref="CX22">SUMPRODUCT(B22:CW22*0.25)</f>
        <v>94075.821749999988</v>
      </c>
    </row>
    <row r="23" spans="1:102" ht="24.95" customHeight="1" x14ac:dyDescent="0.2">
      <c r="A23" s="101" t="s">
        <v>19</v>
      </c>
      <c r="B23" s="99">
        <v>74.347999999999999</v>
      </c>
      <c r="C23" s="99">
        <v>50.463000000000001</v>
      </c>
      <c r="D23" s="99">
        <v>32.116999999999997</v>
      </c>
      <c r="E23" s="99">
        <v>60.048999999999999</v>
      </c>
      <c r="F23" s="99">
        <v>125</v>
      </c>
      <c r="G23" s="99">
        <v>125</v>
      </c>
      <c r="H23" s="99">
        <v>125</v>
      </c>
      <c r="I23" s="99">
        <v>125</v>
      </c>
      <c r="J23" s="99">
        <v>76.119</v>
      </c>
      <c r="K23" s="99">
        <v>61.576000000000001</v>
      </c>
      <c r="L23" s="99">
        <v>64.293000000000006</v>
      </c>
      <c r="M23" s="99">
        <v>32.883000000000003</v>
      </c>
      <c r="N23" s="99">
        <v>125</v>
      </c>
      <c r="O23" s="99">
        <v>125</v>
      </c>
      <c r="P23" s="99">
        <v>125</v>
      </c>
      <c r="Q23" s="99">
        <v>125</v>
      </c>
      <c r="R23" s="99">
        <v>125</v>
      </c>
      <c r="S23" s="99">
        <v>55.531999999999996</v>
      </c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>
        <v>110</v>
      </c>
      <c r="AQ23" s="99">
        <v>181.17400000000001</v>
      </c>
      <c r="AR23" s="99">
        <v>220</v>
      </c>
      <c r="AS23" s="99">
        <v>193.83699999999999</v>
      </c>
      <c r="AT23" s="99">
        <v>220</v>
      </c>
      <c r="AU23" s="99">
        <v>220</v>
      </c>
      <c r="AV23" s="99">
        <v>170.77199999999999</v>
      </c>
      <c r="AW23" s="99">
        <v>110</v>
      </c>
      <c r="AX23" s="99">
        <v>113.137</v>
      </c>
      <c r="AY23" s="99">
        <v>110</v>
      </c>
      <c r="AZ23" s="99">
        <v>110</v>
      </c>
      <c r="BA23" s="99">
        <v>110</v>
      </c>
      <c r="BB23" s="99">
        <v>110</v>
      </c>
      <c r="BC23" s="99">
        <v>109.1</v>
      </c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930.1</v>
      </c>
    </row>
    <row r="24" spans="1:102" ht="24.95" customHeight="1" x14ac:dyDescent="0.2">
      <c r="A24" s="104" t="s">
        <v>20</v>
      </c>
      <c r="B24" s="94">
        <v>109</v>
      </c>
      <c r="C24" s="94">
        <v>107</v>
      </c>
      <c r="D24" s="94">
        <v>105</v>
      </c>
      <c r="E24" s="94">
        <v>104</v>
      </c>
      <c r="F24" s="94">
        <v>104</v>
      </c>
      <c r="G24" s="94">
        <v>104</v>
      </c>
      <c r="H24" s="94">
        <v>104</v>
      </c>
      <c r="I24" s="94">
        <v>103</v>
      </c>
      <c r="J24" s="94">
        <v>103</v>
      </c>
      <c r="K24" s="94">
        <v>102</v>
      </c>
      <c r="L24" s="94">
        <v>102</v>
      </c>
      <c r="M24" s="94">
        <v>102</v>
      </c>
      <c r="N24" s="94">
        <v>102</v>
      </c>
      <c r="O24" s="94">
        <v>102</v>
      </c>
      <c r="P24" s="94">
        <v>102</v>
      </c>
      <c r="Q24" s="94">
        <v>102</v>
      </c>
      <c r="R24" s="94">
        <v>103</v>
      </c>
      <c r="S24" s="94">
        <v>104</v>
      </c>
      <c r="T24" s="94">
        <v>106</v>
      </c>
      <c r="U24" s="94">
        <v>109</v>
      </c>
      <c r="V24" s="94">
        <v>112</v>
      </c>
      <c r="W24" s="94">
        <v>116</v>
      </c>
      <c r="X24" s="94">
        <v>121</v>
      </c>
      <c r="Y24" s="94">
        <v>127</v>
      </c>
      <c r="Z24" s="94">
        <v>133</v>
      </c>
      <c r="AA24" s="94">
        <v>138</v>
      </c>
      <c r="AB24" s="94">
        <v>141</v>
      </c>
      <c r="AC24" s="94">
        <v>143</v>
      </c>
      <c r="AD24" s="94">
        <v>143</v>
      </c>
      <c r="AE24" s="94">
        <v>143</v>
      </c>
      <c r="AF24" s="94">
        <v>140</v>
      </c>
      <c r="AG24" s="94">
        <v>137</v>
      </c>
      <c r="AH24" s="94">
        <v>132</v>
      </c>
      <c r="AI24" s="94">
        <v>127</v>
      </c>
      <c r="AJ24" s="94">
        <v>122</v>
      </c>
      <c r="AK24" s="94">
        <v>117</v>
      </c>
      <c r="AL24" s="94">
        <v>111</v>
      </c>
      <c r="AM24" s="94">
        <v>107</v>
      </c>
      <c r="AN24" s="94">
        <v>102</v>
      </c>
      <c r="AO24" s="94">
        <v>98</v>
      </c>
      <c r="AP24" s="94">
        <v>94</v>
      </c>
      <c r="AQ24" s="94">
        <v>91</v>
      </c>
      <c r="AR24" s="94">
        <v>90</v>
      </c>
      <c r="AS24" s="94">
        <v>90</v>
      </c>
      <c r="AT24" s="94">
        <v>90</v>
      </c>
      <c r="AU24" s="94">
        <v>90</v>
      </c>
      <c r="AV24" s="94">
        <v>91</v>
      </c>
      <c r="AW24" s="94">
        <v>92</v>
      </c>
      <c r="AX24" s="94">
        <v>92</v>
      </c>
      <c r="AY24" s="94">
        <v>92</v>
      </c>
      <c r="AZ24" s="94">
        <v>93</v>
      </c>
      <c r="BA24" s="94">
        <v>94</v>
      </c>
      <c r="BB24" s="94">
        <v>96</v>
      </c>
      <c r="BC24" s="94">
        <v>98</v>
      </c>
      <c r="BD24" s="94">
        <v>101</v>
      </c>
      <c r="BE24" s="94">
        <v>104</v>
      </c>
      <c r="BF24" s="94">
        <v>108</v>
      </c>
      <c r="BG24" s="94">
        <v>112</v>
      </c>
      <c r="BH24" s="94">
        <v>117</v>
      </c>
      <c r="BI24" s="94">
        <v>122</v>
      </c>
      <c r="BJ24" s="94">
        <v>128</v>
      </c>
      <c r="BK24" s="94">
        <v>134</v>
      </c>
      <c r="BL24" s="94">
        <v>140</v>
      </c>
      <c r="BM24" s="94">
        <v>145</v>
      </c>
      <c r="BN24" s="94">
        <v>150</v>
      </c>
      <c r="BO24" s="94">
        <v>154</v>
      </c>
      <c r="BP24" s="94">
        <v>158</v>
      </c>
      <c r="BQ24" s="94">
        <v>162</v>
      </c>
      <c r="BR24" s="94">
        <v>165</v>
      </c>
      <c r="BS24" s="94">
        <v>167</v>
      </c>
      <c r="BT24" s="94">
        <v>168</v>
      </c>
      <c r="BU24" s="94">
        <v>168</v>
      </c>
      <c r="BV24" s="94">
        <v>167</v>
      </c>
      <c r="BW24" s="94">
        <v>166</v>
      </c>
      <c r="BX24" s="94">
        <v>166</v>
      </c>
      <c r="BY24" s="94">
        <v>166</v>
      </c>
      <c r="BZ24" s="94">
        <v>166</v>
      </c>
      <c r="CA24" s="94">
        <v>166</v>
      </c>
      <c r="CB24" s="94">
        <v>165</v>
      </c>
      <c r="CC24" s="94">
        <v>163</v>
      </c>
      <c r="CD24" s="94">
        <v>159</v>
      </c>
      <c r="CE24" s="94">
        <v>156</v>
      </c>
      <c r="CF24" s="94">
        <v>153</v>
      </c>
      <c r="CG24" s="94">
        <v>150</v>
      </c>
      <c r="CH24" s="94">
        <v>147</v>
      </c>
      <c r="CI24" s="94">
        <v>144</v>
      </c>
      <c r="CJ24" s="94">
        <v>141</v>
      </c>
      <c r="CK24" s="94">
        <v>138</v>
      </c>
      <c r="CL24" s="94">
        <v>135</v>
      </c>
      <c r="CM24" s="94">
        <v>132</v>
      </c>
      <c r="CN24" s="94">
        <v>129</v>
      </c>
      <c r="CO24" s="94">
        <v>126</v>
      </c>
      <c r="CP24" s="94">
        <v>123</v>
      </c>
      <c r="CQ24" s="94">
        <v>120</v>
      </c>
      <c r="CR24" s="94">
        <v>117</v>
      </c>
      <c r="CS24" s="94">
        <v>114</v>
      </c>
      <c r="CT24" s="94"/>
      <c r="CU24" s="94"/>
      <c r="CV24" s="94"/>
      <c r="CW24" s="94"/>
      <c r="CX24" s="97">
        <f t="array" ref="CX24">SUMPRODUCT(B24:CW24*0.25)</f>
        <v>2973.5</v>
      </c>
    </row>
    <row r="25" spans="1:102" ht="24.95" customHeight="1" x14ac:dyDescent="0.2">
      <c r="A25" s="104" t="s">
        <v>21</v>
      </c>
      <c r="B25" s="94">
        <v>214.00000000000003</v>
      </c>
      <c r="C25" s="94">
        <v>214.00000000000003</v>
      </c>
      <c r="D25" s="94">
        <v>214.00000000000003</v>
      </c>
      <c r="E25" s="94">
        <v>214.00000000000003</v>
      </c>
      <c r="F25" s="94">
        <v>205.00000000000003</v>
      </c>
      <c r="G25" s="94">
        <v>205.00000000000003</v>
      </c>
      <c r="H25" s="94">
        <v>205.00000000000003</v>
      </c>
      <c r="I25" s="94">
        <v>205.00000000000003</v>
      </c>
      <c r="J25" s="94">
        <v>199</v>
      </c>
      <c r="K25" s="94">
        <v>199</v>
      </c>
      <c r="L25" s="94">
        <v>199</v>
      </c>
      <c r="M25" s="94">
        <v>199</v>
      </c>
      <c r="N25" s="94">
        <v>197</v>
      </c>
      <c r="O25" s="94">
        <v>197</v>
      </c>
      <c r="P25" s="94">
        <v>197</v>
      </c>
      <c r="Q25" s="94">
        <v>197</v>
      </c>
      <c r="R25" s="94">
        <v>207</v>
      </c>
      <c r="S25" s="94">
        <v>207</v>
      </c>
      <c r="T25" s="94">
        <v>207</v>
      </c>
      <c r="U25" s="94">
        <v>207</v>
      </c>
      <c r="V25" s="94">
        <v>234</v>
      </c>
      <c r="W25" s="94">
        <v>234</v>
      </c>
      <c r="X25" s="94">
        <v>234</v>
      </c>
      <c r="Y25" s="94">
        <v>234</v>
      </c>
      <c r="Z25" s="94">
        <v>279</v>
      </c>
      <c r="AA25" s="94">
        <v>279</v>
      </c>
      <c r="AB25" s="94">
        <v>279</v>
      </c>
      <c r="AC25" s="94">
        <v>279</v>
      </c>
      <c r="AD25" s="94">
        <v>309.00000000000006</v>
      </c>
      <c r="AE25" s="94">
        <v>309.00000000000006</v>
      </c>
      <c r="AF25" s="94">
        <v>309.00000000000006</v>
      </c>
      <c r="AG25" s="94">
        <v>309.00000000000006</v>
      </c>
      <c r="AH25" s="94">
        <v>323.99999999999994</v>
      </c>
      <c r="AI25" s="94">
        <v>323.99999999999994</v>
      </c>
      <c r="AJ25" s="94">
        <v>323.99999999999994</v>
      </c>
      <c r="AK25" s="94">
        <v>323.99999999999994</v>
      </c>
      <c r="AL25" s="94">
        <v>323.99999999999994</v>
      </c>
      <c r="AM25" s="94">
        <v>323.99999999999994</v>
      </c>
      <c r="AN25" s="94">
        <v>323.99999999999994</v>
      </c>
      <c r="AO25" s="94">
        <v>323.99999999999994</v>
      </c>
      <c r="AP25" s="94">
        <v>343</v>
      </c>
      <c r="AQ25" s="94">
        <v>343</v>
      </c>
      <c r="AR25" s="94">
        <v>343</v>
      </c>
      <c r="AS25" s="94">
        <v>343</v>
      </c>
      <c r="AT25" s="94">
        <v>358</v>
      </c>
      <c r="AU25" s="94">
        <v>358</v>
      </c>
      <c r="AV25" s="94">
        <v>358</v>
      </c>
      <c r="AW25" s="94">
        <v>358</v>
      </c>
      <c r="AX25" s="94">
        <v>365</v>
      </c>
      <c r="AY25" s="94">
        <v>365</v>
      </c>
      <c r="AZ25" s="94">
        <v>365</v>
      </c>
      <c r="BA25" s="94">
        <v>365</v>
      </c>
      <c r="BB25" s="94">
        <v>349</v>
      </c>
      <c r="BC25" s="94">
        <v>349</v>
      </c>
      <c r="BD25" s="94">
        <v>349</v>
      </c>
      <c r="BE25" s="94">
        <v>349</v>
      </c>
      <c r="BF25" s="94">
        <v>327</v>
      </c>
      <c r="BG25" s="94">
        <v>327</v>
      </c>
      <c r="BH25" s="94">
        <v>327</v>
      </c>
      <c r="BI25" s="94">
        <v>327</v>
      </c>
      <c r="BJ25" s="94">
        <v>339</v>
      </c>
      <c r="BK25" s="94">
        <v>339</v>
      </c>
      <c r="BL25" s="94">
        <v>339</v>
      </c>
      <c r="BM25" s="94">
        <v>339</v>
      </c>
      <c r="BN25" s="94">
        <v>380</v>
      </c>
      <c r="BO25" s="94">
        <v>380</v>
      </c>
      <c r="BP25" s="94">
        <v>380</v>
      </c>
      <c r="BQ25" s="94">
        <v>380</v>
      </c>
      <c r="BR25" s="94">
        <v>409.00000000000006</v>
      </c>
      <c r="BS25" s="94">
        <v>409.00000000000006</v>
      </c>
      <c r="BT25" s="94">
        <v>409.00000000000006</v>
      </c>
      <c r="BU25" s="94">
        <v>409.00000000000006</v>
      </c>
      <c r="BV25" s="94">
        <v>411</v>
      </c>
      <c r="BW25" s="94">
        <v>411</v>
      </c>
      <c r="BX25" s="94">
        <v>411</v>
      </c>
      <c r="BY25" s="94">
        <v>411</v>
      </c>
      <c r="BZ25" s="94">
        <v>396</v>
      </c>
      <c r="CA25" s="94">
        <v>396</v>
      </c>
      <c r="CB25" s="94">
        <v>396</v>
      </c>
      <c r="CC25" s="94">
        <v>396</v>
      </c>
      <c r="CD25" s="94">
        <v>364.00000000000006</v>
      </c>
      <c r="CE25" s="94">
        <v>364.00000000000006</v>
      </c>
      <c r="CF25" s="94">
        <v>364.00000000000006</v>
      </c>
      <c r="CG25" s="94">
        <v>364.00000000000006</v>
      </c>
      <c r="CH25" s="94">
        <v>322.00000000000006</v>
      </c>
      <c r="CI25" s="94">
        <v>322.00000000000006</v>
      </c>
      <c r="CJ25" s="94">
        <v>322.00000000000006</v>
      </c>
      <c r="CK25" s="94">
        <v>322.00000000000006</v>
      </c>
      <c r="CL25" s="94">
        <v>287</v>
      </c>
      <c r="CM25" s="94">
        <v>287</v>
      </c>
      <c r="CN25" s="94">
        <v>287</v>
      </c>
      <c r="CO25" s="94">
        <v>287</v>
      </c>
      <c r="CP25" s="94">
        <v>254.00000000000003</v>
      </c>
      <c r="CQ25" s="94">
        <v>254.00000000000003</v>
      </c>
      <c r="CR25" s="94">
        <v>254.00000000000003</v>
      </c>
      <c r="CS25" s="94">
        <v>254.00000000000003</v>
      </c>
      <c r="CT25" s="94"/>
      <c r="CU25" s="94"/>
      <c r="CV25" s="94"/>
      <c r="CW25" s="94"/>
      <c r="CX25" s="97">
        <f t="array" ref="CX25">SUMPRODUCT(B25:CW25*0.25)</f>
        <v>7396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5194.6539999999995</v>
      </c>
      <c r="C27" s="107">
        <f t="shared" ref="C27:BN27" si="2">SUM(C20:C26)</f>
        <v>5112.9439999999995</v>
      </c>
      <c r="D27" s="107">
        <f t="shared" si="2"/>
        <v>5028.7939999999999</v>
      </c>
      <c r="E27" s="107">
        <f t="shared" si="2"/>
        <v>5014.972999999999</v>
      </c>
      <c r="F27" s="107">
        <f t="shared" si="2"/>
        <v>5050.1880000000001</v>
      </c>
      <c r="G27" s="107">
        <f t="shared" si="2"/>
        <v>5032.8780000000006</v>
      </c>
      <c r="H27" s="107">
        <f t="shared" si="2"/>
        <v>5013.5619999999999</v>
      </c>
      <c r="I27" s="107">
        <f t="shared" si="2"/>
        <v>4991.5519999999997</v>
      </c>
      <c r="J27" s="107">
        <f t="shared" si="2"/>
        <v>4888.7389999999996</v>
      </c>
      <c r="K27" s="107">
        <f t="shared" si="2"/>
        <v>4845.0540000000001</v>
      </c>
      <c r="L27" s="107">
        <f t="shared" si="2"/>
        <v>4829.637999999999</v>
      </c>
      <c r="M27" s="107">
        <f t="shared" si="2"/>
        <v>4781.5349999999999</v>
      </c>
      <c r="N27" s="107">
        <f t="shared" si="2"/>
        <v>4856.4399999999996</v>
      </c>
      <c r="O27" s="107">
        <f t="shared" si="2"/>
        <v>4855.1739999999991</v>
      </c>
      <c r="P27" s="107">
        <f t="shared" si="2"/>
        <v>4862.95</v>
      </c>
      <c r="Q27" s="107">
        <f t="shared" si="2"/>
        <v>4876.2129999999997</v>
      </c>
      <c r="R27" s="107">
        <f t="shared" si="2"/>
        <v>4916.7519999999995</v>
      </c>
      <c r="S27" s="107">
        <f t="shared" si="2"/>
        <v>4889.5999999999995</v>
      </c>
      <c r="T27" s="107">
        <f t="shared" si="2"/>
        <v>4907.1409999999996</v>
      </c>
      <c r="U27" s="107">
        <f t="shared" si="2"/>
        <v>5023.7919999999995</v>
      </c>
      <c r="V27" s="107">
        <f t="shared" si="2"/>
        <v>5223.6739999999991</v>
      </c>
      <c r="W27" s="107">
        <f t="shared" si="2"/>
        <v>5366.7119999999995</v>
      </c>
      <c r="X27" s="107">
        <f t="shared" si="2"/>
        <v>5501.6329999999998</v>
      </c>
      <c r="Y27" s="107">
        <f t="shared" si="2"/>
        <v>5657.7649999999994</v>
      </c>
      <c r="Z27" s="107">
        <f t="shared" si="2"/>
        <v>5976.7559999999994</v>
      </c>
      <c r="AA27" s="107">
        <f t="shared" si="2"/>
        <v>6173.3860000000004</v>
      </c>
      <c r="AB27" s="107">
        <f t="shared" si="2"/>
        <v>6294.6890000000003</v>
      </c>
      <c r="AC27" s="107">
        <f t="shared" si="2"/>
        <v>6440.887999999999</v>
      </c>
      <c r="AD27" s="107">
        <f t="shared" si="2"/>
        <v>6628.54</v>
      </c>
      <c r="AE27" s="107">
        <f t="shared" si="2"/>
        <v>6809.4790000000003</v>
      </c>
      <c r="AF27" s="107">
        <f t="shared" si="2"/>
        <v>6961.5529999999999</v>
      </c>
      <c r="AG27" s="107">
        <f t="shared" si="2"/>
        <v>7064.5920000000006</v>
      </c>
      <c r="AH27" s="107">
        <f t="shared" si="2"/>
        <v>7113.1280000000006</v>
      </c>
      <c r="AI27" s="107">
        <f t="shared" si="2"/>
        <v>7265.4920000000002</v>
      </c>
      <c r="AJ27" s="107">
        <f t="shared" si="2"/>
        <v>7322.9049999999997</v>
      </c>
      <c r="AK27" s="107">
        <f t="shared" si="2"/>
        <v>7349.7960000000003</v>
      </c>
      <c r="AL27" s="107">
        <f t="shared" si="2"/>
        <v>7358.503999999999</v>
      </c>
      <c r="AM27" s="107">
        <f t="shared" si="2"/>
        <v>7361.7890000000007</v>
      </c>
      <c r="AN27" s="107">
        <f t="shared" si="2"/>
        <v>7348.7260000000006</v>
      </c>
      <c r="AO27" s="107">
        <f t="shared" si="2"/>
        <v>7330.4950000000008</v>
      </c>
      <c r="AP27" s="107">
        <f t="shared" si="2"/>
        <v>7415.273000000001</v>
      </c>
      <c r="AQ27" s="107">
        <f t="shared" si="2"/>
        <v>7485.8380000000016</v>
      </c>
      <c r="AR27" s="107">
        <f t="shared" si="2"/>
        <v>7526.8780000000006</v>
      </c>
      <c r="AS27" s="107">
        <f t="shared" si="2"/>
        <v>7478.7979999999989</v>
      </c>
      <c r="AT27" s="107">
        <f t="shared" si="2"/>
        <v>7561.6640000000007</v>
      </c>
      <c r="AU27" s="107">
        <f t="shared" si="2"/>
        <v>7573.5160000000005</v>
      </c>
      <c r="AV27" s="107">
        <f t="shared" si="2"/>
        <v>7523.969000000001</v>
      </c>
      <c r="AW27" s="107">
        <f t="shared" si="2"/>
        <v>7490.6100000000006</v>
      </c>
      <c r="AX27" s="107">
        <f t="shared" si="2"/>
        <v>7471.5519999999997</v>
      </c>
      <c r="AY27" s="107">
        <f t="shared" si="2"/>
        <v>7450.6020000000008</v>
      </c>
      <c r="AZ27" s="107">
        <f t="shared" si="2"/>
        <v>7420.3670000000002</v>
      </c>
      <c r="BA27" s="107">
        <f t="shared" si="2"/>
        <v>7356.9470000000001</v>
      </c>
      <c r="BB27" s="107">
        <f t="shared" si="2"/>
        <v>7321.5460000000003</v>
      </c>
      <c r="BC27" s="107">
        <f t="shared" si="2"/>
        <v>7279.3970000000018</v>
      </c>
      <c r="BD27" s="107">
        <f t="shared" si="2"/>
        <v>7105.1280000000006</v>
      </c>
      <c r="BE27" s="107">
        <f t="shared" si="2"/>
        <v>7055.8919999999998</v>
      </c>
      <c r="BF27" s="107">
        <f t="shared" si="2"/>
        <v>6937.0290000000005</v>
      </c>
      <c r="BG27" s="107">
        <f t="shared" si="2"/>
        <v>6875.3050000000003</v>
      </c>
      <c r="BH27" s="107">
        <f t="shared" si="2"/>
        <v>6841.5829999999996</v>
      </c>
      <c r="BI27" s="107">
        <f t="shared" si="2"/>
        <v>6830.9560000000001</v>
      </c>
      <c r="BJ27" s="107">
        <f t="shared" si="2"/>
        <v>6884.5030000000006</v>
      </c>
      <c r="BK27" s="107">
        <f t="shared" si="2"/>
        <v>6870.7839999999997</v>
      </c>
      <c r="BL27" s="107">
        <f t="shared" si="2"/>
        <v>6897.3760000000002</v>
      </c>
      <c r="BM27" s="107">
        <f t="shared" si="2"/>
        <v>6924.469000000001</v>
      </c>
      <c r="BN27" s="107">
        <f t="shared" si="2"/>
        <v>7022.9210000000003</v>
      </c>
      <c r="BO27" s="107">
        <f t="shared" ref="BO27:CW27" si="3">SUM(BO20:BO26)</f>
        <v>7069.3209999999999</v>
      </c>
      <c r="BP27" s="107">
        <f t="shared" si="3"/>
        <v>7170.152000000001</v>
      </c>
      <c r="BQ27" s="107">
        <f t="shared" si="3"/>
        <v>7332.02</v>
      </c>
      <c r="BR27" s="107">
        <f t="shared" si="3"/>
        <v>7456.3859999999995</v>
      </c>
      <c r="BS27" s="107">
        <f t="shared" si="3"/>
        <v>7515.1689999999999</v>
      </c>
      <c r="BT27" s="107">
        <f t="shared" si="3"/>
        <v>7562.1169999999993</v>
      </c>
      <c r="BU27" s="107">
        <f t="shared" si="3"/>
        <v>7618.9130000000005</v>
      </c>
      <c r="BV27" s="107">
        <f t="shared" si="3"/>
        <v>7551.9930000000004</v>
      </c>
      <c r="BW27" s="107">
        <f t="shared" si="3"/>
        <v>7574.5010000000002</v>
      </c>
      <c r="BX27" s="107">
        <f t="shared" si="3"/>
        <v>7586.9100000000008</v>
      </c>
      <c r="BY27" s="107">
        <f t="shared" si="3"/>
        <v>7586.8190000000013</v>
      </c>
      <c r="BZ27" s="107">
        <f t="shared" si="3"/>
        <v>7552.4230000000007</v>
      </c>
      <c r="CA27" s="107">
        <f t="shared" si="3"/>
        <v>7535.286000000001</v>
      </c>
      <c r="CB27" s="107">
        <f t="shared" si="3"/>
        <v>7434.8010000000004</v>
      </c>
      <c r="CC27" s="107">
        <f t="shared" si="3"/>
        <v>7379.6580000000004</v>
      </c>
      <c r="CD27" s="107">
        <f t="shared" si="3"/>
        <v>7177.3130000000001</v>
      </c>
      <c r="CE27" s="107">
        <f t="shared" si="3"/>
        <v>7078.2740000000003</v>
      </c>
      <c r="CF27" s="107">
        <f t="shared" si="3"/>
        <v>7022.6260000000002</v>
      </c>
      <c r="CG27" s="107">
        <f t="shared" si="3"/>
        <v>6873.2480000000014</v>
      </c>
      <c r="CH27" s="107">
        <f t="shared" si="3"/>
        <v>6789.3450000000003</v>
      </c>
      <c r="CI27" s="107">
        <f t="shared" si="3"/>
        <v>6606.969000000001</v>
      </c>
      <c r="CJ27" s="107">
        <f t="shared" si="3"/>
        <v>6520.5069999999996</v>
      </c>
      <c r="CK27" s="107">
        <f t="shared" si="3"/>
        <v>6383.2800000000007</v>
      </c>
      <c r="CL27" s="107">
        <f t="shared" si="3"/>
        <v>6205.3130000000001</v>
      </c>
      <c r="CM27" s="107">
        <f t="shared" si="3"/>
        <v>6071.4989999999998</v>
      </c>
      <c r="CN27" s="107">
        <f t="shared" si="3"/>
        <v>5990.7329999999993</v>
      </c>
      <c r="CO27" s="107">
        <f t="shared" si="3"/>
        <v>5849.7089999999989</v>
      </c>
      <c r="CP27" s="107">
        <f t="shared" si="3"/>
        <v>5722.0049999999992</v>
      </c>
      <c r="CQ27" s="107">
        <f t="shared" si="3"/>
        <v>5576.1470000000008</v>
      </c>
      <c r="CR27" s="107">
        <f t="shared" si="3"/>
        <v>5499.8990000000003</v>
      </c>
      <c r="CS27" s="107">
        <f t="shared" si="3"/>
        <v>5419.7179999999998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156209.75799999997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486</v>
      </c>
      <c r="C30" s="88">
        <v>484</v>
      </c>
      <c r="D30" s="88">
        <v>482</v>
      </c>
      <c r="E30" s="88">
        <v>481</v>
      </c>
      <c r="F30" s="88">
        <v>472</v>
      </c>
      <c r="G30" s="88">
        <v>472</v>
      </c>
      <c r="H30" s="88">
        <v>472</v>
      </c>
      <c r="I30" s="88">
        <v>471</v>
      </c>
      <c r="J30" s="88">
        <v>440</v>
      </c>
      <c r="K30" s="88">
        <v>439</v>
      </c>
      <c r="L30" s="88">
        <v>439</v>
      </c>
      <c r="M30" s="88">
        <v>439</v>
      </c>
      <c r="N30" s="88">
        <v>437</v>
      </c>
      <c r="O30" s="88">
        <v>437</v>
      </c>
      <c r="P30" s="88">
        <v>437</v>
      </c>
      <c r="Q30" s="88">
        <v>437</v>
      </c>
      <c r="R30" s="88">
        <v>448</v>
      </c>
      <c r="S30" s="88">
        <v>449</v>
      </c>
      <c r="T30" s="88">
        <v>451</v>
      </c>
      <c r="U30" s="88">
        <v>454</v>
      </c>
      <c r="V30" s="88">
        <v>484</v>
      </c>
      <c r="W30" s="88">
        <v>488</v>
      </c>
      <c r="X30" s="88">
        <v>493</v>
      </c>
      <c r="Y30" s="88">
        <v>499</v>
      </c>
      <c r="Z30" s="88">
        <v>549</v>
      </c>
      <c r="AA30" s="88">
        <v>554</v>
      </c>
      <c r="AB30" s="88">
        <v>557</v>
      </c>
      <c r="AC30" s="88">
        <v>559</v>
      </c>
      <c r="AD30" s="88">
        <v>619.24</v>
      </c>
      <c r="AE30" s="88">
        <v>619.24</v>
      </c>
      <c r="AF30" s="88">
        <v>616.24</v>
      </c>
      <c r="AG30" s="88">
        <v>613.24</v>
      </c>
      <c r="AH30" s="88">
        <v>636.54</v>
      </c>
      <c r="AI30" s="88">
        <v>631.54</v>
      </c>
      <c r="AJ30" s="88">
        <v>626.54</v>
      </c>
      <c r="AK30" s="88">
        <v>621.54</v>
      </c>
      <c r="AL30" s="88">
        <v>631.33000000000004</v>
      </c>
      <c r="AM30" s="88">
        <v>627.33000000000004</v>
      </c>
      <c r="AN30" s="88">
        <v>622.33000000000004</v>
      </c>
      <c r="AO30" s="88">
        <v>618.33000000000004</v>
      </c>
      <c r="AP30" s="88">
        <v>651.29</v>
      </c>
      <c r="AQ30" s="88">
        <v>648.29</v>
      </c>
      <c r="AR30" s="88">
        <v>647.29</v>
      </c>
      <c r="AS30" s="88">
        <v>647.29</v>
      </c>
      <c r="AT30" s="88">
        <v>662.49</v>
      </c>
      <c r="AU30" s="88">
        <v>662.49</v>
      </c>
      <c r="AV30" s="88">
        <v>663.49</v>
      </c>
      <c r="AW30" s="88">
        <v>664.49</v>
      </c>
      <c r="AX30" s="88">
        <v>671.36</v>
      </c>
      <c r="AY30" s="88">
        <v>671.36</v>
      </c>
      <c r="AZ30" s="88">
        <v>672.36</v>
      </c>
      <c r="BA30" s="88">
        <v>673.36</v>
      </c>
      <c r="BB30" s="88">
        <v>642.36</v>
      </c>
      <c r="BC30" s="88">
        <v>644.36</v>
      </c>
      <c r="BD30" s="88">
        <v>647.36</v>
      </c>
      <c r="BE30" s="88">
        <v>650.36</v>
      </c>
      <c r="BF30" s="88">
        <v>629.79999999999995</v>
      </c>
      <c r="BG30" s="88">
        <v>633.79999999999995</v>
      </c>
      <c r="BH30" s="88">
        <v>638.79999999999995</v>
      </c>
      <c r="BI30" s="88">
        <v>643.79999999999995</v>
      </c>
      <c r="BJ30" s="88">
        <v>633.61</v>
      </c>
      <c r="BK30" s="88">
        <v>639.61</v>
      </c>
      <c r="BL30" s="88">
        <v>645.61</v>
      </c>
      <c r="BM30" s="88">
        <v>650.61</v>
      </c>
      <c r="BN30" s="88">
        <v>695</v>
      </c>
      <c r="BO30" s="88">
        <v>699</v>
      </c>
      <c r="BP30" s="88">
        <v>703</v>
      </c>
      <c r="BQ30" s="88">
        <v>707</v>
      </c>
      <c r="BR30" s="88">
        <v>738</v>
      </c>
      <c r="BS30" s="88">
        <v>740</v>
      </c>
      <c r="BT30" s="88">
        <v>741</v>
      </c>
      <c r="BU30" s="88">
        <v>741</v>
      </c>
      <c r="BV30" s="88">
        <v>741</v>
      </c>
      <c r="BW30" s="88">
        <v>740</v>
      </c>
      <c r="BX30" s="88">
        <v>740</v>
      </c>
      <c r="BY30" s="88">
        <v>740</v>
      </c>
      <c r="BZ30" s="88">
        <v>725</v>
      </c>
      <c r="CA30" s="88">
        <v>725</v>
      </c>
      <c r="CB30" s="88">
        <v>724</v>
      </c>
      <c r="CC30" s="88">
        <v>722</v>
      </c>
      <c r="CD30" s="88">
        <v>687</v>
      </c>
      <c r="CE30" s="88">
        <v>684</v>
      </c>
      <c r="CF30" s="88">
        <v>681</v>
      </c>
      <c r="CG30" s="88">
        <v>678</v>
      </c>
      <c r="CH30" s="88">
        <v>632</v>
      </c>
      <c r="CI30" s="88">
        <v>629</v>
      </c>
      <c r="CJ30" s="88">
        <v>626</v>
      </c>
      <c r="CK30" s="88">
        <v>623</v>
      </c>
      <c r="CL30" s="88">
        <v>585</v>
      </c>
      <c r="CM30" s="88">
        <v>582</v>
      </c>
      <c r="CN30" s="88">
        <v>579</v>
      </c>
      <c r="CO30" s="88">
        <v>576</v>
      </c>
      <c r="CP30" s="88">
        <v>540</v>
      </c>
      <c r="CQ30" s="88">
        <v>537</v>
      </c>
      <c r="CR30" s="88">
        <v>534</v>
      </c>
      <c r="CS30" s="88">
        <v>531</v>
      </c>
      <c r="CT30" s="89"/>
      <c r="CU30" s="89"/>
      <c r="CV30" s="89"/>
      <c r="CW30" s="90"/>
      <c r="CX30" s="91">
        <f t="array" ref="CX30">SUMPRODUCT(B30:CW30*0.25)</f>
        <v>14438.520000000008</v>
      </c>
    </row>
    <row r="31" spans="1:102" ht="24.95" customHeight="1" x14ac:dyDescent="0.2">
      <c r="A31" s="92" t="s">
        <v>26</v>
      </c>
      <c r="B31" s="93">
        <v>5354.6540000000005</v>
      </c>
      <c r="C31" s="94">
        <v>5274.9440000000004</v>
      </c>
      <c r="D31" s="94">
        <v>5192.7939999999999</v>
      </c>
      <c r="E31" s="94">
        <v>5179.973</v>
      </c>
      <c r="F31" s="94">
        <v>5132.1880000000001</v>
      </c>
      <c r="G31" s="94">
        <v>5114.8779999999997</v>
      </c>
      <c r="H31" s="94">
        <v>5095.5619999999999</v>
      </c>
      <c r="I31" s="94">
        <v>5074.5519999999997</v>
      </c>
      <c r="J31" s="94">
        <v>4938.7389999999996</v>
      </c>
      <c r="K31" s="94">
        <v>4896.0540000000001</v>
      </c>
      <c r="L31" s="94">
        <v>4880.6379999999999</v>
      </c>
      <c r="M31" s="94">
        <v>4832.5349999999999</v>
      </c>
      <c r="N31" s="94">
        <v>4901.4399999999996</v>
      </c>
      <c r="O31" s="94">
        <v>4900.174</v>
      </c>
      <c r="P31" s="94">
        <v>4907.95</v>
      </c>
      <c r="Q31" s="94">
        <v>4921.2129999999997</v>
      </c>
      <c r="R31" s="94">
        <v>4951.7520000000004</v>
      </c>
      <c r="S31" s="94">
        <v>4923.6000000000004</v>
      </c>
      <c r="T31" s="94">
        <v>4939.1409999999996</v>
      </c>
      <c r="U31" s="94">
        <v>5052.7920000000004</v>
      </c>
      <c r="V31" s="94">
        <v>5202.674</v>
      </c>
      <c r="W31" s="94">
        <v>5341.7120000000004</v>
      </c>
      <c r="X31" s="94">
        <v>5471.6329999999998</v>
      </c>
      <c r="Y31" s="94">
        <v>5621.7650000000003</v>
      </c>
      <c r="Z31" s="94">
        <v>5962.7560000000003</v>
      </c>
      <c r="AA31" s="94">
        <v>6154.3860000000004</v>
      </c>
      <c r="AB31" s="94">
        <v>6272.6890000000003</v>
      </c>
      <c r="AC31" s="94">
        <v>6414.88</v>
      </c>
      <c r="AD31" s="94">
        <v>6543.4440000000004</v>
      </c>
      <c r="AE31" s="94">
        <v>6718.3950000000004</v>
      </c>
      <c r="AF31" s="94">
        <v>6866.665</v>
      </c>
      <c r="AG31" s="94">
        <v>6966.46</v>
      </c>
      <c r="AH31" s="94">
        <v>7063.3040000000001</v>
      </c>
      <c r="AI31" s="94">
        <v>7215.2439999999997</v>
      </c>
      <c r="AJ31" s="94">
        <v>7272.1490000000003</v>
      </c>
      <c r="AK31" s="94">
        <v>7299.1</v>
      </c>
      <c r="AL31" s="94">
        <v>7292.93</v>
      </c>
      <c r="AM31" s="94">
        <v>7296.2629999999999</v>
      </c>
      <c r="AN31" s="94">
        <v>7287.3959999999997</v>
      </c>
      <c r="AO31" s="94">
        <v>7273.165</v>
      </c>
      <c r="AP31" s="94">
        <v>7328.9830000000002</v>
      </c>
      <c r="AQ31" s="94">
        <v>7402.5479999999998</v>
      </c>
      <c r="AR31" s="94">
        <v>7444.5879999999997</v>
      </c>
      <c r="AS31" s="94">
        <v>7396.5079999999998</v>
      </c>
      <c r="AT31" s="94">
        <v>7465.174</v>
      </c>
      <c r="AU31" s="94">
        <v>7477.0259999999998</v>
      </c>
      <c r="AV31" s="94">
        <v>7426.4790000000003</v>
      </c>
      <c r="AW31" s="94">
        <v>7392.12</v>
      </c>
      <c r="AX31" s="94">
        <v>7406.192</v>
      </c>
      <c r="AY31" s="94">
        <v>7385.2420000000002</v>
      </c>
      <c r="AZ31" s="94">
        <v>7354.0069999999996</v>
      </c>
      <c r="BA31" s="94">
        <v>7289.5870000000004</v>
      </c>
      <c r="BB31" s="94">
        <v>7287.3620000000001</v>
      </c>
      <c r="BC31" s="94">
        <v>7247.4369999999999</v>
      </c>
      <c r="BD31" s="94">
        <v>7074.28</v>
      </c>
      <c r="BE31" s="94">
        <v>7026.7359999999999</v>
      </c>
      <c r="BF31" s="94">
        <v>6932.7809999999999</v>
      </c>
      <c r="BG31" s="94">
        <v>6872.0410000000002</v>
      </c>
      <c r="BH31" s="94">
        <v>6838.067</v>
      </c>
      <c r="BI31" s="94">
        <v>6827.5919999999996</v>
      </c>
      <c r="BJ31" s="94">
        <v>6886.7690000000002</v>
      </c>
      <c r="BK31" s="94">
        <v>6871.5820000000003</v>
      </c>
      <c r="BL31" s="94">
        <v>6895.5540000000001</v>
      </c>
      <c r="BM31" s="94">
        <v>6920.1589999999997</v>
      </c>
      <c r="BN31" s="94">
        <v>6952.9369999999999</v>
      </c>
      <c r="BO31" s="94">
        <v>6996.3209999999999</v>
      </c>
      <c r="BP31" s="94">
        <v>7093.152</v>
      </c>
      <c r="BQ31" s="94">
        <v>7251.02</v>
      </c>
      <c r="BR31" s="94">
        <v>7329.3860000000004</v>
      </c>
      <c r="BS31" s="94">
        <v>7386.1689999999999</v>
      </c>
      <c r="BT31" s="94">
        <v>7432.1170000000002</v>
      </c>
      <c r="BU31" s="94">
        <v>7488.9129999999996</v>
      </c>
      <c r="BV31" s="94">
        <v>7427.9930000000004</v>
      </c>
      <c r="BW31" s="94">
        <v>7451.5010000000002</v>
      </c>
      <c r="BX31" s="94">
        <v>7463.91</v>
      </c>
      <c r="BY31" s="94">
        <v>7463.8190000000004</v>
      </c>
      <c r="BZ31" s="94">
        <v>7404.4229999999998</v>
      </c>
      <c r="CA31" s="94">
        <v>7387.2860000000001</v>
      </c>
      <c r="CB31" s="94">
        <v>7287.8010000000004</v>
      </c>
      <c r="CC31" s="94">
        <v>7234.6580000000004</v>
      </c>
      <c r="CD31" s="94">
        <v>7056.3130000000001</v>
      </c>
      <c r="CE31" s="94">
        <v>6960.2740000000003</v>
      </c>
      <c r="CF31" s="94">
        <v>6907.6260000000002</v>
      </c>
      <c r="CG31" s="94">
        <v>6761.2479999999996</v>
      </c>
      <c r="CH31" s="94">
        <v>6702.3450000000003</v>
      </c>
      <c r="CI31" s="94">
        <v>6522.9690000000001</v>
      </c>
      <c r="CJ31" s="94">
        <v>6439.5069999999996</v>
      </c>
      <c r="CK31" s="94">
        <v>6305.28</v>
      </c>
      <c r="CL31" s="94">
        <v>6199.3130000000001</v>
      </c>
      <c r="CM31" s="94">
        <v>6068.4989999999998</v>
      </c>
      <c r="CN31" s="94">
        <v>5990.7330000000002</v>
      </c>
      <c r="CO31" s="94">
        <v>5852.7089999999998</v>
      </c>
      <c r="CP31" s="94">
        <v>5779.0050000000001</v>
      </c>
      <c r="CQ31" s="94">
        <v>5636.1469999999999</v>
      </c>
      <c r="CR31" s="94">
        <v>5562.8990000000003</v>
      </c>
      <c r="CS31" s="94">
        <v>5485.7179999999998</v>
      </c>
      <c r="CT31" s="95"/>
      <c r="CU31" s="95"/>
      <c r="CV31" s="95"/>
      <c r="CW31" s="96"/>
      <c r="CX31" s="97">
        <f t="array" ref="CX31">SUMPRODUCT(B31:CW31*0.25)</f>
        <v>155433.34700000001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5840.6540000000005</v>
      </c>
      <c r="C33" s="77">
        <f t="shared" ref="C33:BN33" si="4">SUM(C30:C32)</f>
        <v>5758.9440000000004</v>
      </c>
      <c r="D33" s="77">
        <f t="shared" si="4"/>
        <v>5674.7939999999999</v>
      </c>
      <c r="E33" s="77">
        <f t="shared" si="4"/>
        <v>5660.973</v>
      </c>
      <c r="F33" s="77">
        <f t="shared" si="4"/>
        <v>5604.1880000000001</v>
      </c>
      <c r="G33" s="77">
        <f t="shared" si="4"/>
        <v>5586.8779999999997</v>
      </c>
      <c r="H33" s="77">
        <f t="shared" si="4"/>
        <v>5567.5619999999999</v>
      </c>
      <c r="I33" s="77">
        <f t="shared" si="4"/>
        <v>5545.5519999999997</v>
      </c>
      <c r="J33" s="77">
        <f t="shared" si="4"/>
        <v>5378.7389999999996</v>
      </c>
      <c r="K33" s="77">
        <f t="shared" si="4"/>
        <v>5335.0540000000001</v>
      </c>
      <c r="L33" s="77">
        <f t="shared" si="4"/>
        <v>5319.6379999999999</v>
      </c>
      <c r="M33" s="77">
        <f t="shared" si="4"/>
        <v>5271.5349999999999</v>
      </c>
      <c r="N33" s="77">
        <f t="shared" si="4"/>
        <v>5338.44</v>
      </c>
      <c r="O33" s="77">
        <f t="shared" si="4"/>
        <v>5337.174</v>
      </c>
      <c r="P33" s="77">
        <f t="shared" si="4"/>
        <v>5344.95</v>
      </c>
      <c r="Q33" s="77">
        <f t="shared" si="4"/>
        <v>5358.2129999999997</v>
      </c>
      <c r="R33" s="77">
        <f t="shared" si="4"/>
        <v>5399.7520000000004</v>
      </c>
      <c r="S33" s="77">
        <f t="shared" si="4"/>
        <v>5372.6</v>
      </c>
      <c r="T33" s="77">
        <f t="shared" si="4"/>
        <v>5390.1409999999996</v>
      </c>
      <c r="U33" s="77">
        <f t="shared" si="4"/>
        <v>5506.7920000000004</v>
      </c>
      <c r="V33" s="77">
        <f t="shared" si="4"/>
        <v>5686.674</v>
      </c>
      <c r="W33" s="77">
        <f t="shared" si="4"/>
        <v>5829.7120000000004</v>
      </c>
      <c r="X33" s="77">
        <f t="shared" si="4"/>
        <v>5964.6329999999998</v>
      </c>
      <c r="Y33" s="77">
        <f t="shared" si="4"/>
        <v>6120.7650000000003</v>
      </c>
      <c r="Z33" s="77">
        <f t="shared" si="4"/>
        <v>6511.7560000000003</v>
      </c>
      <c r="AA33" s="77">
        <f t="shared" si="4"/>
        <v>6708.3860000000004</v>
      </c>
      <c r="AB33" s="77">
        <f t="shared" si="4"/>
        <v>6829.6890000000003</v>
      </c>
      <c r="AC33" s="77">
        <f t="shared" si="4"/>
        <v>6973.88</v>
      </c>
      <c r="AD33" s="77">
        <f t="shared" si="4"/>
        <v>7162.6840000000002</v>
      </c>
      <c r="AE33" s="77">
        <f t="shared" si="4"/>
        <v>7337.6350000000002</v>
      </c>
      <c r="AF33" s="77">
        <f t="shared" si="4"/>
        <v>7482.9049999999997</v>
      </c>
      <c r="AG33" s="77">
        <f t="shared" si="4"/>
        <v>7579.7</v>
      </c>
      <c r="AH33" s="77">
        <f t="shared" si="4"/>
        <v>7699.8440000000001</v>
      </c>
      <c r="AI33" s="77">
        <f t="shared" si="4"/>
        <v>7846.7839999999997</v>
      </c>
      <c r="AJ33" s="77">
        <f t="shared" si="4"/>
        <v>7898.6890000000003</v>
      </c>
      <c r="AK33" s="77">
        <f t="shared" si="4"/>
        <v>7920.64</v>
      </c>
      <c r="AL33" s="77">
        <f t="shared" si="4"/>
        <v>7924.26</v>
      </c>
      <c r="AM33" s="77">
        <f t="shared" si="4"/>
        <v>7923.5929999999998</v>
      </c>
      <c r="AN33" s="77">
        <f t="shared" si="4"/>
        <v>7909.7259999999997</v>
      </c>
      <c r="AO33" s="77">
        <f t="shared" si="4"/>
        <v>7891.4949999999999</v>
      </c>
      <c r="AP33" s="77">
        <f t="shared" si="4"/>
        <v>7980.2730000000001</v>
      </c>
      <c r="AQ33" s="77">
        <f t="shared" si="4"/>
        <v>8050.8379999999997</v>
      </c>
      <c r="AR33" s="77">
        <f t="shared" si="4"/>
        <v>8091.8779999999997</v>
      </c>
      <c r="AS33" s="77">
        <f t="shared" si="4"/>
        <v>8043.7979999999998</v>
      </c>
      <c r="AT33" s="77">
        <f t="shared" si="4"/>
        <v>8127.6639999999998</v>
      </c>
      <c r="AU33" s="77">
        <f t="shared" si="4"/>
        <v>8139.5159999999996</v>
      </c>
      <c r="AV33" s="77">
        <f t="shared" si="4"/>
        <v>8089.9690000000001</v>
      </c>
      <c r="AW33" s="77">
        <f t="shared" si="4"/>
        <v>8056.61</v>
      </c>
      <c r="AX33" s="77">
        <f t="shared" si="4"/>
        <v>8077.5519999999997</v>
      </c>
      <c r="AY33" s="77">
        <f t="shared" si="4"/>
        <v>8056.6019999999999</v>
      </c>
      <c r="AZ33" s="77">
        <f t="shared" si="4"/>
        <v>8026.3669999999993</v>
      </c>
      <c r="BA33" s="77">
        <f t="shared" si="4"/>
        <v>7962.9470000000001</v>
      </c>
      <c r="BB33" s="77">
        <f t="shared" si="4"/>
        <v>7929.7219999999998</v>
      </c>
      <c r="BC33" s="77">
        <f t="shared" si="4"/>
        <v>7891.7969999999996</v>
      </c>
      <c r="BD33" s="77">
        <f t="shared" si="4"/>
        <v>7721.6399999999994</v>
      </c>
      <c r="BE33" s="77">
        <f t="shared" si="4"/>
        <v>7677.0959999999995</v>
      </c>
      <c r="BF33" s="77">
        <f t="shared" si="4"/>
        <v>7562.5810000000001</v>
      </c>
      <c r="BG33" s="77">
        <f t="shared" si="4"/>
        <v>7505.8410000000003</v>
      </c>
      <c r="BH33" s="77">
        <f t="shared" si="4"/>
        <v>7476.8670000000002</v>
      </c>
      <c r="BI33" s="77">
        <f t="shared" si="4"/>
        <v>7471.3919999999998</v>
      </c>
      <c r="BJ33" s="77">
        <f t="shared" si="4"/>
        <v>7520.3789999999999</v>
      </c>
      <c r="BK33" s="77">
        <f t="shared" si="4"/>
        <v>7511.192</v>
      </c>
      <c r="BL33" s="77">
        <f t="shared" si="4"/>
        <v>7541.1639999999998</v>
      </c>
      <c r="BM33" s="77">
        <f t="shared" si="4"/>
        <v>7570.7689999999993</v>
      </c>
      <c r="BN33" s="77">
        <f t="shared" si="4"/>
        <v>7647.9369999999999</v>
      </c>
      <c r="BO33" s="77">
        <f t="shared" ref="BO33:CW33" si="5">SUM(BO30:BO32)</f>
        <v>7695.3209999999999</v>
      </c>
      <c r="BP33" s="77">
        <f t="shared" si="5"/>
        <v>7796.152</v>
      </c>
      <c r="BQ33" s="77">
        <f t="shared" si="5"/>
        <v>7958.02</v>
      </c>
      <c r="BR33" s="77">
        <f t="shared" si="5"/>
        <v>8067.3860000000004</v>
      </c>
      <c r="BS33" s="77">
        <f t="shared" si="5"/>
        <v>8126.1689999999999</v>
      </c>
      <c r="BT33" s="77">
        <f t="shared" si="5"/>
        <v>8173.1170000000002</v>
      </c>
      <c r="BU33" s="77">
        <f t="shared" si="5"/>
        <v>8229.9130000000005</v>
      </c>
      <c r="BV33" s="77">
        <f t="shared" si="5"/>
        <v>8168.9930000000004</v>
      </c>
      <c r="BW33" s="77">
        <f t="shared" si="5"/>
        <v>8191.5010000000002</v>
      </c>
      <c r="BX33" s="77">
        <f t="shared" si="5"/>
        <v>8203.91</v>
      </c>
      <c r="BY33" s="77">
        <f t="shared" si="5"/>
        <v>8203.8189999999995</v>
      </c>
      <c r="BZ33" s="77">
        <f t="shared" si="5"/>
        <v>8129.4229999999998</v>
      </c>
      <c r="CA33" s="77">
        <f t="shared" si="5"/>
        <v>8112.2860000000001</v>
      </c>
      <c r="CB33" s="77">
        <f t="shared" si="5"/>
        <v>8011.8010000000004</v>
      </c>
      <c r="CC33" s="77">
        <f t="shared" si="5"/>
        <v>7956.6580000000004</v>
      </c>
      <c r="CD33" s="77">
        <f t="shared" si="5"/>
        <v>7743.3130000000001</v>
      </c>
      <c r="CE33" s="77">
        <f t="shared" si="5"/>
        <v>7644.2740000000003</v>
      </c>
      <c r="CF33" s="77">
        <f t="shared" si="5"/>
        <v>7588.6260000000002</v>
      </c>
      <c r="CG33" s="77">
        <f t="shared" si="5"/>
        <v>7439.2479999999996</v>
      </c>
      <c r="CH33" s="77">
        <f t="shared" si="5"/>
        <v>7334.3450000000003</v>
      </c>
      <c r="CI33" s="77">
        <f t="shared" si="5"/>
        <v>7151.9690000000001</v>
      </c>
      <c r="CJ33" s="77">
        <f t="shared" si="5"/>
        <v>7065.5069999999996</v>
      </c>
      <c r="CK33" s="77">
        <f t="shared" si="5"/>
        <v>6928.28</v>
      </c>
      <c r="CL33" s="77">
        <f t="shared" si="5"/>
        <v>6784.3130000000001</v>
      </c>
      <c r="CM33" s="77">
        <f t="shared" si="5"/>
        <v>6650.4989999999998</v>
      </c>
      <c r="CN33" s="77">
        <f t="shared" si="5"/>
        <v>6569.7330000000002</v>
      </c>
      <c r="CO33" s="77">
        <f t="shared" si="5"/>
        <v>6428.7089999999998</v>
      </c>
      <c r="CP33" s="77">
        <f t="shared" si="5"/>
        <v>6319.0050000000001</v>
      </c>
      <c r="CQ33" s="77">
        <f t="shared" si="5"/>
        <v>6173.1469999999999</v>
      </c>
      <c r="CR33" s="77">
        <f t="shared" si="5"/>
        <v>6096.8990000000003</v>
      </c>
      <c r="CS33" s="77">
        <f t="shared" si="5"/>
        <v>6016.7179999999998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169871.86700000003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91</v>
      </c>
      <c r="C36" s="115">
        <v>91</v>
      </c>
      <c r="D36" s="115">
        <v>91</v>
      </c>
      <c r="E36" s="115">
        <v>91</v>
      </c>
      <c r="F36" s="115">
        <v>35</v>
      </c>
      <c r="G36" s="115">
        <v>35</v>
      </c>
      <c r="H36" s="115">
        <v>35</v>
      </c>
      <c r="I36" s="115">
        <v>35</v>
      </c>
      <c r="J36" s="115">
        <v>10</v>
      </c>
      <c r="K36" s="115">
        <v>10</v>
      </c>
      <c r="L36" s="115">
        <v>10</v>
      </c>
      <c r="M36" s="115">
        <v>10</v>
      </c>
      <c r="N36" s="115">
        <v>15</v>
      </c>
      <c r="O36" s="115">
        <v>15</v>
      </c>
      <c r="P36" s="115">
        <v>15</v>
      </c>
      <c r="Q36" s="115">
        <v>15</v>
      </c>
      <c r="R36" s="115">
        <v>26</v>
      </c>
      <c r="S36" s="115">
        <v>26</v>
      </c>
      <c r="T36" s="115">
        <v>26</v>
      </c>
      <c r="U36" s="115">
        <v>26</v>
      </c>
      <c r="V36" s="115">
        <v>10</v>
      </c>
      <c r="W36" s="115">
        <v>10</v>
      </c>
      <c r="X36" s="115">
        <v>10</v>
      </c>
      <c r="Y36" s="115">
        <v>10</v>
      </c>
      <c r="Z36" s="115">
        <v>30</v>
      </c>
      <c r="AA36" s="115">
        <v>30</v>
      </c>
      <c r="AB36" s="115">
        <v>30</v>
      </c>
      <c r="AC36" s="115">
        <v>30</v>
      </c>
      <c r="AD36" s="115">
        <v>35</v>
      </c>
      <c r="AE36" s="115">
        <v>35</v>
      </c>
      <c r="AF36" s="115">
        <v>35</v>
      </c>
      <c r="AG36" s="115">
        <v>35</v>
      </c>
      <c r="AH36" s="115">
        <v>62</v>
      </c>
      <c r="AI36" s="115">
        <v>62</v>
      </c>
      <c r="AJ36" s="115">
        <v>62</v>
      </c>
      <c r="AK36" s="115">
        <v>62</v>
      </c>
      <c r="AL36" s="115">
        <v>55</v>
      </c>
      <c r="AM36" s="115">
        <v>55</v>
      </c>
      <c r="AN36" s="115">
        <v>55</v>
      </c>
      <c r="AO36" s="115">
        <v>55</v>
      </c>
      <c r="AP36" s="115">
        <v>55</v>
      </c>
      <c r="AQ36" s="115">
        <v>55</v>
      </c>
      <c r="AR36" s="115">
        <v>55</v>
      </c>
      <c r="AS36" s="115">
        <v>55</v>
      </c>
      <c r="AT36" s="115">
        <v>56</v>
      </c>
      <c r="AU36" s="115">
        <v>56</v>
      </c>
      <c r="AV36" s="115">
        <v>56</v>
      </c>
      <c r="AW36" s="115">
        <v>56</v>
      </c>
      <c r="AX36" s="115">
        <v>96</v>
      </c>
      <c r="AY36" s="115">
        <v>96</v>
      </c>
      <c r="AZ36" s="115">
        <v>96</v>
      </c>
      <c r="BA36" s="115">
        <v>96</v>
      </c>
      <c r="BB36" s="115">
        <v>99</v>
      </c>
      <c r="BC36" s="115">
        <v>99</v>
      </c>
      <c r="BD36" s="115">
        <v>99</v>
      </c>
      <c r="BE36" s="115">
        <v>99</v>
      </c>
      <c r="BF36" s="115">
        <v>104</v>
      </c>
      <c r="BG36" s="115">
        <v>104</v>
      </c>
      <c r="BH36" s="115">
        <v>104</v>
      </c>
      <c r="BI36" s="115">
        <v>104</v>
      </c>
      <c r="BJ36" s="115">
        <v>94</v>
      </c>
      <c r="BK36" s="115">
        <v>94</v>
      </c>
      <c r="BL36" s="115">
        <v>94</v>
      </c>
      <c r="BM36" s="115">
        <v>94</v>
      </c>
      <c r="BN36" s="115">
        <v>71</v>
      </c>
      <c r="BO36" s="115">
        <v>71</v>
      </c>
      <c r="BP36" s="115">
        <v>71</v>
      </c>
      <c r="BQ36" s="115">
        <v>71</v>
      </c>
      <c r="BR36" s="115">
        <v>56</v>
      </c>
      <c r="BS36" s="115">
        <v>56</v>
      </c>
      <c r="BT36" s="115">
        <v>56</v>
      </c>
      <c r="BU36" s="115">
        <v>56</v>
      </c>
      <c r="BV36" s="115">
        <v>62</v>
      </c>
      <c r="BW36" s="115">
        <v>62</v>
      </c>
      <c r="BX36" s="115">
        <v>62</v>
      </c>
      <c r="BY36" s="115">
        <v>62</v>
      </c>
      <c r="BZ36" s="115">
        <v>42</v>
      </c>
      <c r="CA36" s="115">
        <v>42</v>
      </c>
      <c r="CB36" s="115">
        <v>42</v>
      </c>
      <c r="CC36" s="115">
        <v>42</v>
      </c>
      <c r="CD36" s="115">
        <v>59</v>
      </c>
      <c r="CE36" s="115">
        <v>59</v>
      </c>
      <c r="CF36" s="115">
        <v>59</v>
      </c>
      <c r="CG36" s="115">
        <v>59</v>
      </c>
      <c r="CH36" s="115">
        <v>35</v>
      </c>
      <c r="CI36" s="115">
        <v>35</v>
      </c>
      <c r="CJ36" s="115">
        <v>35</v>
      </c>
      <c r="CK36" s="115">
        <v>35</v>
      </c>
      <c r="CL36" s="115">
        <v>38</v>
      </c>
      <c r="CM36" s="115">
        <v>38</v>
      </c>
      <c r="CN36" s="115">
        <v>38</v>
      </c>
      <c r="CO36" s="115">
        <v>38</v>
      </c>
      <c r="CP36" s="115">
        <v>56</v>
      </c>
      <c r="CQ36" s="115">
        <v>56</v>
      </c>
      <c r="CR36" s="115">
        <v>56</v>
      </c>
      <c r="CS36" s="115">
        <v>56</v>
      </c>
      <c r="CT36" s="116"/>
      <c r="CU36" s="116"/>
      <c r="CV36" s="116"/>
      <c r="CW36" s="117"/>
      <c r="CX36" s="91">
        <f t="array" ref="CX36">SUMPRODUCT(B36:CW36*0.25)</f>
        <v>1292</v>
      </c>
    </row>
    <row r="37" spans="1:102" ht="24.95" customHeight="1" x14ac:dyDescent="0.2">
      <c r="A37" s="118" t="s">
        <v>44</v>
      </c>
      <c r="B37" s="119">
        <v>500</v>
      </c>
      <c r="C37" s="120">
        <v>500</v>
      </c>
      <c r="D37" s="120">
        <v>500</v>
      </c>
      <c r="E37" s="120">
        <v>500</v>
      </c>
      <c r="F37" s="120">
        <v>464</v>
      </c>
      <c r="G37" s="120">
        <v>464</v>
      </c>
      <c r="H37" s="120">
        <v>464</v>
      </c>
      <c r="I37" s="120">
        <v>464</v>
      </c>
      <c r="J37" s="120">
        <v>425</v>
      </c>
      <c r="K37" s="120">
        <v>425</v>
      </c>
      <c r="L37" s="120">
        <v>425</v>
      </c>
      <c r="M37" s="120">
        <v>425</v>
      </c>
      <c r="N37" s="120">
        <v>412</v>
      </c>
      <c r="O37" s="120">
        <v>412</v>
      </c>
      <c r="P37" s="120">
        <v>412</v>
      </c>
      <c r="Q37" s="120">
        <v>412</v>
      </c>
      <c r="R37" s="120">
        <v>402</v>
      </c>
      <c r="S37" s="120">
        <v>402</v>
      </c>
      <c r="T37" s="120">
        <v>402</v>
      </c>
      <c r="U37" s="120">
        <v>402</v>
      </c>
      <c r="V37" s="120">
        <v>398</v>
      </c>
      <c r="W37" s="120">
        <v>398</v>
      </c>
      <c r="X37" s="120">
        <v>398</v>
      </c>
      <c r="Y37" s="120">
        <v>398</v>
      </c>
      <c r="Z37" s="120">
        <v>450</v>
      </c>
      <c r="AA37" s="120">
        <v>450</v>
      </c>
      <c r="AB37" s="120">
        <v>450</v>
      </c>
      <c r="AC37" s="120">
        <v>450</v>
      </c>
      <c r="AD37" s="120">
        <v>450</v>
      </c>
      <c r="AE37" s="120">
        <v>450</v>
      </c>
      <c r="AF37" s="120">
        <v>450</v>
      </c>
      <c r="AG37" s="120">
        <v>450</v>
      </c>
      <c r="AH37" s="120">
        <v>500</v>
      </c>
      <c r="AI37" s="120">
        <v>500</v>
      </c>
      <c r="AJ37" s="120">
        <v>500</v>
      </c>
      <c r="AK37" s="120">
        <v>500</v>
      </c>
      <c r="AL37" s="120">
        <v>500</v>
      </c>
      <c r="AM37" s="120">
        <v>500</v>
      </c>
      <c r="AN37" s="120">
        <v>500</v>
      </c>
      <c r="AO37" s="120">
        <v>500</v>
      </c>
      <c r="AP37" s="120">
        <v>500</v>
      </c>
      <c r="AQ37" s="120">
        <v>500</v>
      </c>
      <c r="AR37" s="120">
        <v>500</v>
      </c>
      <c r="AS37" s="120">
        <v>500</v>
      </c>
      <c r="AT37" s="120">
        <v>500</v>
      </c>
      <c r="AU37" s="120">
        <v>500</v>
      </c>
      <c r="AV37" s="120">
        <v>500</v>
      </c>
      <c r="AW37" s="120">
        <v>500</v>
      </c>
      <c r="AX37" s="120">
        <v>500</v>
      </c>
      <c r="AY37" s="120">
        <v>500</v>
      </c>
      <c r="AZ37" s="120">
        <v>500</v>
      </c>
      <c r="BA37" s="120">
        <v>500</v>
      </c>
      <c r="BB37" s="120">
        <v>500</v>
      </c>
      <c r="BC37" s="120">
        <v>500</v>
      </c>
      <c r="BD37" s="120">
        <v>500</v>
      </c>
      <c r="BE37" s="120">
        <v>500</v>
      </c>
      <c r="BF37" s="120">
        <v>500</v>
      </c>
      <c r="BG37" s="120">
        <v>500</v>
      </c>
      <c r="BH37" s="120">
        <v>500</v>
      </c>
      <c r="BI37" s="120">
        <v>500</v>
      </c>
      <c r="BJ37" s="120">
        <v>500</v>
      </c>
      <c r="BK37" s="120">
        <v>500</v>
      </c>
      <c r="BL37" s="120">
        <v>500</v>
      </c>
      <c r="BM37" s="120">
        <v>500</v>
      </c>
      <c r="BN37" s="120">
        <v>500</v>
      </c>
      <c r="BO37" s="120">
        <v>500</v>
      </c>
      <c r="BP37" s="120">
        <v>500</v>
      </c>
      <c r="BQ37" s="120">
        <v>500</v>
      </c>
      <c r="BR37" s="120">
        <v>500</v>
      </c>
      <c r="BS37" s="120">
        <v>500</v>
      </c>
      <c r="BT37" s="120">
        <v>500</v>
      </c>
      <c r="BU37" s="120">
        <v>500</v>
      </c>
      <c r="BV37" s="120">
        <v>500</v>
      </c>
      <c r="BW37" s="120">
        <v>500</v>
      </c>
      <c r="BX37" s="120">
        <v>500</v>
      </c>
      <c r="BY37" s="120">
        <v>500</v>
      </c>
      <c r="BZ37" s="120">
        <v>480</v>
      </c>
      <c r="CA37" s="120">
        <v>480</v>
      </c>
      <c r="CB37" s="120">
        <v>480</v>
      </c>
      <c r="CC37" s="120">
        <v>480</v>
      </c>
      <c r="CD37" s="120">
        <v>452</v>
      </c>
      <c r="CE37" s="120">
        <v>452</v>
      </c>
      <c r="CF37" s="120">
        <v>452</v>
      </c>
      <c r="CG37" s="120">
        <v>452</v>
      </c>
      <c r="CH37" s="120">
        <v>455</v>
      </c>
      <c r="CI37" s="120">
        <v>455</v>
      </c>
      <c r="CJ37" s="120">
        <v>455</v>
      </c>
      <c r="CK37" s="120">
        <v>455</v>
      </c>
      <c r="CL37" s="120">
        <v>486</v>
      </c>
      <c r="CM37" s="120">
        <v>486</v>
      </c>
      <c r="CN37" s="120">
        <v>486</v>
      </c>
      <c r="CO37" s="120">
        <v>486</v>
      </c>
      <c r="CP37" s="120">
        <v>486</v>
      </c>
      <c r="CQ37" s="120">
        <v>486</v>
      </c>
      <c r="CR37" s="120">
        <v>486</v>
      </c>
      <c r="CS37" s="120">
        <v>486</v>
      </c>
      <c r="CT37" s="120"/>
      <c r="CU37" s="120"/>
      <c r="CV37" s="120"/>
      <c r="CW37" s="121"/>
      <c r="CX37" s="97">
        <f t="array" ref="CX37">SUMPRODUCT(B37:CW37*0.25)</f>
        <v>11360</v>
      </c>
    </row>
    <row r="38" spans="1:102" ht="24.95" customHeight="1" x14ac:dyDescent="0.2">
      <c r="A38" s="118" t="s">
        <v>45</v>
      </c>
      <c r="B38" s="119">
        <v>1244</v>
      </c>
      <c r="C38" s="120">
        <v>1244</v>
      </c>
      <c r="D38" s="120">
        <v>1244</v>
      </c>
      <c r="E38" s="120">
        <v>1244</v>
      </c>
      <c r="F38" s="120">
        <v>1260</v>
      </c>
      <c r="G38" s="120">
        <v>1260</v>
      </c>
      <c r="H38" s="120">
        <v>1260</v>
      </c>
      <c r="I38" s="120">
        <v>1260</v>
      </c>
      <c r="J38" s="120">
        <v>1289</v>
      </c>
      <c r="K38" s="120">
        <v>1289</v>
      </c>
      <c r="L38" s="120">
        <v>1289</v>
      </c>
      <c r="M38" s="120">
        <v>1289</v>
      </c>
      <c r="N38" s="120">
        <v>1309</v>
      </c>
      <c r="O38" s="120">
        <v>1309</v>
      </c>
      <c r="P38" s="120">
        <v>1309</v>
      </c>
      <c r="Q38" s="120">
        <v>1274.2</v>
      </c>
      <c r="R38" s="120">
        <v>1311</v>
      </c>
      <c r="S38" s="120">
        <v>1311</v>
      </c>
      <c r="T38" s="120">
        <v>1311</v>
      </c>
      <c r="U38" s="120">
        <v>1311</v>
      </c>
      <c r="V38" s="120">
        <v>1313.1</v>
      </c>
      <c r="W38" s="120">
        <v>1255.5999999999999</v>
      </c>
      <c r="X38" s="120">
        <v>1250.5999999999999</v>
      </c>
      <c r="Y38" s="120">
        <v>1029.3</v>
      </c>
      <c r="Z38" s="120">
        <v>1313</v>
      </c>
      <c r="AA38" s="120">
        <v>1313</v>
      </c>
      <c r="AB38" s="120">
        <v>1229.8</v>
      </c>
      <c r="AC38" s="120">
        <v>1160.4000000000001</v>
      </c>
      <c r="AD38" s="120">
        <v>1250</v>
      </c>
      <c r="AE38" s="120">
        <v>1250</v>
      </c>
      <c r="AF38" s="120">
        <v>1250</v>
      </c>
      <c r="AG38" s="120">
        <v>1250</v>
      </c>
      <c r="AH38" s="120">
        <v>1250</v>
      </c>
      <c r="AI38" s="120">
        <v>1250</v>
      </c>
      <c r="AJ38" s="120">
        <v>1250</v>
      </c>
      <c r="AK38" s="120">
        <v>1250</v>
      </c>
      <c r="AL38" s="120">
        <v>1250</v>
      </c>
      <c r="AM38" s="120">
        <v>1250</v>
      </c>
      <c r="AN38" s="120">
        <v>1250</v>
      </c>
      <c r="AO38" s="120">
        <v>1250</v>
      </c>
      <c r="AP38" s="120">
        <v>1250</v>
      </c>
      <c r="AQ38" s="120">
        <v>1250</v>
      </c>
      <c r="AR38" s="120">
        <v>1250</v>
      </c>
      <c r="AS38" s="120">
        <v>1250</v>
      </c>
      <c r="AT38" s="120">
        <v>1250</v>
      </c>
      <c r="AU38" s="120">
        <v>1250</v>
      </c>
      <c r="AV38" s="120">
        <v>1250</v>
      </c>
      <c r="AW38" s="120">
        <v>1250</v>
      </c>
      <c r="AX38" s="120">
        <v>1250</v>
      </c>
      <c r="AY38" s="120">
        <v>1250</v>
      </c>
      <c r="AZ38" s="120">
        <v>1250</v>
      </c>
      <c r="BA38" s="120">
        <v>1250</v>
      </c>
      <c r="BB38" s="120">
        <v>1250</v>
      </c>
      <c r="BC38" s="120">
        <v>1250</v>
      </c>
      <c r="BD38" s="120">
        <v>1250</v>
      </c>
      <c r="BE38" s="120">
        <v>1250</v>
      </c>
      <c r="BF38" s="120">
        <v>1250</v>
      </c>
      <c r="BG38" s="120">
        <v>1250</v>
      </c>
      <c r="BH38" s="120">
        <v>1250</v>
      </c>
      <c r="BI38" s="120">
        <v>1250</v>
      </c>
      <c r="BJ38" s="120">
        <v>1250</v>
      </c>
      <c r="BK38" s="120">
        <v>1250</v>
      </c>
      <c r="BL38" s="120">
        <v>1250</v>
      </c>
      <c r="BM38" s="120">
        <v>1237.8</v>
      </c>
      <c r="BN38" s="120">
        <v>1250</v>
      </c>
      <c r="BO38" s="120">
        <v>1238</v>
      </c>
      <c r="BP38" s="120">
        <v>1250</v>
      </c>
      <c r="BQ38" s="120">
        <v>1250</v>
      </c>
      <c r="BR38" s="120">
        <v>1304</v>
      </c>
      <c r="BS38" s="120">
        <v>1294.5</v>
      </c>
      <c r="BT38" s="120">
        <v>1304</v>
      </c>
      <c r="BU38" s="120">
        <v>1304</v>
      </c>
      <c r="BV38" s="120">
        <v>1320</v>
      </c>
      <c r="BW38" s="120">
        <v>1320</v>
      </c>
      <c r="BX38" s="120">
        <v>1320</v>
      </c>
      <c r="BY38" s="120">
        <v>1320</v>
      </c>
      <c r="BZ38" s="120">
        <v>1319</v>
      </c>
      <c r="CA38" s="120">
        <v>1319</v>
      </c>
      <c r="CB38" s="120">
        <v>1319</v>
      </c>
      <c r="CC38" s="120">
        <v>1319</v>
      </c>
      <c r="CD38" s="120">
        <v>1344</v>
      </c>
      <c r="CE38" s="120">
        <v>1344</v>
      </c>
      <c r="CF38" s="120">
        <v>1344</v>
      </c>
      <c r="CG38" s="120">
        <v>1344</v>
      </c>
      <c r="CH38" s="120">
        <v>1337</v>
      </c>
      <c r="CI38" s="120">
        <v>1309.3</v>
      </c>
      <c r="CJ38" s="120">
        <v>1233.7</v>
      </c>
      <c r="CK38" s="120">
        <v>1132.0999999999999</v>
      </c>
      <c r="CL38" s="120">
        <v>1151.9000000000001</v>
      </c>
      <c r="CM38" s="120">
        <v>1258</v>
      </c>
      <c r="CN38" s="120">
        <v>1258</v>
      </c>
      <c r="CO38" s="120">
        <v>1258</v>
      </c>
      <c r="CP38" s="120">
        <v>1259</v>
      </c>
      <c r="CQ38" s="120">
        <v>1259</v>
      </c>
      <c r="CR38" s="120">
        <v>1259</v>
      </c>
      <c r="CS38" s="120">
        <v>1259</v>
      </c>
      <c r="CT38" s="122"/>
      <c r="CU38" s="122"/>
      <c r="CV38" s="122"/>
      <c r="CW38" s="121"/>
      <c r="CX38" s="97">
        <f t="array" ref="CX38">SUMPRODUCT(B38:CW38*0.25)</f>
        <v>30392.575000000001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>
        <v>6</v>
      </c>
      <c r="AM39" s="120">
        <v>6</v>
      </c>
      <c r="AN39" s="120">
        <v>6</v>
      </c>
      <c r="AO39" s="120">
        <v>6</v>
      </c>
      <c r="AP39" s="120">
        <v>10</v>
      </c>
      <c r="AQ39" s="120">
        <v>10</v>
      </c>
      <c r="AR39" s="120">
        <v>10</v>
      </c>
      <c r="AS39" s="120">
        <v>10</v>
      </c>
      <c r="AT39" s="120">
        <v>10</v>
      </c>
      <c r="AU39" s="120">
        <v>10</v>
      </c>
      <c r="AV39" s="120">
        <v>10</v>
      </c>
      <c r="AW39" s="120">
        <v>10</v>
      </c>
      <c r="AX39" s="120">
        <v>10</v>
      </c>
      <c r="AY39" s="120">
        <v>10</v>
      </c>
      <c r="AZ39" s="120">
        <v>10</v>
      </c>
      <c r="BA39" s="120">
        <v>10</v>
      </c>
      <c r="BB39" s="120">
        <v>6</v>
      </c>
      <c r="BC39" s="120">
        <v>6</v>
      </c>
      <c r="BD39" s="120">
        <v>6</v>
      </c>
      <c r="BE39" s="120">
        <v>6</v>
      </c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42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236.2</v>
      </c>
      <c r="W40" s="120">
        <v>236.2</v>
      </c>
      <c r="X40" s="120">
        <v>236.2</v>
      </c>
      <c r="Y40" s="120">
        <v>236.2</v>
      </c>
      <c r="Z40" s="120"/>
      <c r="AA40" s="120"/>
      <c r="AB40" s="120"/>
      <c r="AC40" s="120"/>
      <c r="AD40" s="120"/>
      <c r="AE40" s="120"/>
      <c r="AF40" s="120"/>
      <c r="AG40" s="120"/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277.39999999999998</v>
      </c>
      <c r="AU40" s="120">
        <v>277.39999999999998</v>
      </c>
      <c r="AV40" s="120">
        <v>277.39999999999998</v>
      </c>
      <c r="AW40" s="120">
        <v>277.39999999999998</v>
      </c>
      <c r="AX40" s="120">
        <v>176.2</v>
      </c>
      <c r="AY40" s="120">
        <v>176.2</v>
      </c>
      <c r="AZ40" s="120">
        <v>176.2</v>
      </c>
      <c r="BA40" s="120">
        <v>176.2</v>
      </c>
      <c r="BB40" s="120">
        <v>84.6</v>
      </c>
      <c r="BC40" s="120">
        <v>84.6</v>
      </c>
      <c r="BD40" s="120">
        <v>84.6</v>
      </c>
      <c r="BE40" s="120">
        <v>84.6</v>
      </c>
      <c r="BF40" s="120"/>
      <c r="BG40" s="120"/>
      <c r="BH40" s="120"/>
      <c r="BI40" s="120"/>
      <c r="BJ40" s="120"/>
      <c r="BK40" s="120"/>
      <c r="BL40" s="120"/>
      <c r="BM40" s="120"/>
      <c r="BN40" s="120">
        <v>120.2</v>
      </c>
      <c r="BO40" s="120">
        <v>120.2</v>
      </c>
      <c r="BP40" s="120">
        <v>120.2</v>
      </c>
      <c r="BQ40" s="120">
        <v>120.2</v>
      </c>
      <c r="BR40" s="120">
        <v>76.7</v>
      </c>
      <c r="BS40" s="120">
        <v>76.7</v>
      </c>
      <c r="BT40" s="120">
        <v>76.7</v>
      </c>
      <c r="BU40" s="120">
        <v>76.7</v>
      </c>
      <c r="BV40" s="120">
        <v>320.39999999999998</v>
      </c>
      <c r="BW40" s="120">
        <v>320.39999999999998</v>
      </c>
      <c r="BX40" s="120">
        <v>320.39999999999998</v>
      </c>
      <c r="BY40" s="120">
        <v>320.39999999999998</v>
      </c>
      <c r="BZ40" s="120">
        <v>330.8</v>
      </c>
      <c r="CA40" s="120">
        <v>330.8</v>
      </c>
      <c r="CB40" s="120">
        <v>330.8</v>
      </c>
      <c r="CC40" s="120">
        <v>330.8</v>
      </c>
      <c r="CD40" s="120">
        <v>233.4</v>
      </c>
      <c r="CE40" s="120">
        <v>233.4</v>
      </c>
      <c r="CF40" s="120">
        <v>233.4</v>
      </c>
      <c r="CG40" s="120">
        <v>233.4</v>
      </c>
      <c r="CH40" s="120">
        <v>368.2</v>
      </c>
      <c r="CI40" s="120">
        <v>368.2</v>
      </c>
      <c r="CJ40" s="120">
        <v>368.2</v>
      </c>
      <c r="CK40" s="120">
        <v>368.2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7224.1000000000058</v>
      </c>
    </row>
    <row r="41" spans="1:102" ht="30" customHeight="1" thickBot="1" x14ac:dyDescent="0.25">
      <c r="A41" s="105" t="s">
        <v>48</v>
      </c>
      <c r="B41" s="106">
        <f>SUM(B36:B40)</f>
        <v>2335</v>
      </c>
      <c r="C41" s="107">
        <f t="shared" ref="C41:BN41" si="6">SUM(C36:C40)</f>
        <v>2335</v>
      </c>
      <c r="D41" s="107">
        <f t="shared" si="6"/>
        <v>2335</v>
      </c>
      <c r="E41" s="107">
        <f t="shared" si="6"/>
        <v>2335</v>
      </c>
      <c r="F41" s="107">
        <f t="shared" si="6"/>
        <v>2259</v>
      </c>
      <c r="G41" s="107">
        <f t="shared" si="6"/>
        <v>2259</v>
      </c>
      <c r="H41" s="107">
        <f t="shared" si="6"/>
        <v>2259</v>
      </c>
      <c r="I41" s="107">
        <f t="shared" si="6"/>
        <v>2259</v>
      </c>
      <c r="J41" s="107">
        <f t="shared" si="6"/>
        <v>2224</v>
      </c>
      <c r="K41" s="107">
        <f t="shared" si="6"/>
        <v>2224</v>
      </c>
      <c r="L41" s="107">
        <f t="shared" si="6"/>
        <v>2224</v>
      </c>
      <c r="M41" s="107">
        <f t="shared" si="6"/>
        <v>2224</v>
      </c>
      <c r="N41" s="107">
        <f t="shared" si="6"/>
        <v>2236</v>
      </c>
      <c r="O41" s="107">
        <f t="shared" si="6"/>
        <v>2236</v>
      </c>
      <c r="P41" s="107">
        <f t="shared" si="6"/>
        <v>2236</v>
      </c>
      <c r="Q41" s="107">
        <f t="shared" si="6"/>
        <v>2201.1999999999998</v>
      </c>
      <c r="R41" s="107">
        <f t="shared" si="6"/>
        <v>2239</v>
      </c>
      <c r="S41" s="107">
        <f t="shared" si="6"/>
        <v>2239</v>
      </c>
      <c r="T41" s="107">
        <f t="shared" si="6"/>
        <v>2239</v>
      </c>
      <c r="U41" s="107">
        <f t="shared" si="6"/>
        <v>2239</v>
      </c>
      <c r="V41" s="107">
        <f t="shared" si="6"/>
        <v>1957.3</v>
      </c>
      <c r="W41" s="107">
        <f t="shared" si="6"/>
        <v>1899.8</v>
      </c>
      <c r="X41" s="107">
        <f t="shared" si="6"/>
        <v>1894.8</v>
      </c>
      <c r="Y41" s="107">
        <f t="shared" si="6"/>
        <v>1673.5</v>
      </c>
      <c r="Z41" s="107">
        <f t="shared" si="6"/>
        <v>1793</v>
      </c>
      <c r="AA41" s="107">
        <f t="shared" si="6"/>
        <v>1793</v>
      </c>
      <c r="AB41" s="107">
        <f t="shared" si="6"/>
        <v>1709.8</v>
      </c>
      <c r="AC41" s="107">
        <f t="shared" si="6"/>
        <v>1640.4</v>
      </c>
      <c r="AD41" s="107">
        <f t="shared" si="6"/>
        <v>1735</v>
      </c>
      <c r="AE41" s="107">
        <f t="shared" si="6"/>
        <v>1735</v>
      </c>
      <c r="AF41" s="107">
        <f t="shared" si="6"/>
        <v>1735</v>
      </c>
      <c r="AG41" s="107">
        <f t="shared" si="6"/>
        <v>1735</v>
      </c>
      <c r="AH41" s="107">
        <f t="shared" si="6"/>
        <v>2312</v>
      </c>
      <c r="AI41" s="107">
        <f t="shared" si="6"/>
        <v>2312</v>
      </c>
      <c r="AJ41" s="107">
        <f t="shared" si="6"/>
        <v>2312</v>
      </c>
      <c r="AK41" s="107">
        <f t="shared" si="6"/>
        <v>2312</v>
      </c>
      <c r="AL41" s="107">
        <f t="shared" si="6"/>
        <v>2311</v>
      </c>
      <c r="AM41" s="107">
        <f t="shared" si="6"/>
        <v>2311</v>
      </c>
      <c r="AN41" s="107">
        <f t="shared" si="6"/>
        <v>2311</v>
      </c>
      <c r="AO41" s="107">
        <f t="shared" si="6"/>
        <v>2311</v>
      </c>
      <c r="AP41" s="107">
        <f t="shared" si="6"/>
        <v>2315</v>
      </c>
      <c r="AQ41" s="107">
        <f t="shared" si="6"/>
        <v>2315</v>
      </c>
      <c r="AR41" s="107">
        <f t="shared" si="6"/>
        <v>2315</v>
      </c>
      <c r="AS41" s="107">
        <f t="shared" si="6"/>
        <v>2315</v>
      </c>
      <c r="AT41" s="107">
        <f t="shared" si="6"/>
        <v>2093.4</v>
      </c>
      <c r="AU41" s="107">
        <f t="shared" si="6"/>
        <v>2093.4</v>
      </c>
      <c r="AV41" s="107">
        <f t="shared" si="6"/>
        <v>2093.4</v>
      </c>
      <c r="AW41" s="107">
        <f t="shared" si="6"/>
        <v>2093.4</v>
      </c>
      <c r="AX41" s="107">
        <f t="shared" si="6"/>
        <v>2032.2</v>
      </c>
      <c r="AY41" s="107">
        <f t="shared" si="6"/>
        <v>2032.2</v>
      </c>
      <c r="AZ41" s="107">
        <f t="shared" si="6"/>
        <v>2032.2</v>
      </c>
      <c r="BA41" s="107">
        <f t="shared" si="6"/>
        <v>2032.2</v>
      </c>
      <c r="BB41" s="107">
        <f t="shared" si="6"/>
        <v>1939.6</v>
      </c>
      <c r="BC41" s="107">
        <f t="shared" si="6"/>
        <v>1939.6</v>
      </c>
      <c r="BD41" s="107">
        <f t="shared" si="6"/>
        <v>1939.6</v>
      </c>
      <c r="BE41" s="107">
        <f t="shared" si="6"/>
        <v>1939.6</v>
      </c>
      <c r="BF41" s="107">
        <f t="shared" si="6"/>
        <v>1854</v>
      </c>
      <c r="BG41" s="107">
        <f t="shared" si="6"/>
        <v>1854</v>
      </c>
      <c r="BH41" s="107">
        <f t="shared" si="6"/>
        <v>1854</v>
      </c>
      <c r="BI41" s="107">
        <f t="shared" si="6"/>
        <v>1854</v>
      </c>
      <c r="BJ41" s="107">
        <f t="shared" si="6"/>
        <v>1844</v>
      </c>
      <c r="BK41" s="107">
        <f t="shared" si="6"/>
        <v>1844</v>
      </c>
      <c r="BL41" s="107">
        <f t="shared" si="6"/>
        <v>1844</v>
      </c>
      <c r="BM41" s="107">
        <f t="shared" si="6"/>
        <v>1831.8</v>
      </c>
      <c r="BN41" s="107">
        <f t="shared" si="6"/>
        <v>1941.2</v>
      </c>
      <c r="BO41" s="107">
        <f t="shared" ref="BO41:CW41" si="7">SUM(BO36:BO40)</f>
        <v>1929.2</v>
      </c>
      <c r="BP41" s="107">
        <f t="shared" si="7"/>
        <v>1941.2</v>
      </c>
      <c r="BQ41" s="107">
        <f t="shared" si="7"/>
        <v>1941.2</v>
      </c>
      <c r="BR41" s="107">
        <f t="shared" si="7"/>
        <v>1936.7</v>
      </c>
      <c r="BS41" s="107">
        <f t="shared" si="7"/>
        <v>1927.2</v>
      </c>
      <c r="BT41" s="107">
        <f t="shared" si="7"/>
        <v>1936.7</v>
      </c>
      <c r="BU41" s="107">
        <f t="shared" si="7"/>
        <v>1936.7</v>
      </c>
      <c r="BV41" s="107">
        <f t="shared" si="7"/>
        <v>2202.4</v>
      </c>
      <c r="BW41" s="107">
        <f t="shared" si="7"/>
        <v>2202.4</v>
      </c>
      <c r="BX41" s="107">
        <f t="shared" si="7"/>
        <v>2202.4</v>
      </c>
      <c r="BY41" s="107">
        <f t="shared" si="7"/>
        <v>2202.4</v>
      </c>
      <c r="BZ41" s="107">
        <f t="shared" si="7"/>
        <v>2171.8000000000002</v>
      </c>
      <c r="CA41" s="107">
        <f t="shared" si="7"/>
        <v>2171.8000000000002</v>
      </c>
      <c r="CB41" s="107">
        <f t="shared" si="7"/>
        <v>2171.8000000000002</v>
      </c>
      <c r="CC41" s="107">
        <f t="shared" si="7"/>
        <v>2171.8000000000002</v>
      </c>
      <c r="CD41" s="107">
        <f t="shared" si="7"/>
        <v>2088.4</v>
      </c>
      <c r="CE41" s="107">
        <f t="shared" si="7"/>
        <v>2088.4</v>
      </c>
      <c r="CF41" s="107">
        <f t="shared" si="7"/>
        <v>2088.4</v>
      </c>
      <c r="CG41" s="107">
        <f t="shared" si="7"/>
        <v>2088.4</v>
      </c>
      <c r="CH41" s="107">
        <f t="shared" si="7"/>
        <v>2195.1999999999998</v>
      </c>
      <c r="CI41" s="107">
        <f t="shared" si="7"/>
        <v>2167.5</v>
      </c>
      <c r="CJ41" s="107">
        <f t="shared" si="7"/>
        <v>2091.9</v>
      </c>
      <c r="CK41" s="107">
        <f t="shared" si="7"/>
        <v>1990.3</v>
      </c>
      <c r="CL41" s="107">
        <f t="shared" si="7"/>
        <v>2175.9</v>
      </c>
      <c r="CM41" s="107">
        <f t="shared" si="7"/>
        <v>2282</v>
      </c>
      <c r="CN41" s="107">
        <f t="shared" si="7"/>
        <v>2282</v>
      </c>
      <c r="CO41" s="107">
        <f t="shared" si="7"/>
        <v>2282</v>
      </c>
      <c r="CP41" s="107">
        <f t="shared" si="7"/>
        <v>2301</v>
      </c>
      <c r="CQ41" s="107">
        <f t="shared" si="7"/>
        <v>2301</v>
      </c>
      <c r="CR41" s="107">
        <f t="shared" si="7"/>
        <v>2301</v>
      </c>
      <c r="CS41" s="107">
        <f t="shared" si="7"/>
        <v>2301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50310.675000000003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1244</v>
      </c>
      <c r="C46" s="120">
        <v>1244</v>
      </c>
      <c r="D46" s="120">
        <v>1244</v>
      </c>
      <c r="E46" s="120">
        <v>1244</v>
      </c>
      <c r="F46" s="120">
        <v>1260</v>
      </c>
      <c r="G46" s="120">
        <v>1260</v>
      </c>
      <c r="H46" s="120">
        <v>1260</v>
      </c>
      <c r="I46" s="120">
        <v>1260</v>
      </c>
      <c r="J46" s="120">
        <v>1289</v>
      </c>
      <c r="K46" s="120">
        <v>1289</v>
      </c>
      <c r="L46" s="120">
        <v>1289</v>
      </c>
      <c r="M46" s="120">
        <v>1289</v>
      </c>
      <c r="N46" s="120">
        <v>1309</v>
      </c>
      <c r="O46" s="120">
        <v>1309</v>
      </c>
      <c r="P46" s="120">
        <v>1309</v>
      </c>
      <c r="Q46" s="120">
        <v>1274.2</v>
      </c>
      <c r="R46" s="120">
        <v>1311</v>
      </c>
      <c r="S46" s="120">
        <v>1311</v>
      </c>
      <c r="T46" s="120">
        <v>1311</v>
      </c>
      <c r="U46" s="120">
        <v>1311</v>
      </c>
      <c r="V46" s="120">
        <v>1313.1</v>
      </c>
      <c r="W46" s="120">
        <v>1255.5999999999999</v>
      </c>
      <c r="X46" s="120">
        <v>1250.5999999999999</v>
      </c>
      <c r="Y46" s="120">
        <v>1029.3</v>
      </c>
      <c r="Z46" s="120">
        <v>1313</v>
      </c>
      <c r="AA46" s="120">
        <v>1313</v>
      </c>
      <c r="AB46" s="120">
        <v>1229.8</v>
      </c>
      <c r="AC46" s="120">
        <v>1160.4000000000001</v>
      </c>
      <c r="AD46" s="120">
        <v>1250</v>
      </c>
      <c r="AE46" s="120">
        <v>1250</v>
      </c>
      <c r="AF46" s="120">
        <v>1250</v>
      </c>
      <c r="AG46" s="120">
        <v>1250</v>
      </c>
      <c r="AH46" s="120">
        <v>1250</v>
      </c>
      <c r="AI46" s="120">
        <v>1250</v>
      </c>
      <c r="AJ46" s="120">
        <v>1250</v>
      </c>
      <c r="AK46" s="120">
        <v>1250</v>
      </c>
      <c r="AL46" s="120">
        <v>1250</v>
      </c>
      <c r="AM46" s="120">
        <v>1250</v>
      </c>
      <c r="AN46" s="120">
        <v>1250</v>
      </c>
      <c r="AO46" s="120">
        <v>1250</v>
      </c>
      <c r="AP46" s="120">
        <v>1250</v>
      </c>
      <c r="AQ46" s="120">
        <v>1250</v>
      </c>
      <c r="AR46" s="120">
        <v>1250</v>
      </c>
      <c r="AS46" s="120">
        <v>1250</v>
      </c>
      <c r="AT46" s="120">
        <v>1250</v>
      </c>
      <c r="AU46" s="120">
        <v>1250</v>
      </c>
      <c r="AV46" s="120">
        <v>1250</v>
      </c>
      <c r="AW46" s="120">
        <v>1250</v>
      </c>
      <c r="AX46" s="120">
        <v>1250</v>
      </c>
      <c r="AY46" s="120">
        <v>1250</v>
      </c>
      <c r="AZ46" s="120">
        <v>1250</v>
      </c>
      <c r="BA46" s="120">
        <v>1250</v>
      </c>
      <c r="BB46" s="120">
        <v>1250</v>
      </c>
      <c r="BC46" s="120">
        <v>1250</v>
      </c>
      <c r="BD46" s="120">
        <v>1250</v>
      </c>
      <c r="BE46" s="120">
        <v>1250</v>
      </c>
      <c r="BF46" s="120">
        <v>1250</v>
      </c>
      <c r="BG46" s="120">
        <v>1250</v>
      </c>
      <c r="BH46" s="120">
        <v>1250</v>
      </c>
      <c r="BI46" s="120">
        <v>1250</v>
      </c>
      <c r="BJ46" s="120">
        <v>1250</v>
      </c>
      <c r="BK46" s="120">
        <v>1250</v>
      </c>
      <c r="BL46" s="120">
        <v>1250</v>
      </c>
      <c r="BM46" s="120">
        <v>1237.8</v>
      </c>
      <c r="BN46" s="120">
        <v>1250</v>
      </c>
      <c r="BO46" s="120">
        <v>1238</v>
      </c>
      <c r="BP46" s="120">
        <v>1250</v>
      </c>
      <c r="BQ46" s="120">
        <v>1250</v>
      </c>
      <c r="BR46" s="120">
        <v>1304</v>
      </c>
      <c r="BS46" s="120">
        <v>1294.5</v>
      </c>
      <c r="BT46" s="120">
        <v>1304</v>
      </c>
      <c r="BU46" s="120">
        <v>1304</v>
      </c>
      <c r="BV46" s="120">
        <v>1320</v>
      </c>
      <c r="BW46" s="120">
        <v>1320</v>
      </c>
      <c r="BX46" s="120">
        <v>1320</v>
      </c>
      <c r="BY46" s="120">
        <v>1320</v>
      </c>
      <c r="BZ46" s="120">
        <v>1319</v>
      </c>
      <c r="CA46" s="120">
        <v>1319</v>
      </c>
      <c r="CB46" s="120">
        <v>1319</v>
      </c>
      <c r="CC46" s="120">
        <v>1319</v>
      </c>
      <c r="CD46" s="120">
        <v>1344</v>
      </c>
      <c r="CE46" s="120">
        <v>1344</v>
      </c>
      <c r="CF46" s="120">
        <v>1344</v>
      </c>
      <c r="CG46" s="120">
        <v>1344</v>
      </c>
      <c r="CH46" s="120">
        <v>1337</v>
      </c>
      <c r="CI46" s="120">
        <v>1309.3</v>
      </c>
      <c r="CJ46" s="120">
        <v>1233.7</v>
      </c>
      <c r="CK46" s="120">
        <v>1132.0999999999999</v>
      </c>
      <c r="CL46" s="120">
        <v>1151.9000000000001</v>
      </c>
      <c r="CM46" s="120">
        <v>1258</v>
      </c>
      <c r="CN46" s="120">
        <v>1258</v>
      </c>
      <c r="CO46" s="120">
        <v>1258</v>
      </c>
      <c r="CP46" s="120">
        <v>1259</v>
      </c>
      <c r="CQ46" s="120">
        <v>1259</v>
      </c>
      <c r="CR46" s="120">
        <v>1259</v>
      </c>
      <c r="CS46" s="120">
        <v>1259</v>
      </c>
      <c r="CT46" s="122"/>
      <c r="CU46" s="122"/>
      <c r="CV46" s="122"/>
      <c r="CW46" s="121"/>
      <c r="CX46" s="97">
        <f t="array" ref="CX46">SUMPRODUCT(B46:CW46*0.25)</f>
        <v>30392.575000000001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236.2</v>
      </c>
      <c r="W48" s="120">
        <v>236.2</v>
      </c>
      <c r="X48" s="120">
        <v>236.2</v>
      </c>
      <c r="Y48" s="120">
        <v>236.2</v>
      </c>
      <c r="Z48" s="120"/>
      <c r="AA48" s="120"/>
      <c r="AB48" s="120"/>
      <c r="AC48" s="120"/>
      <c r="AD48" s="120"/>
      <c r="AE48" s="120"/>
      <c r="AF48" s="120"/>
      <c r="AG48" s="120"/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277.39999999999998</v>
      </c>
      <c r="AU48" s="120">
        <v>277.39999999999998</v>
      </c>
      <c r="AV48" s="120">
        <v>277.39999999999998</v>
      </c>
      <c r="AW48" s="120">
        <v>277.39999999999998</v>
      </c>
      <c r="AX48" s="120">
        <v>176.2</v>
      </c>
      <c r="AY48" s="120">
        <v>176.2</v>
      </c>
      <c r="AZ48" s="120">
        <v>176.2</v>
      </c>
      <c r="BA48" s="120">
        <v>176.2</v>
      </c>
      <c r="BB48" s="120">
        <v>84.6</v>
      </c>
      <c r="BC48" s="120">
        <v>84.6</v>
      </c>
      <c r="BD48" s="120">
        <v>84.6</v>
      </c>
      <c r="BE48" s="120">
        <v>84.6</v>
      </c>
      <c r="BF48" s="120"/>
      <c r="BG48" s="120"/>
      <c r="BH48" s="120"/>
      <c r="BI48" s="120"/>
      <c r="BJ48" s="120"/>
      <c r="BK48" s="120"/>
      <c r="BL48" s="120"/>
      <c r="BM48" s="120"/>
      <c r="BN48" s="120">
        <v>120.2</v>
      </c>
      <c r="BO48" s="120">
        <v>120.2</v>
      </c>
      <c r="BP48" s="120">
        <v>120.2</v>
      </c>
      <c r="BQ48" s="120">
        <v>120.2</v>
      </c>
      <c r="BR48" s="120">
        <v>76.7</v>
      </c>
      <c r="BS48" s="120">
        <v>76.7</v>
      </c>
      <c r="BT48" s="120">
        <v>76.7</v>
      </c>
      <c r="BU48" s="120">
        <v>76.7</v>
      </c>
      <c r="BV48" s="120">
        <v>320.39999999999998</v>
      </c>
      <c r="BW48" s="120">
        <v>320.39999999999998</v>
      </c>
      <c r="BX48" s="120">
        <v>320.39999999999998</v>
      </c>
      <c r="BY48" s="120">
        <v>320.39999999999998</v>
      </c>
      <c r="BZ48" s="120">
        <v>330.8</v>
      </c>
      <c r="CA48" s="120">
        <v>330.8</v>
      </c>
      <c r="CB48" s="120">
        <v>330.8</v>
      </c>
      <c r="CC48" s="120">
        <v>330.8</v>
      </c>
      <c r="CD48" s="120">
        <v>233.4</v>
      </c>
      <c r="CE48" s="120">
        <v>233.4</v>
      </c>
      <c r="CF48" s="120">
        <v>233.4</v>
      </c>
      <c r="CG48" s="120">
        <v>233.4</v>
      </c>
      <c r="CH48" s="120">
        <v>368.2</v>
      </c>
      <c r="CI48" s="120">
        <v>368.2</v>
      </c>
      <c r="CJ48" s="120">
        <v>368.2</v>
      </c>
      <c r="CK48" s="120">
        <v>368.2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7224.1000000000058</v>
      </c>
    </row>
    <row r="49" spans="1:102" ht="24.95" customHeight="1" x14ac:dyDescent="0.2">
      <c r="A49" s="104" t="s">
        <v>50</v>
      </c>
      <c r="B49" s="119">
        <v>148</v>
      </c>
      <c r="C49" s="120">
        <v>148</v>
      </c>
      <c r="D49" s="120">
        <v>148</v>
      </c>
      <c r="E49" s="120">
        <v>148</v>
      </c>
      <c r="F49" s="120">
        <v>121</v>
      </c>
      <c r="G49" s="120">
        <v>121</v>
      </c>
      <c r="H49" s="120">
        <v>121</v>
      </c>
      <c r="I49" s="120">
        <v>121</v>
      </c>
      <c r="J49" s="120">
        <v>95</v>
      </c>
      <c r="K49" s="120">
        <v>95</v>
      </c>
      <c r="L49" s="120">
        <v>95</v>
      </c>
      <c r="M49" s="120">
        <v>95</v>
      </c>
      <c r="N49" s="120">
        <v>83</v>
      </c>
      <c r="O49" s="120">
        <v>83</v>
      </c>
      <c r="P49" s="120">
        <v>83</v>
      </c>
      <c r="Q49" s="120">
        <v>83</v>
      </c>
      <c r="R49" s="120">
        <v>89</v>
      </c>
      <c r="S49" s="120">
        <v>89</v>
      </c>
      <c r="T49" s="120">
        <v>89</v>
      </c>
      <c r="U49" s="120">
        <v>89</v>
      </c>
      <c r="V49" s="120">
        <v>113</v>
      </c>
      <c r="W49" s="120">
        <v>113</v>
      </c>
      <c r="X49" s="120">
        <v>113</v>
      </c>
      <c r="Y49" s="120">
        <v>113</v>
      </c>
      <c r="Z49" s="120">
        <v>154</v>
      </c>
      <c r="AA49" s="120">
        <v>154</v>
      </c>
      <c r="AB49" s="120">
        <v>154</v>
      </c>
      <c r="AC49" s="120">
        <v>154</v>
      </c>
      <c r="AD49" s="120">
        <v>176</v>
      </c>
      <c r="AE49" s="120">
        <v>176</v>
      </c>
      <c r="AF49" s="120">
        <v>176</v>
      </c>
      <c r="AG49" s="120">
        <v>176</v>
      </c>
      <c r="AH49" s="120">
        <v>178</v>
      </c>
      <c r="AI49" s="120">
        <v>178</v>
      </c>
      <c r="AJ49" s="120">
        <v>178</v>
      </c>
      <c r="AK49" s="120">
        <v>178</v>
      </c>
      <c r="AL49" s="120">
        <v>163</v>
      </c>
      <c r="AM49" s="120">
        <v>163</v>
      </c>
      <c r="AN49" s="120">
        <v>163</v>
      </c>
      <c r="AO49" s="120">
        <v>163</v>
      </c>
      <c r="AP49" s="120">
        <v>176</v>
      </c>
      <c r="AQ49" s="120">
        <v>176</v>
      </c>
      <c r="AR49" s="120">
        <v>176</v>
      </c>
      <c r="AS49" s="120">
        <v>176</v>
      </c>
      <c r="AT49" s="120">
        <v>195</v>
      </c>
      <c r="AU49" s="120">
        <v>195</v>
      </c>
      <c r="AV49" s="120">
        <v>195</v>
      </c>
      <c r="AW49" s="120">
        <v>195</v>
      </c>
      <c r="AX49" s="120">
        <v>212</v>
      </c>
      <c r="AY49" s="120">
        <v>212</v>
      </c>
      <c r="AZ49" s="120">
        <v>212</v>
      </c>
      <c r="BA49" s="120">
        <v>212</v>
      </c>
      <c r="BB49" s="120">
        <v>209</v>
      </c>
      <c r="BC49" s="120">
        <v>209</v>
      </c>
      <c r="BD49" s="120">
        <v>209</v>
      </c>
      <c r="BE49" s="120">
        <v>209</v>
      </c>
      <c r="BF49" s="120">
        <v>205</v>
      </c>
      <c r="BG49" s="120">
        <v>205</v>
      </c>
      <c r="BH49" s="120">
        <v>205</v>
      </c>
      <c r="BI49" s="120">
        <v>205</v>
      </c>
      <c r="BJ49" s="120">
        <v>244</v>
      </c>
      <c r="BK49" s="120">
        <v>244</v>
      </c>
      <c r="BL49" s="120">
        <v>244</v>
      </c>
      <c r="BM49" s="120">
        <v>244</v>
      </c>
      <c r="BN49" s="120">
        <v>306</v>
      </c>
      <c r="BO49" s="120">
        <v>306</v>
      </c>
      <c r="BP49" s="120">
        <v>306</v>
      </c>
      <c r="BQ49" s="120">
        <v>306</v>
      </c>
      <c r="BR49" s="120">
        <v>347</v>
      </c>
      <c r="BS49" s="120">
        <v>347</v>
      </c>
      <c r="BT49" s="120">
        <v>347</v>
      </c>
      <c r="BU49" s="120">
        <v>347</v>
      </c>
      <c r="BV49" s="120">
        <v>359</v>
      </c>
      <c r="BW49" s="120">
        <v>359</v>
      </c>
      <c r="BX49" s="120">
        <v>359</v>
      </c>
      <c r="BY49" s="120">
        <v>359</v>
      </c>
      <c r="BZ49" s="120">
        <v>348</v>
      </c>
      <c r="CA49" s="120">
        <v>348</v>
      </c>
      <c r="CB49" s="120">
        <v>348</v>
      </c>
      <c r="CC49" s="120">
        <v>348</v>
      </c>
      <c r="CD49" s="120">
        <v>314</v>
      </c>
      <c r="CE49" s="120">
        <v>314</v>
      </c>
      <c r="CF49" s="120">
        <v>314</v>
      </c>
      <c r="CG49" s="120">
        <v>314</v>
      </c>
      <c r="CH49" s="120">
        <v>267</v>
      </c>
      <c r="CI49" s="120">
        <v>267</v>
      </c>
      <c r="CJ49" s="120">
        <v>267</v>
      </c>
      <c r="CK49" s="120">
        <v>267</v>
      </c>
      <c r="CL49" s="120">
        <v>227</v>
      </c>
      <c r="CM49" s="120">
        <v>227</v>
      </c>
      <c r="CN49" s="120">
        <v>227</v>
      </c>
      <c r="CO49" s="120">
        <v>227</v>
      </c>
      <c r="CP49" s="120">
        <v>191</v>
      </c>
      <c r="CQ49" s="120">
        <v>191</v>
      </c>
      <c r="CR49" s="120">
        <v>191</v>
      </c>
      <c r="CS49" s="120">
        <v>191</v>
      </c>
      <c r="CT49" s="122"/>
      <c r="CU49" s="122"/>
      <c r="CV49" s="122"/>
      <c r="CW49" s="121"/>
      <c r="CX49" s="97">
        <f t="array" ref="CX49">SUMPRODUCT(B49:CW49*0.25)</f>
        <v>4920</v>
      </c>
    </row>
    <row r="50" spans="1:102" ht="30" customHeight="1" thickBot="1" x14ac:dyDescent="0.25">
      <c r="A50" s="105" t="s">
        <v>51</v>
      </c>
      <c r="B50" s="106">
        <f>SUM(B44:B49)</f>
        <v>1892</v>
      </c>
      <c r="C50" s="107">
        <f t="shared" ref="C50:BN50" si="8">SUM(C44:C49)</f>
        <v>1892</v>
      </c>
      <c r="D50" s="107">
        <f t="shared" si="8"/>
        <v>1892</v>
      </c>
      <c r="E50" s="107">
        <f t="shared" si="8"/>
        <v>1892</v>
      </c>
      <c r="F50" s="107">
        <f t="shared" si="8"/>
        <v>1881</v>
      </c>
      <c r="G50" s="107">
        <f t="shared" si="8"/>
        <v>1881</v>
      </c>
      <c r="H50" s="107">
        <f t="shared" si="8"/>
        <v>1881</v>
      </c>
      <c r="I50" s="107">
        <f t="shared" si="8"/>
        <v>1881</v>
      </c>
      <c r="J50" s="107">
        <f t="shared" si="8"/>
        <v>1884</v>
      </c>
      <c r="K50" s="107">
        <f t="shared" si="8"/>
        <v>1884</v>
      </c>
      <c r="L50" s="107">
        <f t="shared" si="8"/>
        <v>1884</v>
      </c>
      <c r="M50" s="107">
        <f t="shared" si="8"/>
        <v>1884</v>
      </c>
      <c r="N50" s="107">
        <f t="shared" si="8"/>
        <v>1892</v>
      </c>
      <c r="O50" s="107">
        <f t="shared" si="8"/>
        <v>1892</v>
      </c>
      <c r="P50" s="107">
        <f t="shared" si="8"/>
        <v>1892</v>
      </c>
      <c r="Q50" s="107">
        <f t="shared" si="8"/>
        <v>1857.2</v>
      </c>
      <c r="R50" s="107">
        <f t="shared" si="8"/>
        <v>1900</v>
      </c>
      <c r="S50" s="107">
        <f t="shared" si="8"/>
        <v>1900</v>
      </c>
      <c r="T50" s="107">
        <f t="shared" si="8"/>
        <v>1900</v>
      </c>
      <c r="U50" s="107">
        <f t="shared" si="8"/>
        <v>1900</v>
      </c>
      <c r="V50" s="107">
        <f t="shared" si="8"/>
        <v>1662.3</v>
      </c>
      <c r="W50" s="107">
        <f t="shared" si="8"/>
        <v>1604.8</v>
      </c>
      <c r="X50" s="107">
        <f t="shared" si="8"/>
        <v>1599.8</v>
      </c>
      <c r="Y50" s="107">
        <f t="shared" si="8"/>
        <v>1378.5</v>
      </c>
      <c r="Z50" s="107">
        <f t="shared" si="8"/>
        <v>1467</v>
      </c>
      <c r="AA50" s="107">
        <f t="shared" si="8"/>
        <v>1467</v>
      </c>
      <c r="AB50" s="107">
        <f t="shared" si="8"/>
        <v>1383.8</v>
      </c>
      <c r="AC50" s="107">
        <f t="shared" si="8"/>
        <v>1314.4</v>
      </c>
      <c r="AD50" s="107">
        <f t="shared" si="8"/>
        <v>1426</v>
      </c>
      <c r="AE50" s="107">
        <f t="shared" si="8"/>
        <v>1426</v>
      </c>
      <c r="AF50" s="107">
        <f t="shared" si="8"/>
        <v>1426</v>
      </c>
      <c r="AG50" s="107">
        <f t="shared" si="8"/>
        <v>1426</v>
      </c>
      <c r="AH50" s="107">
        <f t="shared" si="8"/>
        <v>1928</v>
      </c>
      <c r="AI50" s="107">
        <f t="shared" si="8"/>
        <v>1928</v>
      </c>
      <c r="AJ50" s="107">
        <f t="shared" si="8"/>
        <v>1928</v>
      </c>
      <c r="AK50" s="107">
        <f t="shared" si="8"/>
        <v>1928</v>
      </c>
      <c r="AL50" s="107">
        <f t="shared" si="8"/>
        <v>1913</v>
      </c>
      <c r="AM50" s="107">
        <f t="shared" si="8"/>
        <v>1913</v>
      </c>
      <c r="AN50" s="107">
        <f t="shared" si="8"/>
        <v>1913</v>
      </c>
      <c r="AO50" s="107">
        <f t="shared" si="8"/>
        <v>1913</v>
      </c>
      <c r="AP50" s="107">
        <f t="shared" si="8"/>
        <v>1926</v>
      </c>
      <c r="AQ50" s="107">
        <f t="shared" si="8"/>
        <v>1926</v>
      </c>
      <c r="AR50" s="107">
        <f t="shared" si="8"/>
        <v>1926</v>
      </c>
      <c r="AS50" s="107">
        <f t="shared" si="8"/>
        <v>1926</v>
      </c>
      <c r="AT50" s="107">
        <f t="shared" si="8"/>
        <v>1722.4</v>
      </c>
      <c r="AU50" s="107">
        <f t="shared" si="8"/>
        <v>1722.4</v>
      </c>
      <c r="AV50" s="107">
        <f t="shared" si="8"/>
        <v>1722.4</v>
      </c>
      <c r="AW50" s="107">
        <f t="shared" si="8"/>
        <v>1722.4</v>
      </c>
      <c r="AX50" s="107">
        <f t="shared" si="8"/>
        <v>1638.2</v>
      </c>
      <c r="AY50" s="107">
        <f t="shared" si="8"/>
        <v>1638.2</v>
      </c>
      <c r="AZ50" s="107">
        <f t="shared" si="8"/>
        <v>1638.2</v>
      </c>
      <c r="BA50" s="107">
        <f t="shared" si="8"/>
        <v>1638.2</v>
      </c>
      <c r="BB50" s="107">
        <f t="shared" si="8"/>
        <v>1543.6</v>
      </c>
      <c r="BC50" s="107">
        <f t="shared" si="8"/>
        <v>1543.6</v>
      </c>
      <c r="BD50" s="107">
        <f t="shared" si="8"/>
        <v>1543.6</v>
      </c>
      <c r="BE50" s="107">
        <f t="shared" si="8"/>
        <v>1543.6</v>
      </c>
      <c r="BF50" s="107">
        <f t="shared" si="8"/>
        <v>1455</v>
      </c>
      <c r="BG50" s="107">
        <f t="shared" si="8"/>
        <v>1455</v>
      </c>
      <c r="BH50" s="107">
        <f t="shared" si="8"/>
        <v>1455</v>
      </c>
      <c r="BI50" s="107">
        <f t="shared" si="8"/>
        <v>1455</v>
      </c>
      <c r="BJ50" s="107">
        <f t="shared" si="8"/>
        <v>1494</v>
      </c>
      <c r="BK50" s="107">
        <f t="shared" si="8"/>
        <v>1494</v>
      </c>
      <c r="BL50" s="107">
        <f t="shared" si="8"/>
        <v>1494</v>
      </c>
      <c r="BM50" s="107">
        <f t="shared" si="8"/>
        <v>1481.8</v>
      </c>
      <c r="BN50" s="107">
        <f t="shared" si="8"/>
        <v>1676.2</v>
      </c>
      <c r="BO50" s="107">
        <f t="shared" ref="BO50:CW50" si="9">SUM(BO44:BO49)</f>
        <v>1664.2</v>
      </c>
      <c r="BP50" s="107">
        <f t="shared" si="9"/>
        <v>1676.2</v>
      </c>
      <c r="BQ50" s="107">
        <f t="shared" si="9"/>
        <v>1676.2</v>
      </c>
      <c r="BR50" s="107">
        <f t="shared" si="9"/>
        <v>1727.7</v>
      </c>
      <c r="BS50" s="107">
        <f t="shared" si="9"/>
        <v>1718.2</v>
      </c>
      <c r="BT50" s="107">
        <f t="shared" si="9"/>
        <v>1727.7</v>
      </c>
      <c r="BU50" s="107">
        <f t="shared" si="9"/>
        <v>1727.7</v>
      </c>
      <c r="BV50" s="107">
        <f t="shared" si="9"/>
        <v>1999.4</v>
      </c>
      <c r="BW50" s="107">
        <f t="shared" si="9"/>
        <v>1999.4</v>
      </c>
      <c r="BX50" s="107">
        <f t="shared" si="9"/>
        <v>1999.4</v>
      </c>
      <c r="BY50" s="107">
        <f t="shared" si="9"/>
        <v>1999.4</v>
      </c>
      <c r="BZ50" s="107">
        <f t="shared" si="9"/>
        <v>1997.8</v>
      </c>
      <c r="CA50" s="107">
        <f t="shared" si="9"/>
        <v>1997.8</v>
      </c>
      <c r="CB50" s="107">
        <f t="shared" si="9"/>
        <v>1997.8</v>
      </c>
      <c r="CC50" s="107">
        <f t="shared" si="9"/>
        <v>1997.8</v>
      </c>
      <c r="CD50" s="107">
        <f t="shared" si="9"/>
        <v>1891.4</v>
      </c>
      <c r="CE50" s="107">
        <f t="shared" si="9"/>
        <v>1891.4</v>
      </c>
      <c r="CF50" s="107">
        <f t="shared" si="9"/>
        <v>1891.4</v>
      </c>
      <c r="CG50" s="107">
        <f t="shared" si="9"/>
        <v>1891.4</v>
      </c>
      <c r="CH50" s="107">
        <f t="shared" si="9"/>
        <v>1972.2</v>
      </c>
      <c r="CI50" s="107">
        <f t="shared" si="9"/>
        <v>1944.5</v>
      </c>
      <c r="CJ50" s="107">
        <f t="shared" si="9"/>
        <v>1868.9</v>
      </c>
      <c r="CK50" s="107">
        <f t="shared" si="9"/>
        <v>1767.3</v>
      </c>
      <c r="CL50" s="107">
        <f t="shared" si="9"/>
        <v>1878.9</v>
      </c>
      <c r="CM50" s="107">
        <f t="shared" si="9"/>
        <v>1985</v>
      </c>
      <c r="CN50" s="107">
        <f t="shared" si="9"/>
        <v>1985</v>
      </c>
      <c r="CO50" s="107">
        <f t="shared" si="9"/>
        <v>1985</v>
      </c>
      <c r="CP50" s="107">
        <f t="shared" si="9"/>
        <v>1950</v>
      </c>
      <c r="CQ50" s="107">
        <f t="shared" si="9"/>
        <v>1950</v>
      </c>
      <c r="CR50" s="107">
        <f t="shared" si="9"/>
        <v>1950</v>
      </c>
      <c r="CS50" s="107">
        <f t="shared" si="9"/>
        <v>1950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42536.675000000003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7584.6539999999995</v>
      </c>
      <c r="C53" s="107">
        <f t="shared" ref="C53:BN53" si="12">C17+C27+C41</f>
        <v>7502.9439999999995</v>
      </c>
      <c r="D53" s="107">
        <f t="shared" si="12"/>
        <v>7418.7939999999999</v>
      </c>
      <c r="E53" s="107">
        <f t="shared" si="12"/>
        <v>7404.972999999999</v>
      </c>
      <c r="F53" s="107">
        <f t="shared" si="12"/>
        <v>7364.1880000000001</v>
      </c>
      <c r="G53" s="107">
        <f t="shared" si="12"/>
        <v>7346.8780000000006</v>
      </c>
      <c r="H53" s="107">
        <f t="shared" si="12"/>
        <v>7327.5619999999999</v>
      </c>
      <c r="I53" s="107">
        <f t="shared" si="12"/>
        <v>7305.5519999999997</v>
      </c>
      <c r="J53" s="107">
        <f t="shared" si="12"/>
        <v>7167.7389999999996</v>
      </c>
      <c r="K53" s="107">
        <f t="shared" si="12"/>
        <v>7124.0540000000001</v>
      </c>
      <c r="L53" s="107">
        <f t="shared" si="12"/>
        <v>7108.637999999999</v>
      </c>
      <c r="M53" s="107">
        <f t="shared" si="12"/>
        <v>7060.5349999999999</v>
      </c>
      <c r="N53" s="107">
        <f t="shared" si="12"/>
        <v>7147.44</v>
      </c>
      <c r="O53" s="107">
        <f t="shared" si="12"/>
        <v>7146.1739999999991</v>
      </c>
      <c r="P53" s="107">
        <f t="shared" si="12"/>
        <v>7153.95</v>
      </c>
      <c r="Q53" s="107">
        <f t="shared" si="12"/>
        <v>7132.4129999999996</v>
      </c>
      <c r="R53" s="107">
        <f t="shared" si="12"/>
        <v>7210.7519999999995</v>
      </c>
      <c r="S53" s="107">
        <f t="shared" si="12"/>
        <v>7183.5999999999995</v>
      </c>
      <c r="T53" s="107">
        <f t="shared" si="12"/>
        <v>7201.1409999999996</v>
      </c>
      <c r="U53" s="107">
        <f t="shared" si="12"/>
        <v>7317.7919999999995</v>
      </c>
      <c r="V53" s="107">
        <f t="shared" si="12"/>
        <v>7235.9739999999993</v>
      </c>
      <c r="W53" s="107">
        <f t="shared" si="12"/>
        <v>7321.5119999999997</v>
      </c>
      <c r="X53" s="107">
        <f t="shared" si="12"/>
        <v>7451.433</v>
      </c>
      <c r="Y53" s="107">
        <f t="shared" si="12"/>
        <v>7386.2649999999994</v>
      </c>
      <c r="Z53" s="107">
        <f t="shared" si="12"/>
        <v>7824.7559999999994</v>
      </c>
      <c r="AA53" s="107">
        <f t="shared" si="12"/>
        <v>8021.3860000000004</v>
      </c>
      <c r="AB53" s="107">
        <f t="shared" si="12"/>
        <v>8059.4890000000005</v>
      </c>
      <c r="AC53" s="107">
        <f t="shared" si="12"/>
        <v>8134.2799999999988</v>
      </c>
      <c r="AD53" s="107">
        <f t="shared" si="12"/>
        <v>8412.6840000000011</v>
      </c>
      <c r="AE53" s="107">
        <f t="shared" si="12"/>
        <v>8587.6350000000002</v>
      </c>
      <c r="AF53" s="107">
        <f t="shared" si="12"/>
        <v>8732.9049999999988</v>
      </c>
      <c r="AG53" s="107">
        <f t="shared" si="12"/>
        <v>8829.7000000000007</v>
      </c>
      <c r="AH53" s="107">
        <f t="shared" si="12"/>
        <v>9449.844000000001</v>
      </c>
      <c r="AI53" s="107">
        <f t="shared" si="12"/>
        <v>9596.7839999999997</v>
      </c>
      <c r="AJ53" s="107">
        <f t="shared" si="12"/>
        <v>9648.6889999999985</v>
      </c>
      <c r="AK53" s="107">
        <f t="shared" si="12"/>
        <v>9670.64</v>
      </c>
      <c r="AL53" s="107">
        <f t="shared" si="12"/>
        <v>9674.2599999999984</v>
      </c>
      <c r="AM53" s="107">
        <f t="shared" si="12"/>
        <v>9673.5930000000008</v>
      </c>
      <c r="AN53" s="107">
        <f t="shared" si="12"/>
        <v>9659.7260000000006</v>
      </c>
      <c r="AO53" s="107">
        <f t="shared" si="12"/>
        <v>9641.4950000000008</v>
      </c>
      <c r="AP53" s="107">
        <f t="shared" si="12"/>
        <v>9730.273000000001</v>
      </c>
      <c r="AQ53" s="107">
        <f t="shared" si="12"/>
        <v>9800.8380000000016</v>
      </c>
      <c r="AR53" s="107">
        <f t="shared" si="12"/>
        <v>9841.8780000000006</v>
      </c>
      <c r="AS53" s="107">
        <f t="shared" si="12"/>
        <v>9793.7979999999989</v>
      </c>
      <c r="AT53" s="107">
        <f t="shared" si="12"/>
        <v>9655.0640000000003</v>
      </c>
      <c r="AU53" s="107">
        <f t="shared" si="12"/>
        <v>9666.9160000000011</v>
      </c>
      <c r="AV53" s="107">
        <f t="shared" si="12"/>
        <v>9617.3690000000006</v>
      </c>
      <c r="AW53" s="107">
        <f t="shared" si="12"/>
        <v>9584.01</v>
      </c>
      <c r="AX53" s="107">
        <f t="shared" si="12"/>
        <v>9503.7520000000004</v>
      </c>
      <c r="AY53" s="107">
        <f t="shared" si="12"/>
        <v>9482.8020000000015</v>
      </c>
      <c r="AZ53" s="107">
        <f t="shared" si="12"/>
        <v>9452.5670000000009</v>
      </c>
      <c r="BA53" s="107">
        <f t="shared" si="12"/>
        <v>9389.1470000000008</v>
      </c>
      <c r="BB53" s="107">
        <f t="shared" si="12"/>
        <v>9264.3220000000001</v>
      </c>
      <c r="BC53" s="107">
        <f t="shared" si="12"/>
        <v>9226.3970000000008</v>
      </c>
      <c r="BD53" s="107">
        <f t="shared" si="12"/>
        <v>9056.24</v>
      </c>
      <c r="BE53" s="107">
        <f t="shared" si="12"/>
        <v>9011.6959999999999</v>
      </c>
      <c r="BF53" s="107">
        <f t="shared" si="12"/>
        <v>8812.5810000000001</v>
      </c>
      <c r="BG53" s="107">
        <f t="shared" si="12"/>
        <v>8755.8410000000003</v>
      </c>
      <c r="BH53" s="107">
        <f t="shared" si="12"/>
        <v>8726.8669999999984</v>
      </c>
      <c r="BI53" s="107">
        <f t="shared" si="12"/>
        <v>8721.3919999999998</v>
      </c>
      <c r="BJ53" s="107">
        <f t="shared" si="12"/>
        <v>8770.3790000000008</v>
      </c>
      <c r="BK53" s="107">
        <f t="shared" si="12"/>
        <v>8761.1919999999991</v>
      </c>
      <c r="BL53" s="107">
        <f t="shared" si="12"/>
        <v>8791.1640000000007</v>
      </c>
      <c r="BM53" s="107">
        <f t="shared" si="12"/>
        <v>8808.5690000000013</v>
      </c>
      <c r="BN53" s="107">
        <f t="shared" si="12"/>
        <v>9018.1370000000006</v>
      </c>
      <c r="BO53" s="107">
        <f t="shared" ref="BO53:CX53" si="13">BO17+BO27+BO41</f>
        <v>9053.5210000000006</v>
      </c>
      <c r="BP53" s="107">
        <f t="shared" si="13"/>
        <v>9166.3520000000008</v>
      </c>
      <c r="BQ53" s="107">
        <f t="shared" si="13"/>
        <v>9328.2200000000012</v>
      </c>
      <c r="BR53" s="107">
        <f t="shared" si="13"/>
        <v>9448.0859999999993</v>
      </c>
      <c r="BS53" s="107">
        <f t="shared" si="13"/>
        <v>9497.3690000000006</v>
      </c>
      <c r="BT53" s="107">
        <f t="shared" si="13"/>
        <v>9553.8169999999991</v>
      </c>
      <c r="BU53" s="107">
        <f t="shared" si="13"/>
        <v>9610.6130000000012</v>
      </c>
      <c r="BV53" s="107">
        <f t="shared" si="13"/>
        <v>9809.393</v>
      </c>
      <c r="BW53" s="107">
        <f t="shared" si="13"/>
        <v>9831.9009999999998</v>
      </c>
      <c r="BX53" s="107">
        <f t="shared" si="13"/>
        <v>9844.3100000000013</v>
      </c>
      <c r="BY53" s="107">
        <f t="shared" si="13"/>
        <v>9844.219000000001</v>
      </c>
      <c r="BZ53" s="107">
        <f t="shared" si="13"/>
        <v>9779.2230000000018</v>
      </c>
      <c r="CA53" s="107">
        <f t="shared" si="13"/>
        <v>9762.0860000000011</v>
      </c>
      <c r="CB53" s="107">
        <f t="shared" si="13"/>
        <v>9661.6010000000006</v>
      </c>
      <c r="CC53" s="107">
        <f t="shared" si="13"/>
        <v>9606.4580000000005</v>
      </c>
      <c r="CD53" s="107">
        <f t="shared" si="13"/>
        <v>9320.7129999999997</v>
      </c>
      <c r="CE53" s="107">
        <f t="shared" si="13"/>
        <v>9221.6740000000009</v>
      </c>
      <c r="CF53" s="107">
        <f t="shared" si="13"/>
        <v>9166.0259999999998</v>
      </c>
      <c r="CG53" s="107">
        <f t="shared" si="13"/>
        <v>9016.648000000001</v>
      </c>
      <c r="CH53" s="107">
        <f t="shared" si="13"/>
        <v>9039.5450000000001</v>
      </c>
      <c r="CI53" s="107">
        <f t="shared" si="13"/>
        <v>8829.469000000001</v>
      </c>
      <c r="CJ53" s="107">
        <f t="shared" si="13"/>
        <v>8667.4069999999992</v>
      </c>
      <c r="CK53" s="107">
        <f t="shared" si="13"/>
        <v>8428.58</v>
      </c>
      <c r="CL53" s="107">
        <f t="shared" si="13"/>
        <v>8436.2129999999997</v>
      </c>
      <c r="CM53" s="107">
        <f t="shared" si="13"/>
        <v>8408.4989999999998</v>
      </c>
      <c r="CN53" s="107">
        <f t="shared" si="13"/>
        <v>8327.7330000000002</v>
      </c>
      <c r="CO53" s="107">
        <f t="shared" si="13"/>
        <v>8186.7089999999989</v>
      </c>
      <c r="CP53" s="107">
        <f t="shared" si="13"/>
        <v>8078.0049999999992</v>
      </c>
      <c r="CQ53" s="107">
        <f t="shared" si="13"/>
        <v>7932.1470000000008</v>
      </c>
      <c r="CR53" s="107">
        <f t="shared" si="13"/>
        <v>7855.8990000000003</v>
      </c>
      <c r="CS53" s="107">
        <f t="shared" si="13"/>
        <v>7775.7179999999998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207488.54199999996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F5" activePane="bottomRight" state="frozen"/>
      <selection pane="topRight" activeCell="B1" sqref="B1"/>
      <selection pane="bottomLeft" activeCell="A6" sqref="A6"/>
      <selection pane="bottomRight" activeCell="B7" sqref="B7:CX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85546875" style="5" hidden="1" customWidth="1"/>
    <col min="102" max="102" width="18.570312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3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46031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1744</v>
      </c>
      <c r="C5" s="25">
        <v>1744</v>
      </c>
      <c r="D5" s="25">
        <v>1744</v>
      </c>
      <c r="E5" s="25">
        <v>1744</v>
      </c>
      <c r="F5" s="25">
        <v>1760</v>
      </c>
      <c r="G5" s="25">
        <v>1760</v>
      </c>
      <c r="H5" s="25">
        <v>1760</v>
      </c>
      <c r="I5" s="25">
        <v>1760</v>
      </c>
      <c r="J5" s="25">
        <v>1789</v>
      </c>
      <c r="K5" s="25">
        <v>1789</v>
      </c>
      <c r="L5" s="25">
        <v>1789</v>
      </c>
      <c r="M5" s="25">
        <v>1789</v>
      </c>
      <c r="N5" s="25">
        <v>1809</v>
      </c>
      <c r="O5" s="25">
        <v>1809</v>
      </c>
      <c r="P5" s="25">
        <v>1809</v>
      </c>
      <c r="Q5" s="25">
        <v>1774.2</v>
      </c>
      <c r="R5" s="25">
        <v>1811</v>
      </c>
      <c r="S5" s="25">
        <v>1811</v>
      </c>
      <c r="T5" s="25">
        <v>1811</v>
      </c>
      <c r="U5" s="25">
        <v>1811</v>
      </c>
      <c r="V5" s="25">
        <v>1549.3</v>
      </c>
      <c r="W5" s="25">
        <v>1491.8</v>
      </c>
      <c r="X5" s="25">
        <v>1486.8</v>
      </c>
      <c r="Y5" s="25">
        <v>1265.5</v>
      </c>
      <c r="Z5" s="25">
        <v>1310.0999999999999</v>
      </c>
      <c r="AA5" s="25">
        <v>1310.0999999999999</v>
      </c>
      <c r="AB5" s="25">
        <v>1226.8999999999999</v>
      </c>
      <c r="AC5" s="25">
        <v>1157.5</v>
      </c>
      <c r="AD5" s="25">
        <v>1166.9000000000001</v>
      </c>
      <c r="AE5" s="25">
        <v>1166.9000000000001</v>
      </c>
      <c r="AF5" s="25">
        <v>1166.9000000000001</v>
      </c>
      <c r="AG5" s="25">
        <v>1166.9000000000001</v>
      </c>
      <c r="AH5" s="25">
        <v>1750</v>
      </c>
      <c r="AI5" s="25">
        <v>1750</v>
      </c>
      <c r="AJ5" s="25">
        <v>1750</v>
      </c>
      <c r="AK5" s="25">
        <v>1750</v>
      </c>
      <c r="AL5" s="25">
        <v>1750</v>
      </c>
      <c r="AM5" s="25">
        <v>1750</v>
      </c>
      <c r="AN5" s="25">
        <v>1750</v>
      </c>
      <c r="AO5" s="25">
        <v>1750</v>
      </c>
      <c r="AP5" s="25">
        <v>1750</v>
      </c>
      <c r="AQ5" s="25">
        <v>1750</v>
      </c>
      <c r="AR5" s="25">
        <v>1750</v>
      </c>
      <c r="AS5" s="25">
        <v>1750</v>
      </c>
      <c r="AT5" s="25">
        <v>1527.4</v>
      </c>
      <c r="AU5" s="25">
        <v>1527.4</v>
      </c>
      <c r="AV5" s="25">
        <v>1527.4</v>
      </c>
      <c r="AW5" s="25">
        <v>1527.4</v>
      </c>
      <c r="AX5" s="25">
        <v>1426.2</v>
      </c>
      <c r="AY5" s="25">
        <v>1426.2</v>
      </c>
      <c r="AZ5" s="25">
        <v>1426.2</v>
      </c>
      <c r="BA5" s="25">
        <v>1426.2</v>
      </c>
      <c r="BB5" s="25">
        <v>1334.6</v>
      </c>
      <c r="BC5" s="25">
        <v>1334.6</v>
      </c>
      <c r="BD5" s="25">
        <v>1334.6</v>
      </c>
      <c r="BE5" s="25">
        <v>1334.6</v>
      </c>
      <c r="BF5" s="25">
        <v>1192</v>
      </c>
      <c r="BG5" s="25">
        <v>1192</v>
      </c>
      <c r="BH5" s="25">
        <v>1192</v>
      </c>
      <c r="BI5" s="25">
        <v>1192</v>
      </c>
      <c r="BJ5" s="25">
        <v>1177.4000000000001</v>
      </c>
      <c r="BK5" s="25">
        <v>1177.4000000000001</v>
      </c>
      <c r="BL5" s="25">
        <v>1177.4000000000001</v>
      </c>
      <c r="BM5" s="25">
        <v>1165.2</v>
      </c>
      <c r="BN5" s="25">
        <v>1370.2</v>
      </c>
      <c r="BO5" s="25">
        <v>1358.2</v>
      </c>
      <c r="BP5" s="25">
        <v>1370.2</v>
      </c>
      <c r="BQ5" s="25">
        <v>1370.2</v>
      </c>
      <c r="BR5" s="25">
        <v>1380.7</v>
      </c>
      <c r="BS5" s="25">
        <v>1371.2</v>
      </c>
      <c r="BT5" s="25">
        <v>1380.7</v>
      </c>
      <c r="BU5" s="25">
        <v>1380.7</v>
      </c>
      <c r="BV5" s="25">
        <v>1640.4</v>
      </c>
      <c r="BW5" s="25">
        <v>1640.4</v>
      </c>
      <c r="BX5" s="25">
        <v>1640.4</v>
      </c>
      <c r="BY5" s="25">
        <v>1640.4</v>
      </c>
      <c r="BZ5" s="25">
        <v>1649.8</v>
      </c>
      <c r="CA5" s="25">
        <v>1649.8</v>
      </c>
      <c r="CB5" s="25">
        <v>1649.8</v>
      </c>
      <c r="CC5" s="25">
        <v>1649.8</v>
      </c>
      <c r="CD5" s="25">
        <v>1577.4</v>
      </c>
      <c r="CE5" s="25">
        <v>1577.4</v>
      </c>
      <c r="CF5" s="25">
        <v>1577.4</v>
      </c>
      <c r="CG5" s="25">
        <v>1577.4</v>
      </c>
      <c r="CH5" s="25">
        <v>1705.2</v>
      </c>
      <c r="CI5" s="25">
        <v>1677.5</v>
      </c>
      <c r="CJ5" s="25">
        <v>1601.9</v>
      </c>
      <c r="CK5" s="25">
        <v>1500.3</v>
      </c>
      <c r="CL5" s="25">
        <v>1651.9</v>
      </c>
      <c r="CM5" s="25">
        <v>1758</v>
      </c>
      <c r="CN5" s="25">
        <v>1758</v>
      </c>
      <c r="CO5" s="25">
        <v>1758</v>
      </c>
      <c r="CP5" s="25">
        <v>1759</v>
      </c>
      <c r="CQ5" s="25">
        <v>1759</v>
      </c>
      <c r="CR5" s="25">
        <v>1759</v>
      </c>
      <c r="CS5" s="25">
        <v>1759</v>
      </c>
      <c r="CT5" s="26"/>
      <c r="CU5" s="26"/>
      <c r="CV5" s="26"/>
      <c r="CW5" s="27"/>
      <c r="CX5" s="132">
        <f t="array" ref="CX5">SUMPRODUCT(B5:CW5*0.25)</f>
        <v>37400.074999999975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90</v>
      </c>
      <c r="C8" s="138">
        <v>90</v>
      </c>
      <c r="D8" s="138">
        <v>90</v>
      </c>
      <c r="E8" s="138">
        <v>90</v>
      </c>
      <c r="F8" s="138">
        <v>89.27</v>
      </c>
      <c r="G8" s="138">
        <v>89.36</v>
      </c>
      <c r="H8" s="138">
        <v>89.33</v>
      </c>
      <c r="I8" s="138">
        <v>89.33</v>
      </c>
      <c r="J8" s="138">
        <v>90</v>
      </c>
      <c r="K8" s="138">
        <v>90</v>
      </c>
      <c r="L8" s="138">
        <v>90</v>
      </c>
      <c r="M8" s="138">
        <v>90</v>
      </c>
      <c r="N8" s="138">
        <v>86.63</v>
      </c>
      <c r="O8" s="138">
        <v>87.07</v>
      </c>
      <c r="P8" s="138">
        <v>87.62</v>
      </c>
      <c r="Q8" s="138">
        <v>88.5</v>
      </c>
      <c r="R8" s="138">
        <v>88.81</v>
      </c>
      <c r="S8" s="138">
        <v>90</v>
      </c>
      <c r="T8" s="138">
        <v>91.73</v>
      </c>
      <c r="U8" s="138">
        <v>97.7</v>
      </c>
      <c r="V8" s="138">
        <v>101.04</v>
      </c>
      <c r="W8" s="138">
        <v>105.58</v>
      </c>
      <c r="X8" s="138">
        <v>110.7</v>
      </c>
      <c r="Y8" s="138">
        <v>122.9</v>
      </c>
      <c r="Z8" s="138">
        <v>96.31</v>
      </c>
      <c r="AA8" s="138">
        <v>127.23</v>
      </c>
      <c r="AB8" s="138">
        <v>139.9</v>
      </c>
      <c r="AC8" s="138">
        <v>150</v>
      </c>
      <c r="AD8" s="138">
        <v>176.98</v>
      </c>
      <c r="AE8" s="138">
        <v>182.25</v>
      </c>
      <c r="AF8" s="138">
        <v>100.81</v>
      </c>
      <c r="AG8" s="138">
        <v>117.8</v>
      </c>
      <c r="AH8" s="138">
        <v>153.9</v>
      </c>
      <c r="AI8" s="138">
        <v>108.65</v>
      </c>
      <c r="AJ8" s="138">
        <v>88.97</v>
      </c>
      <c r="AK8" s="138">
        <v>78.569999999999993</v>
      </c>
      <c r="AL8" s="138">
        <v>81.709999999999994</v>
      </c>
      <c r="AM8" s="138">
        <v>79.72</v>
      </c>
      <c r="AN8" s="138">
        <v>84.99</v>
      </c>
      <c r="AO8" s="138">
        <v>81.92</v>
      </c>
      <c r="AP8" s="138">
        <v>80.790000000000006</v>
      </c>
      <c r="AQ8" s="138">
        <v>80</v>
      </c>
      <c r="AR8" s="138">
        <v>56.04</v>
      </c>
      <c r="AS8" s="138">
        <v>80</v>
      </c>
      <c r="AT8" s="138">
        <v>79.78</v>
      </c>
      <c r="AU8" s="138">
        <v>79.849999999999994</v>
      </c>
      <c r="AV8" s="138">
        <v>80</v>
      </c>
      <c r="AW8" s="138">
        <v>80</v>
      </c>
      <c r="AX8" s="138">
        <v>80</v>
      </c>
      <c r="AY8" s="138">
        <v>81.17</v>
      </c>
      <c r="AZ8" s="138">
        <v>81.760000000000005</v>
      </c>
      <c r="BA8" s="138">
        <v>89.22</v>
      </c>
      <c r="BB8" s="138">
        <v>81.93</v>
      </c>
      <c r="BC8" s="138">
        <v>90</v>
      </c>
      <c r="BD8" s="138">
        <v>106</v>
      </c>
      <c r="BE8" s="138">
        <v>123.61</v>
      </c>
      <c r="BF8" s="138">
        <v>84.27</v>
      </c>
      <c r="BG8" s="138">
        <v>106.44</v>
      </c>
      <c r="BH8" s="138">
        <v>123.52</v>
      </c>
      <c r="BI8" s="138">
        <v>127.32</v>
      </c>
      <c r="BJ8" s="138">
        <v>110</v>
      </c>
      <c r="BK8" s="138">
        <v>126.85</v>
      </c>
      <c r="BL8" s="138">
        <v>129.29</v>
      </c>
      <c r="BM8" s="138">
        <v>154.61000000000001</v>
      </c>
      <c r="BN8" s="138">
        <v>130.65</v>
      </c>
      <c r="BO8" s="138">
        <v>161.99</v>
      </c>
      <c r="BP8" s="138">
        <v>150.71</v>
      </c>
      <c r="BQ8" s="138">
        <v>131.1</v>
      </c>
      <c r="BR8" s="138">
        <v>131.74</v>
      </c>
      <c r="BS8" s="138">
        <v>145.44999999999999</v>
      </c>
      <c r="BT8" s="138">
        <v>141.15</v>
      </c>
      <c r="BU8" s="138">
        <v>123.91</v>
      </c>
      <c r="BV8" s="138">
        <v>151.51</v>
      </c>
      <c r="BW8" s="138">
        <v>131.74</v>
      </c>
      <c r="BX8" s="138">
        <v>130.11000000000001</v>
      </c>
      <c r="BY8" s="138">
        <v>121.64</v>
      </c>
      <c r="BZ8" s="138">
        <v>128.58000000000001</v>
      </c>
      <c r="CA8" s="138">
        <v>120.07</v>
      </c>
      <c r="CB8" s="138">
        <v>152.82</v>
      </c>
      <c r="CC8" s="138">
        <v>118.72</v>
      </c>
      <c r="CD8" s="138">
        <v>159.86000000000001</v>
      </c>
      <c r="CE8" s="138">
        <v>125.26</v>
      </c>
      <c r="CF8" s="138">
        <v>114.54</v>
      </c>
      <c r="CG8" s="138">
        <v>105.99</v>
      </c>
      <c r="CH8" s="138">
        <v>114.95</v>
      </c>
      <c r="CI8" s="138">
        <v>136.34</v>
      </c>
      <c r="CJ8" s="138">
        <v>129.97999999999999</v>
      </c>
      <c r="CK8" s="138">
        <v>123.45</v>
      </c>
      <c r="CL8" s="138">
        <v>130.71</v>
      </c>
      <c r="CM8" s="138">
        <v>109.62</v>
      </c>
      <c r="CN8" s="138">
        <v>105.99</v>
      </c>
      <c r="CO8" s="138">
        <v>99.18</v>
      </c>
      <c r="CP8" s="138">
        <v>102.11</v>
      </c>
      <c r="CQ8" s="138">
        <v>97.4</v>
      </c>
      <c r="CR8" s="138">
        <v>95.1</v>
      </c>
      <c r="CS8" s="138">
        <v>93.39</v>
      </c>
      <c r="CT8" s="139"/>
      <c r="CU8" s="139"/>
      <c r="CV8" s="139"/>
      <c r="CW8" s="140"/>
      <c r="CX8" s="141">
        <f>IF(SUM(B8:CW8)&lt;&gt;0,AVERAGEIF(B8:CW8,"&lt;&gt;"""),"")</f>
        <v>108.47385416666668</v>
      </c>
    </row>
    <row r="9" spans="1:102" ht="24.95" customHeight="1" thickBot="1" x14ac:dyDescent="0.25">
      <c r="A9" s="133" t="s">
        <v>6</v>
      </c>
      <c r="B9" s="42">
        <v>90</v>
      </c>
      <c r="C9" s="43">
        <v>90</v>
      </c>
      <c r="D9" s="43">
        <v>90</v>
      </c>
      <c r="E9" s="43">
        <v>90</v>
      </c>
      <c r="F9" s="43">
        <v>89.322500000000005</v>
      </c>
      <c r="G9" s="43">
        <v>89.322500000000005</v>
      </c>
      <c r="H9" s="43">
        <v>89.322500000000005</v>
      </c>
      <c r="I9" s="43">
        <v>89.322500000000005</v>
      </c>
      <c r="J9" s="43">
        <v>90</v>
      </c>
      <c r="K9" s="43">
        <v>90</v>
      </c>
      <c r="L9" s="43">
        <v>90</v>
      </c>
      <c r="M9" s="43">
        <v>90</v>
      </c>
      <c r="N9" s="43">
        <v>87.454999999999998</v>
      </c>
      <c r="O9" s="43">
        <v>87.454999999999998</v>
      </c>
      <c r="P9" s="43">
        <v>87.454999999999998</v>
      </c>
      <c r="Q9" s="43">
        <v>87.454999999999998</v>
      </c>
      <c r="R9" s="43">
        <v>92.06</v>
      </c>
      <c r="S9" s="43">
        <v>92.06</v>
      </c>
      <c r="T9" s="43">
        <v>92.06</v>
      </c>
      <c r="U9" s="43">
        <v>92.06</v>
      </c>
      <c r="V9" s="43">
        <v>110.05500000000001</v>
      </c>
      <c r="W9" s="43">
        <v>110.05500000000001</v>
      </c>
      <c r="X9" s="43">
        <v>110.05500000000001</v>
      </c>
      <c r="Y9" s="43">
        <v>110.05500000000001</v>
      </c>
      <c r="Z9" s="43">
        <v>128.36000000000001</v>
      </c>
      <c r="AA9" s="43">
        <v>128.36000000000001</v>
      </c>
      <c r="AB9" s="43">
        <v>128.36000000000001</v>
      </c>
      <c r="AC9" s="43">
        <v>128.36000000000001</v>
      </c>
      <c r="AD9" s="43">
        <v>144.46</v>
      </c>
      <c r="AE9" s="43">
        <v>144.46</v>
      </c>
      <c r="AF9" s="43">
        <v>144.46</v>
      </c>
      <c r="AG9" s="43">
        <v>144.46</v>
      </c>
      <c r="AH9" s="43">
        <v>107.52249999999999</v>
      </c>
      <c r="AI9" s="43">
        <v>107.52249999999999</v>
      </c>
      <c r="AJ9" s="43">
        <v>107.52249999999999</v>
      </c>
      <c r="AK9" s="43">
        <v>107.52249999999999</v>
      </c>
      <c r="AL9" s="43">
        <v>82.084999999999994</v>
      </c>
      <c r="AM9" s="43">
        <v>82.084999999999994</v>
      </c>
      <c r="AN9" s="43">
        <v>82.084999999999994</v>
      </c>
      <c r="AO9" s="43">
        <v>82.084999999999994</v>
      </c>
      <c r="AP9" s="43">
        <v>74.207499999999996</v>
      </c>
      <c r="AQ9" s="43">
        <v>74.207499999999996</v>
      </c>
      <c r="AR9" s="43">
        <v>74.207499999999996</v>
      </c>
      <c r="AS9" s="43">
        <v>74.207499999999996</v>
      </c>
      <c r="AT9" s="43">
        <v>79.907499999999999</v>
      </c>
      <c r="AU9" s="43">
        <v>79.907499999999999</v>
      </c>
      <c r="AV9" s="43">
        <v>79.907499999999999</v>
      </c>
      <c r="AW9" s="43">
        <v>79.907499999999999</v>
      </c>
      <c r="AX9" s="43">
        <v>83.037499999999994</v>
      </c>
      <c r="AY9" s="43">
        <v>83.037499999999994</v>
      </c>
      <c r="AZ9" s="43">
        <v>83.037499999999994</v>
      </c>
      <c r="BA9" s="43">
        <v>83.037499999999994</v>
      </c>
      <c r="BB9" s="43">
        <v>100.38500000000001</v>
      </c>
      <c r="BC9" s="43">
        <v>100.38500000000001</v>
      </c>
      <c r="BD9" s="43">
        <v>100.38500000000001</v>
      </c>
      <c r="BE9" s="43">
        <v>100.38500000000001</v>
      </c>
      <c r="BF9" s="43">
        <v>110.3875</v>
      </c>
      <c r="BG9" s="43">
        <v>110.3875</v>
      </c>
      <c r="BH9" s="43">
        <v>110.3875</v>
      </c>
      <c r="BI9" s="43">
        <v>110.3875</v>
      </c>
      <c r="BJ9" s="43">
        <v>130.1875</v>
      </c>
      <c r="BK9" s="43">
        <v>130.1875</v>
      </c>
      <c r="BL9" s="43">
        <v>130.1875</v>
      </c>
      <c r="BM9" s="43">
        <v>130.1875</v>
      </c>
      <c r="BN9" s="43">
        <v>143.61250000000001</v>
      </c>
      <c r="BO9" s="43">
        <v>143.61250000000001</v>
      </c>
      <c r="BP9" s="43">
        <v>143.61250000000001</v>
      </c>
      <c r="BQ9" s="43">
        <v>143.61250000000001</v>
      </c>
      <c r="BR9" s="43">
        <v>135.5625</v>
      </c>
      <c r="BS9" s="43">
        <v>135.5625</v>
      </c>
      <c r="BT9" s="43">
        <v>135.5625</v>
      </c>
      <c r="BU9" s="43">
        <v>135.5625</v>
      </c>
      <c r="BV9" s="43">
        <v>133.75</v>
      </c>
      <c r="BW9" s="43">
        <v>133.75</v>
      </c>
      <c r="BX9" s="43">
        <v>133.75</v>
      </c>
      <c r="BY9" s="43">
        <v>133.75</v>
      </c>
      <c r="BZ9" s="43">
        <v>130.04750000000001</v>
      </c>
      <c r="CA9" s="43">
        <v>130.04750000000001</v>
      </c>
      <c r="CB9" s="43">
        <v>130.04750000000001</v>
      </c>
      <c r="CC9" s="43">
        <v>130.04750000000001</v>
      </c>
      <c r="CD9" s="43">
        <v>126.41249999999999</v>
      </c>
      <c r="CE9" s="43">
        <v>126.41249999999999</v>
      </c>
      <c r="CF9" s="43">
        <v>126.41249999999999</v>
      </c>
      <c r="CG9" s="43">
        <v>126.41249999999999</v>
      </c>
      <c r="CH9" s="43">
        <v>126.18</v>
      </c>
      <c r="CI9" s="43">
        <v>126.18</v>
      </c>
      <c r="CJ9" s="43">
        <v>126.18</v>
      </c>
      <c r="CK9" s="43">
        <v>126.18</v>
      </c>
      <c r="CL9" s="43">
        <v>111.375</v>
      </c>
      <c r="CM9" s="43">
        <v>111.375</v>
      </c>
      <c r="CN9" s="43">
        <v>111.375</v>
      </c>
      <c r="CO9" s="43">
        <v>111.375</v>
      </c>
      <c r="CP9" s="43">
        <v>97</v>
      </c>
      <c r="CQ9" s="43">
        <v>97</v>
      </c>
      <c r="CR9" s="43">
        <v>97</v>
      </c>
      <c r="CS9" s="43">
        <v>97</v>
      </c>
      <c r="CT9" s="44"/>
      <c r="CU9" s="44"/>
      <c r="CV9" s="44"/>
      <c r="CW9" s="45"/>
      <c r="CX9" s="142">
        <f>IF(SUM(B9:CW9)&lt;&gt;0,AVERAGEIF(B9:CW9,"&lt;&gt;"""),"")</f>
        <v>108.47385416666675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>
        <v>2.9</v>
      </c>
      <c r="AA16" s="155">
        <v>2.9</v>
      </c>
      <c r="AB16" s="155">
        <v>2.9</v>
      </c>
      <c r="AC16" s="155">
        <v>2.9</v>
      </c>
      <c r="AD16" s="155">
        <v>83.1</v>
      </c>
      <c r="AE16" s="155">
        <v>83.1</v>
      </c>
      <c r="AF16" s="155">
        <v>83.1</v>
      </c>
      <c r="AG16" s="155">
        <v>83.1</v>
      </c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>
        <v>58</v>
      </c>
      <c r="BG16" s="155">
        <v>58</v>
      </c>
      <c r="BH16" s="155">
        <v>58</v>
      </c>
      <c r="BI16" s="155">
        <v>58</v>
      </c>
      <c r="BJ16" s="155">
        <v>72.599999999999994</v>
      </c>
      <c r="BK16" s="155">
        <v>72.599999999999994</v>
      </c>
      <c r="BL16" s="155">
        <v>72.599999999999994</v>
      </c>
      <c r="BM16" s="155">
        <v>72.599999999999994</v>
      </c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216.60000000000002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2.9</v>
      </c>
      <c r="AA17" s="160">
        <f t="shared" si="0"/>
        <v>2.9</v>
      </c>
      <c r="AB17" s="160">
        <f t="shared" si="0"/>
        <v>2.9</v>
      </c>
      <c r="AC17" s="160">
        <f t="shared" si="0"/>
        <v>2.9</v>
      </c>
      <c r="AD17" s="160">
        <f t="shared" si="0"/>
        <v>83.1</v>
      </c>
      <c r="AE17" s="160">
        <f t="shared" si="0"/>
        <v>83.1</v>
      </c>
      <c r="AF17" s="160">
        <f t="shared" si="0"/>
        <v>83.1</v>
      </c>
      <c r="AG17" s="160">
        <f t="shared" si="0"/>
        <v>83.1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58</v>
      </c>
      <c r="BG17" s="160">
        <f t="shared" si="0"/>
        <v>58</v>
      </c>
      <c r="BH17" s="160">
        <f t="shared" si="0"/>
        <v>58</v>
      </c>
      <c r="BI17" s="160">
        <f t="shared" si="0"/>
        <v>58</v>
      </c>
      <c r="BJ17" s="160">
        <f t="shared" si="0"/>
        <v>72.599999999999994</v>
      </c>
      <c r="BK17" s="160">
        <f t="shared" si="0"/>
        <v>72.599999999999994</v>
      </c>
      <c r="BL17" s="160">
        <f t="shared" si="0"/>
        <v>72.599999999999994</v>
      </c>
      <c r="BM17" s="160">
        <f t="shared" si="0"/>
        <v>72.599999999999994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216.60000000000002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1244</v>
      </c>
      <c r="C22" s="149">
        <v>1244</v>
      </c>
      <c r="D22" s="149">
        <v>1244</v>
      </c>
      <c r="E22" s="149">
        <v>1244</v>
      </c>
      <c r="F22" s="149">
        <v>1260</v>
      </c>
      <c r="G22" s="149">
        <v>1260</v>
      </c>
      <c r="H22" s="149">
        <v>1260</v>
      </c>
      <c r="I22" s="149">
        <v>1260</v>
      </c>
      <c r="J22" s="149">
        <v>1289</v>
      </c>
      <c r="K22" s="149">
        <v>1289</v>
      </c>
      <c r="L22" s="149">
        <v>1289</v>
      </c>
      <c r="M22" s="149">
        <v>1289</v>
      </c>
      <c r="N22" s="149">
        <v>1309</v>
      </c>
      <c r="O22" s="149">
        <v>1309</v>
      </c>
      <c r="P22" s="149">
        <v>1309</v>
      </c>
      <c r="Q22" s="149">
        <v>1274.2</v>
      </c>
      <c r="R22" s="149">
        <v>1311</v>
      </c>
      <c r="S22" s="149">
        <v>1311</v>
      </c>
      <c r="T22" s="149">
        <v>1311</v>
      </c>
      <c r="U22" s="149">
        <v>1311</v>
      </c>
      <c r="V22" s="149">
        <v>1313.1</v>
      </c>
      <c r="W22" s="149">
        <v>1255.5999999999999</v>
      </c>
      <c r="X22" s="149">
        <v>1250.5999999999999</v>
      </c>
      <c r="Y22" s="149">
        <v>1029.3</v>
      </c>
      <c r="Z22" s="149">
        <v>1313</v>
      </c>
      <c r="AA22" s="149">
        <v>1313</v>
      </c>
      <c r="AB22" s="149">
        <v>1229.8</v>
      </c>
      <c r="AC22" s="149">
        <v>1160.4000000000001</v>
      </c>
      <c r="AD22" s="149">
        <v>1250</v>
      </c>
      <c r="AE22" s="149">
        <v>1250</v>
      </c>
      <c r="AF22" s="149">
        <v>1250</v>
      </c>
      <c r="AG22" s="149">
        <v>1250</v>
      </c>
      <c r="AH22" s="149">
        <v>1250</v>
      </c>
      <c r="AI22" s="149">
        <v>1250</v>
      </c>
      <c r="AJ22" s="149">
        <v>1250</v>
      </c>
      <c r="AK22" s="149">
        <v>1250</v>
      </c>
      <c r="AL22" s="149">
        <v>1250</v>
      </c>
      <c r="AM22" s="149">
        <v>1250</v>
      </c>
      <c r="AN22" s="149">
        <v>1250</v>
      </c>
      <c r="AO22" s="149">
        <v>1250</v>
      </c>
      <c r="AP22" s="149">
        <v>1250</v>
      </c>
      <c r="AQ22" s="149">
        <v>1250</v>
      </c>
      <c r="AR22" s="149">
        <v>1250</v>
      </c>
      <c r="AS22" s="149">
        <v>1250</v>
      </c>
      <c r="AT22" s="149">
        <v>1250</v>
      </c>
      <c r="AU22" s="149">
        <v>1250</v>
      </c>
      <c r="AV22" s="149">
        <v>1250</v>
      </c>
      <c r="AW22" s="149">
        <v>1250</v>
      </c>
      <c r="AX22" s="149">
        <v>1250</v>
      </c>
      <c r="AY22" s="149">
        <v>1250</v>
      </c>
      <c r="AZ22" s="149">
        <v>1250</v>
      </c>
      <c r="BA22" s="149">
        <v>1250</v>
      </c>
      <c r="BB22" s="149">
        <v>1250</v>
      </c>
      <c r="BC22" s="149">
        <v>1250</v>
      </c>
      <c r="BD22" s="149">
        <v>1250</v>
      </c>
      <c r="BE22" s="149">
        <v>1250</v>
      </c>
      <c r="BF22" s="149">
        <v>1250</v>
      </c>
      <c r="BG22" s="149">
        <v>1250</v>
      </c>
      <c r="BH22" s="149">
        <v>1250</v>
      </c>
      <c r="BI22" s="149">
        <v>1250</v>
      </c>
      <c r="BJ22" s="149">
        <v>1250</v>
      </c>
      <c r="BK22" s="149">
        <v>1250</v>
      </c>
      <c r="BL22" s="149">
        <v>1250</v>
      </c>
      <c r="BM22" s="149">
        <v>1237.8</v>
      </c>
      <c r="BN22" s="149">
        <v>1250</v>
      </c>
      <c r="BO22" s="149">
        <v>1238</v>
      </c>
      <c r="BP22" s="149">
        <v>1250</v>
      </c>
      <c r="BQ22" s="149">
        <v>1250</v>
      </c>
      <c r="BR22" s="149">
        <v>1304</v>
      </c>
      <c r="BS22" s="149">
        <v>1294.5</v>
      </c>
      <c r="BT22" s="149">
        <v>1304</v>
      </c>
      <c r="BU22" s="149">
        <v>1304</v>
      </c>
      <c r="BV22" s="149">
        <v>1320</v>
      </c>
      <c r="BW22" s="149">
        <v>1320</v>
      </c>
      <c r="BX22" s="149">
        <v>1320</v>
      </c>
      <c r="BY22" s="149">
        <v>1320</v>
      </c>
      <c r="BZ22" s="149">
        <v>1319</v>
      </c>
      <c r="CA22" s="149">
        <v>1319</v>
      </c>
      <c r="CB22" s="149">
        <v>1319</v>
      </c>
      <c r="CC22" s="149">
        <v>1319</v>
      </c>
      <c r="CD22" s="149">
        <v>1344</v>
      </c>
      <c r="CE22" s="149">
        <v>1344</v>
      </c>
      <c r="CF22" s="149">
        <v>1344</v>
      </c>
      <c r="CG22" s="149">
        <v>1344</v>
      </c>
      <c r="CH22" s="149">
        <v>1337</v>
      </c>
      <c r="CI22" s="149">
        <v>1309.3</v>
      </c>
      <c r="CJ22" s="149">
        <v>1233.7</v>
      </c>
      <c r="CK22" s="149">
        <v>1132.0999999999999</v>
      </c>
      <c r="CL22" s="149">
        <v>1151.9000000000001</v>
      </c>
      <c r="CM22" s="149">
        <v>1258</v>
      </c>
      <c r="CN22" s="149">
        <v>1258</v>
      </c>
      <c r="CO22" s="149">
        <v>1258</v>
      </c>
      <c r="CP22" s="149">
        <v>1259</v>
      </c>
      <c r="CQ22" s="149">
        <v>1259</v>
      </c>
      <c r="CR22" s="149">
        <v>1259</v>
      </c>
      <c r="CS22" s="149">
        <v>1259</v>
      </c>
      <c r="CT22" s="150"/>
      <c r="CU22" s="150"/>
      <c r="CV22" s="150"/>
      <c r="CW22" s="151"/>
      <c r="CX22" s="152">
        <f t="array" ref="CX22">SUMPRODUCT(B22:CW22*0.25)</f>
        <v>30392.575000000001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236.2</v>
      </c>
      <c r="W24" s="155">
        <v>236.2</v>
      </c>
      <c r="X24" s="155">
        <v>236.2</v>
      </c>
      <c r="Y24" s="155">
        <v>236.2</v>
      </c>
      <c r="Z24" s="155"/>
      <c r="AA24" s="155"/>
      <c r="AB24" s="155"/>
      <c r="AC24" s="155"/>
      <c r="AD24" s="155"/>
      <c r="AE24" s="155"/>
      <c r="AF24" s="155"/>
      <c r="AG24" s="155"/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277.39999999999998</v>
      </c>
      <c r="AU24" s="155">
        <v>277.39999999999998</v>
      </c>
      <c r="AV24" s="155">
        <v>277.39999999999998</v>
      </c>
      <c r="AW24" s="155">
        <v>277.39999999999998</v>
      </c>
      <c r="AX24" s="155">
        <v>176.2</v>
      </c>
      <c r="AY24" s="155">
        <v>176.2</v>
      </c>
      <c r="AZ24" s="155">
        <v>176.2</v>
      </c>
      <c r="BA24" s="155">
        <v>176.2</v>
      </c>
      <c r="BB24" s="155">
        <v>84.6</v>
      </c>
      <c r="BC24" s="155">
        <v>84.6</v>
      </c>
      <c r="BD24" s="155">
        <v>84.6</v>
      </c>
      <c r="BE24" s="155">
        <v>84.6</v>
      </c>
      <c r="BF24" s="155"/>
      <c r="BG24" s="155"/>
      <c r="BH24" s="155"/>
      <c r="BI24" s="155"/>
      <c r="BJ24" s="155"/>
      <c r="BK24" s="155"/>
      <c r="BL24" s="155"/>
      <c r="BM24" s="155"/>
      <c r="BN24" s="155">
        <v>120.2</v>
      </c>
      <c r="BO24" s="155">
        <v>120.2</v>
      </c>
      <c r="BP24" s="155">
        <v>120.2</v>
      </c>
      <c r="BQ24" s="155">
        <v>120.2</v>
      </c>
      <c r="BR24" s="155">
        <v>76.7</v>
      </c>
      <c r="BS24" s="155">
        <v>76.7</v>
      </c>
      <c r="BT24" s="155">
        <v>76.7</v>
      </c>
      <c r="BU24" s="155">
        <v>76.7</v>
      </c>
      <c r="BV24" s="155">
        <v>320.39999999999998</v>
      </c>
      <c r="BW24" s="155">
        <v>320.39999999999998</v>
      </c>
      <c r="BX24" s="155">
        <v>320.39999999999998</v>
      </c>
      <c r="BY24" s="155">
        <v>320.39999999999998</v>
      </c>
      <c r="BZ24" s="155">
        <v>330.8</v>
      </c>
      <c r="CA24" s="155">
        <v>330.8</v>
      </c>
      <c r="CB24" s="155">
        <v>330.8</v>
      </c>
      <c r="CC24" s="155">
        <v>330.8</v>
      </c>
      <c r="CD24" s="155">
        <v>233.4</v>
      </c>
      <c r="CE24" s="155">
        <v>233.4</v>
      </c>
      <c r="CF24" s="155">
        <v>233.4</v>
      </c>
      <c r="CG24" s="155">
        <v>233.4</v>
      </c>
      <c r="CH24" s="155">
        <v>368.2</v>
      </c>
      <c r="CI24" s="155">
        <v>368.2</v>
      </c>
      <c r="CJ24" s="155">
        <v>368.2</v>
      </c>
      <c r="CK24" s="155">
        <v>368.2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7224.1000000000058</v>
      </c>
    </row>
    <row r="25" spans="1:102" ht="30" customHeight="1" thickBot="1" x14ac:dyDescent="0.25">
      <c r="A25" s="105" t="s">
        <v>51</v>
      </c>
      <c r="B25" s="159">
        <f>SUM(B20:B24)</f>
        <v>1744</v>
      </c>
      <c r="C25" s="160">
        <f t="shared" ref="C25:BN25" si="2">SUM(C20:C24)</f>
        <v>1744</v>
      </c>
      <c r="D25" s="160">
        <f t="shared" si="2"/>
        <v>1744</v>
      </c>
      <c r="E25" s="160">
        <f t="shared" si="2"/>
        <v>1744</v>
      </c>
      <c r="F25" s="160">
        <f t="shared" si="2"/>
        <v>1760</v>
      </c>
      <c r="G25" s="160">
        <f t="shared" si="2"/>
        <v>1760</v>
      </c>
      <c r="H25" s="160">
        <f t="shared" si="2"/>
        <v>1760</v>
      </c>
      <c r="I25" s="160">
        <f t="shared" si="2"/>
        <v>1760</v>
      </c>
      <c r="J25" s="160">
        <f t="shared" si="2"/>
        <v>1789</v>
      </c>
      <c r="K25" s="160">
        <f t="shared" si="2"/>
        <v>1789</v>
      </c>
      <c r="L25" s="160">
        <f t="shared" si="2"/>
        <v>1789</v>
      </c>
      <c r="M25" s="160">
        <f t="shared" si="2"/>
        <v>1789</v>
      </c>
      <c r="N25" s="160">
        <f t="shared" si="2"/>
        <v>1809</v>
      </c>
      <c r="O25" s="160">
        <f t="shared" si="2"/>
        <v>1809</v>
      </c>
      <c r="P25" s="160">
        <f t="shared" si="2"/>
        <v>1809</v>
      </c>
      <c r="Q25" s="160">
        <f t="shared" si="2"/>
        <v>1774.2</v>
      </c>
      <c r="R25" s="160">
        <f t="shared" si="2"/>
        <v>1811</v>
      </c>
      <c r="S25" s="160">
        <f t="shared" si="2"/>
        <v>1811</v>
      </c>
      <c r="T25" s="160">
        <f t="shared" si="2"/>
        <v>1811</v>
      </c>
      <c r="U25" s="160">
        <f t="shared" si="2"/>
        <v>1811</v>
      </c>
      <c r="V25" s="160">
        <f t="shared" si="2"/>
        <v>1549.3</v>
      </c>
      <c r="W25" s="160">
        <f t="shared" si="2"/>
        <v>1491.8</v>
      </c>
      <c r="X25" s="160">
        <f t="shared" si="2"/>
        <v>1486.8</v>
      </c>
      <c r="Y25" s="160">
        <f t="shared" si="2"/>
        <v>1265.5</v>
      </c>
      <c r="Z25" s="160">
        <f t="shared" si="2"/>
        <v>1313</v>
      </c>
      <c r="AA25" s="160">
        <f t="shared" si="2"/>
        <v>1313</v>
      </c>
      <c r="AB25" s="160">
        <f t="shared" si="2"/>
        <v>1229.8</v>
      </c>
      <c r="AC25" s="160">
        <f t="shared" si="2"/>
        <v>1160.4000000000001</v>
      </c>
      <c r="AD25" s="160">
        <f t="shared" si="2"/>
        <v>1250</v>
      </c>
      <c r="AE25" s="160">
        <f t="shared" si="2"/>
        <v>1250</v>
      </c>
      <c r="AF25" s="160">
        <f t="shared" si="2"/>
        <v>1250</v>
      </c>
      <c r="AG25" s="160">
        <f t="shared" si="2"/>
        <v>1250</v>
      </c>
      <c r="AH25" s="160">
        <f t="shared" si="2"/>
        <v>1750</v>
      </c>
      <c r="AI25" s="160">
        <f t="shared" si="2"/>
        <v>1750</v>
      </c>
      <c r="AJ25" s="160">
        <f t="shared" si="2"/>
        <v>1750</v>
      </c>
      <c r="AK25" s="160">
        <f t="shared" si="2"/>
        <v>1750</v>
      </c>
      <c r="AL25" s="160">
        <f t="shared" si="2"/>
        <v>1750</v>
      </c>
      <c r="AM25" s="160">
        <f t="shared" si="2"/>
        <v>1750</v>
      </c>
      <c r="AN25" s="160">
        <f t="shared" si="2"/>
        <v>1750</v>
      </c>
      <c r="AO25" s="160">
        <f t="shared" si="2"/>
        <v>1750</v>
      </c>
      <c r="AP25" s="160">
        <f t="shared" si="2"/>
        <v>1750</v>
      </c>
      <c r="AQ25" s="160">
        <f t="shared" si="2"/>
        <v>1750</v>
      </c>
      <c r="AR25" s="160">
        <f t="shared" si="2"/>
        <v>1750</v>
      </c>
      <c r="AS25" s="160">
        <f t="shared" si="2"/>
        <v>1750</v>
      </c>
      <c r="AT25" s="160">
        <f t="shared" si="2"/>
        <v>1527.4</v>
      </c>
      <c r="AU25" s="160">
        <f t="shared" si="2"/>
        <v>1527.4</v>
      </c>
      <c r="AV25" s="160">
        <f t="shared" si="2"/>
        <v>1527.4</v>
      </c>
      <c r="AW25" s="160">
        <f t="shared" si="2"/>
        <v>1527.4</v>
      </c>
      <c r="AX25" s="160">
        <f t="shared" si="2"/>
        <v>1426.2</v>
      </c>
      <c r="AY25" s="160">
        <f t="shared" si="2"/>
        <v>1426.2</v>
      </c>
      <c r="AZ25" s="160">
        <f t="shared" si="2"/>
        <v>1426.2</v>
      </c>
      <c r="BA25" s="160">
        <f t="shared" si="2"/>
        <v>1426.2</v>
      </c>
      <c r="BB25" s="160">
        <f t="shared" si="2"/>
        <v>1334.6</v>
      </c>
      <c r="BC25" s="160">
        <f t="shared" si="2"/>
        <v>1334.6</v>
      </c>
      <c r="BD25" s="160">
        <f t="shared" si="2"/>
        <v>1334.6</v>
      </c>
      <c r="BE25" s="160">
        <f t="shared" si="2"/>
        <v>1334.6</v>
      </c>
      <c r="BF25" s="160">
        <f t="shared" si="2"/>
        <v>1250</v>
      </c>
      <c r="BG25" s="160">
        <f t="shared" si="2"/>
        <v>1250</v>
      </c>
      <c r="BH25" s="160">
        <f t="shared" si="2"/>
        <v>1250</v>
      </c>
      <c r="BI25" s="160">
        <f t="shared" si="2"/>
        <v>1250</v>
      </c>
      <c r="BJ25" s="160">
        <f t="shared" si="2"/>
        <v>1250</v>
      </c>
      <c r="BK25" s="160">
        <f t="shared" si="2"/>
        <v>1250</v>
      </c>
      <c r="BL25" s="160">
        <f t="shared" si="2"/>
        <v>1250</v>
      </c>
      <c r="BM25" s="160">
        <f t="shared" si="2"/>
        <v>1237.8</v>
      </c>
      <c r="BN25" s="160">
        <f t="shared" si="2"/>
        <v>1370.2</v>
      </c>
      <c r="BO25" s="160">
        <f t="shared" ref="BO25:CW25" si="3">SUM(BO20:BO24)</f>
        <v>1358.2</v>
      </c>
      <c r="BP25" s="160">
        <f t="shared" si="3"/>
        <v>1370.2</v>
      </c>
      <c r="BQ25" s="160">
        <f t="shared" si="3"/>
        <v>1370.2</v>
      </c>
      <c r="BR25" s="160">
        <f t="shared" si="3"/>
        <v>1380.7</v>
      </c>
      <c r="BS25" s="160">
        <f t="shared" si="3"/>
        <v>1371.2</v>
      </c>
      <c r="BT25" s="160">
        <f t="shared" si="3"/>
        <v>1380.7</v>
      </c>
      <c r="BU25" s="160">
        <f t="shared" si="3"/>
        <v>1380.7</v>
      </c>
      <c r="BV25" s="160">
        <f t="shared" si="3"/>
        <v>1640.4</v>
      </c>
      <c r="BW25" s="160">
        <f t="shared" si="3"/>
        <v>1640.4</v>
      </c>
      <c r="BX25" s="160">
        <f t="shared" si="3"/>
        <v>1640.4</v>
      </c>
      <c r="BY25" s="160">
        <f t="shared" si="3"/>
        <v>1640.4</v>
      </c>
      <c r="BZ25" s="160">
        <f t="shared" si="3"/>
        <v>1649.8</v>
      </c>
      <c r="CA25" s="160">
        <f t="shared" si="3"/>
        <v>1649.8</v>
      </c>
      <c r="CB25" s="160">
        <f t="shared" si="3"/>
        <v>1649.8</v>
      </c>
      <c r="CC25" s="160">
        <f t="shared" si="3"/>
        <v>1649.8</v>
      </c>
      <c r="CD25" s="160">
        <f t="shared" si="3"/>
        <v>1577.4</v>
      </c>
      <c r="CE25" s="160">
        <f t="shared" si="3"/>
        <v>1577.4</v>
      </c>
      <c r="CF25" s="160">
        <f t="shared" si="3"/>
        <v>1577.4</v>
      </c>
      <c r="CG25" s="160">
        <f t="shared" si="3"/>
        <v>1577.4</v>
      </c>
      <c r="CH25" s="160">
        <f t="shared" si="3"/>
        <v>1705.2</v>
      </c>
      <c r="CI25" s="160">
        <f t="shared" si="3"/>
        <v>1677.5</v>
      </c>
      <c r="CJ25" s="160">
        <f t="shared" si="3"/>
        <v>1601.9</v>
      </c>
      <c r="CK25" s="160">
        <f t="shared" si="3"/>
        <v>1500.3</v>
      </c>
      <c r="CL25" s="160">
        <f t="shared" si="3"/>
        <v>1651.9</v>
      </c>
      <c r="CM25" s="160">
        <f t="shared" si="3"/>
        <v>1758</v>
      </c>
      <c r="CN25" s="160">
        <f t="shared" si="3"/>
        <v>1758</v>
      </c>
      <c r="CO25" s="160">
        <f t="shared" si="3"/>
        <v>1758</v>
      </c>
      <c r="CP25" s="160">
        <f t="shared" si="3"/>
        <v>1759</v>
      </c>
      <c r="CQ25" s="160">
        <f t="shared" si="3"/>
        <v>1759</v>
      </c>
      <c r="CR25" s="160">
        <f t="shared" si="3"/>
        <v>1759</v>
      </c>
      <c r="CS25" s="160">
        <f t="shared" si="3"/>
        <v>1759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37616.675000000003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2026-01-08T12:06:11Z</dcterms:created>
  <dcterms:modified xsi:type="dcterms:W3CDTF">2026-01-08T12:06:13Z</dcterms:modified>
</cp:coreProperties>
</file>