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<sst xmlns="http://schemas.openxmlformats.org/spreadsheetml/2006/main" count="124" uniqueCount="57">
  <si>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22/04/2026 23:24:20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</si>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</sst>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0A-4AA3-829B-BA0F11028B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12.8</c:v>
                </c:pt>
                <c:pt idx="40">
                  <c:v>5.819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0A-4AA3-829B-BA0F11028B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4.7</c:v>
                </c:pt>
                <c:pt idx="4">
                  <c:v>10</c:v>
                </c:pt>
                <c:pt idx="5">
                  <c:v>9.6</c:v>
                </c:pt>
                <c:pt idx="6">
                  <c:v>4</c:v>
                </c:pt>
                <c:pt idx="7">
                  <c:v>10</c:v>
                </c:pt>
                <c:pt idx="8">
                  <c:v>4.5</c:v>
                </c:pt>
                <c:pt idx="9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</c:v>
                </c:pt>
                <c:pt idx="15">
                  <c:v>5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20">
                  <c:v>8.1</c:v>
                </c:pt>
                <c:pt idx="21">
                  <c:v>8.1</c:v>
                </c:pt>
                <c:pt idx="22">
                  <c:v>7.5</c:v>
                </c:pt>
                <c:pt idx="23">
                  <c:v>7.5</c:v>
                </c:pt>
                <c:pt idx="24">
                  <c:v>13</c:v>
                </c:pt>
                <c:pt idx="27">
                  <c:v>3</c:v>
                </c:pt>
                <c:pt idx="28">
                  <c:v>8</c:v>
                </c:pt>
                <c:pt idx="29">
                  <c:v>3</c:v>
                </c:pt>
                <c:pt idx="30">
                  <c:v>6.3</c:v>
                </c:pt>
                <c:pt idx="31">
                  <c:v>4</c:v>
                </c:pt>
                <c:pt idx="32">
                  <c:v>18</c:v>
                </c:pt>
                <c:pt idx="33">
                  <c:v>13</c:v>
                </c:pt>
                <c:pt idx="34">
                  <c:v>13</c:v>
                </c:pt>
                <c:pt idx="35">
                  <c:v>8.1</c:v>
                </c:pt>
                <c:pt idx="36">
                  <c:v>13</c:v>
                </c:pt>
                <c:pt idx="38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10.016</c:v>
                </c:pt>
                <c:pt idx="49">
                  <c:v>10</c:v>
                </c:pt>
                <c:pt idx="51">
                  <c:v>10</c:v>
                </c:pt>
                <c:pt idx="52">
                  <c:v>20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7.9619999999999997</c:v>
                </c:pt>
                <c:pt idx="57">
                  <c:v>10</c:v>
                </c:pt>
                <c:pt idx="58">
                  <c:v>7.157</c:v>
                </c:pt>
                <c:pt idx="59">
                  <c:v>7.21</c:v>
                </c:pt>
                <c:pt idx="60">
                  <c:v>10</c:v>
                </c:pt>
                <c:pt idx="61">
                  <c:v>0.27800000000000002</c:v>
                </c:pt>
                <c:pt idx="62">
                  <c:v>10</c:v>
                </c:pt>
                <c:pt idx="63">
                  <c:v>20</c:v>
                </c:pt>
                <c:pt idx="64">
                  <c:v>10</c:v>
                </c:pt>
                <c:pt idx="65">
                  <c:v>10</c:v>
                </c:pt>
                <c:pt idx="66">
                  <c:v>3.5</c:v>
                </c:pt>
                <c:pt idx="70">
                  <c:v>8</c:v>
                </c:pt>
                <c:pt idx="71">
                  <c:v>3</c:v>
                </c:pt>
                <c:pt idx="74">
                  <c:v>3</c:v>
                </c:pt>
                <c:pt idx="75">
                  <c:v>8.9</c:v>
                </c:pt>
                <c:pt idx="76">
                  <c:v>3</c:v>
                </c:pt>
                <c:pt idx="77">
                  <c:v>3</c:v>
                </c:pt>
                <c:pt idx="78">
                  <c:v>5.7</c:v>
                </c:pt>
                <c:pt idx="79">
                  <c:v>9.6999999999999993</c:v>
                </c:pt>
                <c:pt idx="80">
                  <c:v>10.6</c:v>
                </c:pt>
                <c:pt idx="81">
                  <c:v>11.9</c:v>
                </c:pt>
                <c:pt idx="82">
                  <c:v>3</c:v>
                </c:pt>
                <c:pt idx="84">
                  <c:v>9</c:v>
                </c:pt>
                <c:pt idx="85">
                  <c:v>8</c:v>
                </c:pt>
                <c:pt idx="86">
                  <c:v>7.6</c:v>
                </c:pt>
                <c:pt idx="87">
                  <c:v>8</c:v>
                </c:pt>
                <c:pt idx="89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9.5239999999999991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0A-4AA3-829B-BA0F11028B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14</c:v>
                </c:pt>
                <c:pt idx="7">
                  <c:v>18.5</c:v>
                </c:pt>
                <c:pt idx="8">
                  <c:v>17.071999999999999</c:v>
                </c:pt>
                <c:pt idx="9">
                  <c:v>8.6539999999999999</c:v>
                </c:pt>
                <c:pt idx="10">
                  <c:v>10.47</c:v>
                </c:pt>
                <c:pt idx="13">
                  <c:v>9.5</c:v>
                </c:pt>
                <c:pt idx="14">
                  <c:v>3.3109999999999999</c:v>
                </c:pt>
                <c:pt idx="15">
                  <c:v>27.193000000000001</c:v>
                </c:pt>
                <c:pt idx="16">
                  <c:v>19.8</c:v>
                </c:pt>
                <c:pt idx="17">
                  <c:v>17.100000000000001</c:v>
                </c:pt>
                <c:pt idx="18">
                  <c:v>4.0999999999999996</c:v>
                </c:pt>
                <c:pt idx="19">
                  <c:v>0.1</c:v>
                </c:pt>
                <c:pt idx="21">
                  <c:v>17.8</c:v>
                </c:pt>
                <c:pt idx="22">
                  <c:v>0.1</c:v>
                </c:pt>
                <c:pt idx="24">
                  <c:v>53.7</c:v>
                </c:pt>
                <c:pt idx="25">
                  <c:v>55.6</c:v>
                </c:pt>
                <c:pt idx="27">
                  <c:v>38.5</c:v>
                </c:pt>
                <c:pt idx="28">
                  <c:v>25.146000000000001</c:v>
                </c:pt>
                <c:pt idx="29">
                  <c:v>15.093</c:v>
                </c:pt>
                <c:pt idx="30">
                  <c:v>16.946999999999999</c:v>
                </c:pt>
                <c:pt idx="31">
                  <c:v>39.857999999999997</c:v>
                </c:pt>
                <c:pt idx="32">
                  <c:v>29.658999999999999</c:v>
                </c:pt>
                <c:pt idx="33">
                  <c:v>41</c:v>
                </c:pt>
                <c:pt idx="34">
                  <c:v>163.1</c:v>
                </c:pt>
                <c:pt idx="35">
                  <c:v>70.5</c:v>
                </c:pt>
                <c:pt idx="36">
                  <c:v>42</c:v>
                </c:pt>
                <c:pt idx="37">
                  <c:v>141.137</c:v>
                </c:pt>
                <c:pt idx="38">
                  <c:v>53.061</c:v>
                </c:pt>
                <c:pt idx="39">
                  <c:v>89.054000000000002</c:v>
                </c:pt>
                <c:pt idx="42">
                  <c:v>7.5119999999999996</c:v>
                </c:pt>
                <c:pt idx="43">
                  <c:v>0.16</c:v>
                </c:pt>
                <c:pt idx="44">
                  <c:v>7.2119999999999997</c:v>
                </c:pt>
                <c:pt idx="45">
                  <c:v>96.828000000000003</c:v>
                </c:pt>
                <c:pt idx="46">
                  <c:v>146.72399999999999</c:v>
                </c:pt>
                <c:pt idx="47">
                  <c:v>131.66399999999999</c:v>
                </c:pt>
                <c:pt idx="49">
                  <c:v>0.24</c:v>
                </c:pt>
                <c:pt idx="50">
                  <c:v>164.63200000000001</c:v>
                </c:pt>
                <c:pt idx="51">
                  <c:v>0.04</c:v>
                </c:pt>
                <c:pt idx="52">
                  <c:v>0.40799999999999997</c:v>
                </c:pt>
                <c:pt idx="53">
                  <c:v>0.51200000000000001</c:v>
                </c:pt>
                <c:pt idx="54">
                  <c:v>0.504</c:v>
                </c:pt>
                <c:pt idx="55">
                  <c:v>2.4E-2</c:v>
                </c:pt>
                <c:pt idx="56">
                  <c:v>0.372</c:v>
                </c:pt>
                <c:pt idx="57">
                  <c:v>0.34</c:v>
                </c:pt>
                <c:pt idx="58">
                  <c:v>0.36399999999999999</c:v>
                </c:pt>
                <c:pt idx="59">
                  <c:v>0.26800000000000002</c:v>
                </c:pt>
                <c:pt idx="60">
                  <c:v>26.771999999999998</c:v>
                </c:pt>
                <c:pt idx="61">
                  <c:v>10.127000000000001</c:v>
                </c:pt>
                <c:pt idx="62">
                  <c:v>33.136000000000003</c:v>
                </c:pt>
                <c:pt idx="63">
                  <c:v>59.494999999999997</c:v>
                </c:pt>
                <c:pt idx="64">
                  <c:v>29.47</c:v>
                </c:pt>
                <c:pt idx="65">
                  <c:v>30.718</c:v>
                </c:pt>
                <c:pt idx="66">
                  <c:v>66.584999999999994</c:v>
                </c:pt>
                <c:pt idx="67">
                  <c:v>66.730999999999995</c:v>
                </c:pt>
                <c:pt idx="68">
                  <c:v>14.356999999999999</c:v>
                </c:pt>
                <c:pt idx="69">
                  <c:v>44.146000000000001</c:v>
                </c:pt>
                <c:pt idx="71">
                  <c:v>41.933999999999997</c:v>
                </c:pt>
                <c:pt idx="72">
                  <c:v>5.3869999999999996</c:v>
                </c:pt>
                <c:pt idx="73">
                  <c:v>13.358000000000001</c:v>
                </c:pt>
                <c:pt idx="74">
                  <c:v>9.2880000000000003</c:v>
                </c:pt>
                <c:pt idx="76">
                  <c:v>35.5</c:v>
                </c:pt>
                <c:pt idx="77">
                  <c:v>34.969000000000001</c:v>
                </c:pt>
                <c:pt idx="78">
                  <c:v>38.9</c:v>
                </c:pt>
                <c:pt idx="79">
                  <c:v>39.6</c:v>
                </c:pt>
                <c:pt idx="80">
                  <c:v>40.5</c:v>
                </c:pt>
                <c:pt idx="81">
                  <c:v>42.1</c:v>
                </c:pt>
                <c:pt idx="82">
                  <c:v>44.1</c:v>
                </c:pt>
                <c:pt idx="83">
                  <c:v>16.382999999999999</c:v>
                </c:pt>
                <c:pt idx="84">
                  <c:v>63.066000000000003</c:v>
                </c:pt>
                <c:pt idx="85">
                  <c:v>68.450999999999993</c:v>
                </c:pt>
                <c:pt idx="86">
                  <c:v>70.013000000000005</c:v>
                </c:pt>
                <c:pt idx="87">
                  <c:v>44.9</c:v>
                </c:pt>
                <c:pt idx="88">
                  <c:v>72.004000000000005</c:v>
                </c:pt>
                <c:pt idx="89">
                  <c:v>30.931999999999999</c:v>
                </c:pt>
                <c:pt idx="90">
                  <c:v>44.182000000000002</c:v>
                </c:pt>
                <c:pt idx="91">
                  <c:v>26.125</c:v>
                </c:pt>
                <c:pt idx="92">
                  <c:v>9.3000000000000007</c:v>
                </c:pt>
                <c:pt idx="93">
                  <c:v>17.314</c:v>
                </c:pt>
                <c:pt idx="94">
                  <c:v>35.984000000000002</c:v>
                </c:pt>
                <c:pt idx="95">
                  <c:v>33.5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A-4AA3-829B-BA0F11028B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0A-4AA3-829B-BA0F11028B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0A-4AA3-829B-BA0F11028B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0A-4AA3-829B-BA0F11028B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0A-4AA3-829B-BA0F11028B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0A-4AA3-829B-BA0F11028B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32.375999999999998</c:v>
                </c:pt>
                <c:pt idx="23">
                  <c:v>52.5</c:v>
                </c:pt>
                <c:pt idx="25">
                  <c:v>7.7969999999999997</c:v>
                </c:pt>
                <c:pt idx="26">
                  <c:v>18.420000000000002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0A-4AA3-829B-BA0F11028B3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206</c:v>
                </c:pt>
                <c:pt idx="1">
                  <c:v>176.5</c:v>
                </c:pt>
                <c:pt idx="2">
                  <c:v>158.69999999999999</c:v>
                </c:pt>
                <c:pt idx="3">
                  <c:v>137.5</c:v>
                </c:pt>
                <c:pt idx="4">
                  <c:v>114.7</c:v>
                </c:pt>
                <c:pt idx="5">
                  <c:v>98.7</c:v>
                </c:pt>
                <c:pt idx="6">
                  <c:v>96.4</c:v>
                </c:pt>
                <c:pt idx="7">
                  <c:v>43.4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15</c:v>
                </c:pt>
                <c:pt idx="18">
                  <c:v>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2.4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25.8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21.7</c:v>
                </c:pt>
                <c:pt idx="49">
                  <c:v>27.4</c:v>
                </c:pt>
                <c:pt idx="50">
                  <c:v>0</c:v>
                </c:pt>
                <c:pt idx="51">
                  <c:v>21.8</c:v>
                </c:pt>
                <c:pt idx="52">
                  <c:v>18.600000000000001</c:v>
                </c:pt>
                <c:pt idx="53">
                  <c:v>29</c:v>
                </c:pt>
                <c:pt idx="54">
                  <c:v>28.5</c:v>
                </c:pt>
                <c:pt idx="55">
                  <c:v>11.7</c:v>
                </c:pt>
                <c:pt idx="56">
                  <c:v>3.2</c:v>
                </c:pt>
                <c:pt idx="57">
                  <c:v>12.2</c:v>
                </c:pt>
                <c:pt idx="58">
                  <c:v>0.1</c:v>
                </c:pt>
                <c:pt idx="59">
                  <c:v>0.1</c:v>
                </c:pt>
                <c:pt idx="60">
                  <c:v>6.5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</c:v>
                </c:pt>
                <c:pt idx="69">
                  <c:v>0</c:v>
                </c:pt>
                <c:pt idx="70">
                  <c:v>51.2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0A-4AA3-829B-BA0F11028B3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20A-4AA3-829B-BA0F11028B3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0.23400000000000001</c:v>
                </c:pt>
                <c:pt idx="4">
                  <c:v>4.298</c:v>
                </c:pt>
                <c:pt idx="5">
                  <c:v>4.54</c:v>
                </c:pt>
                <c:pt idx="6">
                  <c:v>6.7060000000000004</c:v>
                </c:pt>
                <c:pt idx="7">
                  <c:v>17.975000000000001</c:v>
                </c:pt>
                <c:pt idx="8">
                  <c:v>27.347999999999999</c:v>
                </c:pt>
                <c:pt idx="9">
                  <c:v>21.420999999999999</c:v>
                </c:pt>
                <c:pt idx="10">
                  <c:v>57.323</c:v>
                </c:pt>
                <c:pt idx="11">
                  <c:v>37.206000000000003</c:v>
                </c:pt>
                <c:pt idx="12">
                  <c:v>85.168000000000006</c:v>
                </c:pt>
                <c:pt idx="13">
                  <c:v>84.23</c:v>
                </c:pt>
                <c:pt idx="14">
                  <c:v>90.945999999999998</c:v>
                </c:pt>
                <c:pt idx="15">
                  <c:v>118.194</c:v>
                </c:pt>
                <c:pt idx="16">
                  <c:v>54.475000000000001</c:v>
                </c:pt>
                <c:pt idx="17">
                  <c:v>11.686</c:v>
                </c:pt>
                <c:pt idx="18">
                  <c:v>7.1139999999999999</c:v>
                </c:pt>
                <c:pt idx="19">
                  <c:v>64.486999999999995</c:v>
                </c:pt>
                <c:pt idx="20">
                  <c:v>71.475999999999999</c:v>
                </c:pt>
                <c:pt idx="21">
                  <c:v>69.593999999999994</c:v>
                </c:pt>
                <c:pt idx="22">
                  <c:v>87.94</c:v>
                </c:pt>
                <c:pt idx="23">
                  <c:v>88.174999999999997</c:v>
                </c:pt>
                <c:pt idx="24">
                  <c:v>68.03</c:v>
                </c:pt>
                <c:pt idx="25">
                  <c:v>51.921999999999997</c:v>
                </c:pt>
                <c:pt idx="26">
                  <c:v>3.964</c:v>
                </c:pt>
                <c:pt idx="27">
                  <c:v>24.26</c:v>
                </c:pt>
                <c:pt idx="28">
                  <c:v>4.1399999999999997</c:v>
                </c:pt>
                <c:pt idx="29">
                  <c:v>2.59</c:v>
                </c:pt>
                <c:pt idx="30">
                  <c:v>2.97</c:v>
                </c:pt>
                <c:pt idx="31">
                  <c:v>3.46</c:v>
                </c:pt>
                <c:pt idx="32">
                  <c:v>3.85</c:v>
                </c:pt>
                <c:pt idx="33">
                  <c:v>4.8499999999999996</c:v>
                </c:pt>
                <c:pt idx="34">
                  <c:v>27.71</c:v>
                </c:pt>
                <c:pt idx="35">
                  <c:v>22.798999999999999</c:v>
                </c:pt>
                <c:pt idx="36">
                  <c:v>37.979999999999997</c:v>
                </c:pt>
                <c:pt idx="37">
                  <c:v>8.85</c:v>
                </c:pt>
                <c:pt idx="38">
                  <c:v>15.965</c:v>
                </c:pt>
                <c:pt idx="40">
                  <c:v>18.843</c:v>
                </c:pt>
                <c:pt idx="41">
                  <c:v>18.61</c:v>
                </c:pt>
                <c:pt idx="42">
                  <c:v>435.08699999999999</c:v>
                </c:pt>
                <c:pt idx="43">
                  <c:v>156.529</c:v>
                </c:pt>
                <c:pt idx="44">
                  <c:v>100.30500000000001</c:v>
                </c:pt>
                <c:pt idx="45">
                  <c:v>58.301000000000002</c:v>
                </c:pt>
                <c:pt idx="46">
                  <c:v>56.316000000000003</c:v>
                </c:pt>
                <c:pt idx="47">
                  <c:v>204.77799999999999</c:v>
                </c:pt>
                <c:pt idx="48">
                  <c:v>84.763999999999996</c:v>
                </c:pt>
                <c:pt idx="49">
                  <c:v>67.489000000000004</c:v>
                </c:pt>
                <c:pt idx="50">
                  <c:v>12.853999999999999</c:v>
                </c:pt>
                <c:pt idx="51">
                  <c:v>88.094999999999999</c:v>
                </c:pt>
                <c:pt idx="52">
                  <c:v>85.602000000000004</c:v>
                </c:pt>
                <c:pt idx="53">
                  <c:v>86.331999999999994</c:v>
                </c:pt>
                <c:pt idx="54">
                  <c:v>86.468999999999994</c:v>
                </c:pt>
                <c:pt idx="55">
                  <c:v>97.742999999999995</c:v>
                </c:pt>
                <c:pt idx="56">
                  <c:v>39.673999999999999</c:v>
                </c:pt>
                <c:pt idx="57">
                  <c:v>51.994</c:v>
                </c:pt>
                <c:pt idx="58">
                  <c:v>36.241</c:v>
                </c:pt>
                <c:pt idx="59">
                  <c:v>34.65</c:v>
                </c:pt>
                <c:pt idx="60">
                  <c:v>55.884999999999998</c:v>
                </c:pt>
                <c:pt idx="61">
                  <c:v>19.466000000000001</c:v>
                </c:pt>
                <c:pt idx="62">
                  <c:v>106.35599999999999</c:v>
                </c:pt>
                <c:pt idx="63">
                  <c:v>120.01600000000001</c:v>
                </c:pt>
                <c:pt idx="64">
                  <c:v>213.09800000000001</c:v>
                </c:pt>
                <c:pt idx="65">
                  <c:v>202.084</c:v>
                </c:pt>
                <c:pt idx="66">
                  <c:v>58.981999999999999</c:v>
                </c:pt>
                <c:pt idx="67">
                  <c:v>60.000999999999998</c:v>
                </c:pt>
                <c:pt idx="68">
                  <c:v>17.911000000000001</c:v>
                </c:pt>
                <c:pt idx="69">
                  <c:v>43.161999999999999</c:v>
                </c:pt>
                <c:pt idx="71">
                  <c:v>8.4700000000000006</c:v>
                </c:pt>
                <c:pt idx="72">
                  <c:v>0.26600000000000001</c:v>
                </c:pt>
                <c:pt idx="74">
                  <c:v>2.09</c:v>
                </c:pt>
                <c:pt idx="75">
                  <c:v>16.100000000000001</c:v>
                </c:pt>
                <c:pt idx="76">
                  <c:v>10.125</c:v>
                </c:pt>
                <c:pt idx="77">
                  <c:v>8.0169999999999995</c:v>
                </c:pt>
                <c:pt idx="78">
                  <c:v>14.53</c:v>
                </c:pt>
                <c:pt idx="79">
                  <c:v>16.100000000000001</c:v>
                </c:pt>
                <c:pt idx="80">
                  <c:v>16.3</c:v>
                </c:pt>
                <c:pt idx="81">
                  <c:v>15.4</c:v>
                </c:pt>
                <c:pt idx="82">
                  <c:v>9.1539999999999999</c:v>
                </c:pt>
                <c:pt idx="84">
                  <c:v>13</c:v>
                </c:pt>
                <c:pt idx="85">
                  <c:v>11.8</c:v>
                </c:pt>
                <c:pt idx="86">
                  <c:v>10.8</c:v>
                </c:pt>
                <c:pt idx="87">
                  <c:v>9.5</c:v>
                </c:pt>
                <c:pt idx="88">
                  <c:v>2.8740000000000001</c:v>
                </c:pt>
                <c:pt idx="93">
                  <c:v>0.58299999999999996</c:v>
                </c:pt>
                <c:pt idx="94">
                  <c:v>4.1470000000000002</c:v>
                </c:pt>
                <c:pt idx="95">
                  <c:v>7.5830000000000002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0A-4AA3-829B-BA0F11028B3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0A-4AA3-829B-BA0F11028B3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20A-4AA3-829B-BA0F11028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109.87</c:v>
                </c:pt>
                <c:pt idx="1">
                  <c:v>116.05</c:v>
                </c:pt>
                <c:pt idx="2">
                  <c:v>110.92</c:v>
                </c:pt>
                <c:pt idx="3">
                  <c:v>110.92</c:v>
                </c:pt>
                <c:pt idx="4">
                  <c:v>116.26</c:v>
                </c:pt>
                <c:pt idx="5">
                  <c:v>112</c:v>
                </c:pt>
                <c:pt idx="6">
                  <c:v>110.36</c:v>
                </c:pt>
                <c:pt idx="7">
                  <c:v>108.47</c:v>
                </c:pt>
                <c:pt idx="8">
                  <c:v>109.37</c:v>
                </c:pt>
                <c:pt idx="9">
                  <c:v>108.02</c:v>
                </c:pt>
                <c:pt idx="10">
                  <c:v>120.5</c:v>
                </c:pt>
                <c:pt idx="11">
                  <c:v>104.2</c:v>
                </c:pt>
                <c:pt idx="12">
                  <c:v>115.92</c:v>
                </c:pt>
                <c:pt idx="13">
                  <c:v>115.76</c:v>
                </c:pt>
                <c:pt idx="14">
                  <c:v>118.94</c:v>
                </c:pt>
                <c:pt idx="15">
                  <c:v>113.9</c:v>
                </c:pt>
                <c:pt idx="16">
                  <c:v>109.11</c:v>
                </c:pt>
                <c:pt idx="17">
                  <c:v>102.24</c:v>
                </c:pt>
                <c:pt idx="18">
                  <c:v>103.48</c:v>
                </c:pt>
                <c:pt idx="19">
                  <c:v>109.71</c:v>
                </c:pt>
                <c:pt idx="20">
                  <c:v>113.43</c:v>
                </c:pt>
                <c:pt idx="21">
                  <c:v>114.06</c:v>
                </c:pt>
                <c:pt idx="22">
                  <c:v>118.67</c:v>
                </c:pt>
                <c:pt idx="23">
                  <c:v>124.21</c:v>
                </c:pt>
                <c:pt idx="24">
                  <c:v>120.14</c:v>
                </c:pt>
                <c:pt idx="25">
                  <c:v>118.67</c:v>
                </c:pt>
                <c:pt idx="26">
                  <c:v>118.67</c:v>
                </c:pt>
                <c:pt idx="27">
                  <c:v>112.41</c:v>
                </c:pt>
                <c:pt idx="28">
                  <c:v>106.74</c:v>
                </c:pt>
                <c:pt idx="29">
                  <c:v>101.75</c:v>
                </c:pt>
                <c:pt idx="30">
                  <c:v>91.53</c:v>
                </c:pt>
                <c:pt idx="31">
                  <c:v>55.41</c:v>
                </c:pt>
                <c:pt idx="32">
                  <c:v>55.59</c:v>
                </c:pt>
                <c:pt idx="33">
                  <c:v>90.47</c:v>
                </c:pt>
                <c:pt idx="34">
                  <c:v>78.52</c:v>
                </c:pt>
                <c:pt idx="35">
                  <c:v>43.13</c:v>
                </c:pt>
                <c:pt idx="36">
                  <c:v>69.27</c:v>
                </c:pt>
                <c:pt idx="37">
                  <c:v>6.29</c:v>
                </c:pt>
                <c:pt idx="38">
                  <c:v>-2.84</c:v>
                </c:pt>
                <c:pt idx="39">
                  <c:v>-24.12</c:v>
                </c:pt>
                <c:pt idx="40">
                  <c:v>4.92</c:v>
                </c:pt>
                <c:pt idx="41">
                  <c:v>0.42</c:v>
                </c:pt>
                <c:pt idx="42">
                  <c:v>5.41</c:v>
                </c:pt>
                <c:pt idx="43">
                  <c:v>-7.74</c:v>
                </c:pt>
                <c:pt idx="44">
                  <c:v>1.5</c:v>
                </c:pt>
                <c:pt idx="45">
                  <c:v>-10</c:v>
                </c:pt>
                <c:pt idx="46">
                  <c:v>-9.26</c:v>
                </c:pt>
                <c:pt idx="47">
                  <c:v>-7.74</c:v>
                </c:pt>
                <c:pt idx="48">
                  <c:v>-4.93</c:v>
                </c:pt>
                <c:pt idx="49">
                  <c:v>-8.91</c:v>
                </c:pt>
                <c:pt idx="50">
                  <c:v>-18.79</c:v>
                </c:pt>
                <c:pt idx="51">
                  <c:v>-6.18</c:v>
                </c:pt>
                <c:pt idx="52">
                  <c:v>-6.94</c:v>
                </c:pt>
                <c:pt idx="53">
                  <c:v>-7.15</c:v>
                </c:pt>
                <c:pt idx="54">
                  <c:v>-7.12</c:v>
                </c:pt>
                <c:pt idx="55">
                  <c:v>-5.14</c:v>
                </c:pt>
                <c:pt idx="56">
                  <c:v>-11.02</c:v>
                </c:pt>
                <c:pt idx="57">
                  <c:v>-7.81</c:v>
                </c:pt>
                <c:pt idx="58">
                  <c:v>-11.42</c:v>
                </c:pt>
                <c:pt idx="59">
                  <c:v>-11.4</c:v>
                </c:pt>
                <c:pt idx="60">
                  <c:v>-10</c:v>
                </c:pt>
                <c:pt idx="61">
                  <c:v>-14.86</c:v>
                </c:pt>
                <c:pt idx="62">
                  <c:v>-8.4</c:v>
                </c:pt>
                <c:pt idx="63">
                  <c:v>-1.04</c:v>
                </c:pt>
                <c:pt idx="64">
                  <c:v>-10</c:v>
                </c:pt>
                <c:pt idx="65">
                  <c:v>-10</c:v>
                </c:pt>
                <c:pt idx="66">
                  <c:v>0.01</c:v>
                </c:pt>
                <c:pt idx="67">
                  <c:v>4.4000000000000004</c:v>
                </c:pt>
                <c:pt idx="68">
                  <c:v>0.49</c:v>
                </c:pt>
                <c:pt idx="69">
                  <c:v>8.91</c:v>
                </c:pt>
                <c:pt idx="70">
                  <c:v>42.12</c:v>
                </c:pt>
                <c:pt idx="71">
                  <c:v>79.72</c:v>
                </c:pt>
                <c:pt idx="72">
                  <c:v>65.47</c:v>
                </c:pt>
                <c:pt idx="73">
                  <c:v>69.48</c:v>
                </c:pt>
                <c:pt idx="74">
                  <c:v>109.54</c:v>
                </c:pt>
                <c:pt idx="75">
                  <c:v>122.29</c:v>
                </c:pt>
                <c:pt idx="76">
                  <c:v>116.72</c:v>
                </c:pt>
                <c:pt idx="77">
                  <c:v>114.56</c:v>
                </c:pt>
                <c:pt idx="78">
                  <c:v>116.2</c:v>
                </c:pt>
                <c:pt idx="79">
                  <c:v>152.52000000000001</c:v>
                </c:pt>
                <c:pt idx="80">
                  <c:v>125.69</c:v>
                </c:pt>
                <c:pt idx="81">
                  <c:v>120.92</c:v>
                </c:pt>
                <c:pt idx="82">
                  <c:v>111.97</c:v>
                </c:pt>
                <c:pt idx="83">
                  <c:v>101.42</c:v>
                </c:pt>
                <c:pt idx="84">
                  <c:v>151.61000000000001</c:v>
                </c:pt>
                <c:pt idx="85">
                  <c:v>148.68</c:v>
                </c:pt>
                <c:pt idx="86">
                  <c:v>139.38</c:v>
                </c:pt>
                <c:pt idx="87">
                  <c:v>129.72</c:v>
                </c:pt>
                <c:pt idx="88">
                  <c:v>115.01</c:v>
                </c:pt>
                <c:pt idx="89">
                  <c:v>110.08</c:v>
                </c:pt>
                <c:pt idx="90">
                  <c:v>107.02</c:v>
                </c:pt>
                <c:pt idx="91">
                  <c:v>103.89</c:v>
                </c:pt>
                <c:pt idx="92">
                  <c:v>102.24</c:v>
                </c:pt>
                <c:pt idx="93">
                  <c:v>114.72</c:v>
                </c:pt>
                <c:pt idx="94">
                  <c:v>114.34</c:v>
                </c:pt>
                <c:pt idx="95">
                  <c:v>113.08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20A-4AA3-829B-BA0F11028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F9-4F7E-8E3C-2BA0FFC1B2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1">
                  <c:v>2.2999999999999998</c:v>
                </c:pt>
                <c:pt idx="32">
                  <c:v>2.2999999999999998</c:v>
                </c:pt>
                <c:pt idx="33">
                  <c:v>2.2999999999999998</c:v>
                </c:pt>
                <c:pt idx="34">
                  <c:v>2.2999999999999998</c:v>
                </c:pt>
                <c:pt idx="35">
                  <c:v>2.1</c:v>
                </c:pt>
                <c:pt idx="36">
                  <c:v>2.1</c:v>
                </c:pt>
                <c:pt idx="37">
                  <c:v>2.1</c:v>
                </c:pt>
                <c:pt idx="38">
                  <c:v>2.1</c:v>
                </c:pt>
                <c:pt idx="39">
                  <c:v>2.1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2.1</c:v>
                </c:pt>
                <c:pt idx="65">
                  <c:v>2.1</c:v>
                </c:pt>
                <c:pt idx="66">
                  <c:v>4.8</c:v>
                </c:pt>
                <c:pt idx="67">
                  <c:v>4.8</c:v>
                </c:pt>
                <c:pt idx="68">
                  <c:v>4.8</c:v>
                </c:pt>
                <c:pt idx="69">
                  <c:v>4.8</c:v>
                </c:pt>
                <c:pt idx="79">
                  <c:v>10.4</c:v>
                </c:pt>
                <c:pt idx="80">
                  <c:v>10.4</c:v>
                </c:pt>
                <c:pt idx="81">
                  <c:v>10.4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F9-4F7E-8E3C-2BA0FFC1B2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20.2</c:v>
                </c:pt>
                <c:pt idx="1">
                  <c:v>18.600000000000001</c:v>
                </c:pt>
                <c:pt idx="28">
                  <c:v>0.7</c:v>
                </c:pt>
                <c:pt idx="31">
                  <c:v>5.6</c:v>
                </c:pt>
                <c:pt idx="32">
                  <c:v>5.6</c:v>
                </c:pt>
                <c:pt idx="36">
                  <c:v>37.700000000000003</c:v>
                </c:pt>
                <c:pt idx="37">
                  <c:v>10</c:v>
                </c:pt>
                <c:pt idx="39">
                  <c:v>10</c:v>
                </c:pt>
                <c:pt idx="70">
                  <c:v>15.6</c:v>
                </c:pt>
                <c:pt idx="71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12.999000000000001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15.6</c:v>
                </c:pt>
                <c:pt idx="80">
                  <c:v>15.6</c:v>
                </c:pt>
                <c:pt idx="81">
                  <c:v>15.6</c:v>
                </c:pt>
                <c:pt idx="82">
                  <c:v>10</c:v>
                </c:pt>
                <c:pt idx="84">
                  <c:v>38.200000000000003</c:v>
                </c:pt>
                <c:pt idx="85">
                  <c:v>37.9</c:v>
                </c:pt>
                <c:pt idx="86">
                  <c:v>37</c:v>
                </c:pt>
                <c:pt idx="87">
                  <c:v>9.5839999999999996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9-4F7E-8E3C-2BA0FFC1B2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64.206999999999994</c:v>
                </c:pt>
                <c:pt idx="1">
                  <c:v>52.124000000000002</c:v>
                </c:pt>
                <c:pt idx="2">
                  <c:v>54.465000000000003</c:v>
                </c:pt>
                <c:pt idx="3">
                  <c:v>52.883000000000003</c:v>
                </c:pt>
                <c:pt idx="4">
                  <c:v>58.457999999999998</c:v>
                </c:pt>
                <c:pt idx="5">
                  <c:v>43.863999999999997</c:v>
                </c:pt>
                <c:pt idx="6">
                  <c:v>49.000999999999998</c:v>
                </c:pt>
                <c:pt idx="7">
                  <c:v>35.948999999999998</c:v>
                </c:pt>
                <c:pt idx="9">
                  <c:v>0.1</c:v>
                </c:pt>
                <c:pt idx="11">
                  <c:v>12.28</c:v>
                </c:pt>
                <c:pt idx="12">
                  <c:v>2.343</c:v>
                </c:pt>
                <c:pt idx="13">
                  <c:v>3.4079999999999999</c:v>
                </c:pt>
                <c:pt idx="16">
                  <c:v>46.164999999999999</c:v>
                </c:pt>
                <c:pt idx="17">
                  <c:v>52.545000000000002</c:v>
                </c:pt>
                <c:pt idx="18">
                  <c:v>52.494</c:v>
                </c:pt>
                <c:pt idx="19">
                  <c:v>31.667000000000002</c:v>
                </c:pt>
                <c:pt idx="20">
                  <c:v>21.151</c:v>
                </c:pt>
                <c:pt idx="21">
                  <c:v>19.667000000000002</c:v>
                </c:pt>
                <c:pt idx="23">
                  <c:v>0.1</c:v>
                </c:pt>
                <c:pt idx="25">
                  <c:v>0.1</c:v>
                </c:pt>
                <c:pt idx="26">
                  <c:v>12.407</c:v>
                </c:pt>
                <c:pt idx="31">
                  <c:v>5.6</c:v>
                </c:pt>
                <c:pt idx="32">
                  <c:v>5.6</c:v>
                </c:pt>
                <c:pt idx="37">
                  <c:v>3.5999999999999997E-2</c:v>
                </c:pt>
                <c:pt idx="39">
                  <c:v>9.202</c:v>
                </c:pt>
                <c:pt idx="40">
                  <c:v>15.952</c:v>
                </c:pt>
                <c:pt idx="41">
                  <c:v>49.741</c:v>
                </c:pt>
                <c:pt idx="43">
                  <c:v>24.151</c:v>
                </c:pt>
                <c:pt idx="45">
                  <c:v>31.785</c:v>
                </c:pt>
                <c:pt idx="46">
                  <c:v>27.221</c:v>
                </c:pt>
                <c:pt idx="47">
                  <c:v>18.96</c:v>
                </c:pt>
                <c:pt idx="48">
                  <c:v>5.806</c:v>
                </c:pt>
                <c:pt idx="49">
                  <c:v>19.692</c:v>
                </c:pt>
                <c:pt idx="50">
                  <c:v>48.216000000000001</c:v>
                </c:pt>
                <c:pt idx="51">
                  <c:v>8.8059999999999992</c:v>
                </c:pt>
                <c:pt idx="52">
                  <c:v>12.839</c:v>
                </c:pt>
                <c:pt idx="53">
                  <c:v>15.497</c:v>
                </c:pt>
                <c:pt idx="54">
                  <c:v>16.385999999999999</c:v>
                </c:pt>
                <c:pt idx="55">
                  <c:v>9.3979999999999997</c:v>
                </c:pt>
                <c:pt idx="56">
                  <c:v>31.623000000000001</c:v>
                </c:pt>
                <c:pt idx="57">
                  <c:v>19.841999999999999</c:v>
                </c:pt>
                <c:pt idx="58">
                  <c:v>32.905999999999999</c:v>
                </c:pt>
                <c:pt idx="59">
                  <c:v>32.136000000000003</c:v>
                </c:pt>
                <c:pt idx="63">
                  <c:v>0.1</c:v>
                </c:pt>
                <c:pt idx="70">
                  <c:v>26.231000000000002</c:v>
                </c:pt>
                <c:pt idx="75">
                  <c:v>5.6</c:v>
                </c:pt>
                <c:pt idx="77">
                  <c:v>0.95899999999999996</c:v>
                </c:pt>
                <c:pt idx="79">
                  <c:v>5.6</c:v>
                </c:pt>
                <c:pt idx="80">
                  <c:v>5.6</c:v>
                </c:pt>
                <c:pt idx="81">
                  <c:v>5.6</c:v>
                </c:pt>
                <c:pt idx="83">
                  <c:v>0.1</c:v>
                </c:pt>
                <c:pt idx="88">
                  <c:v>0.1</c:v>
                </c:pt>
                <c:pt idx="90">
                  <c:v>0.1</c:v>
                </c:pt>
                <c:pt idx="92">
                  <c:v>1.409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F9-4F7E-8E3C-2BA0FFC1B2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F9-4F7E-8E3C-2BA0FFC1B2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F9-4F7E-8E3C-2BA0FFC1B21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6F9-4F7E-8E3C-2BA0FFC1B21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F9-4F7E-8E3C-2BA0FFC1B21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F9-4F7E-8E3C-2BA0FFC1B21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6F9-4F7E-8E3C-2BA0FFC1B21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6F9-4F7E-8E3C-2BA0FFC1B21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13.8</c:v>
                </c:pt>
                <c:pt idx="9">
                  <c:v>11.1</c:v>
                </c:pt>
                <c:pt idx="10">
                  <c:v>36.200000000000003</c:v>
                </c:pt>
                <c:pt idx="11">
                  <c:v>5.4</c:v>
                </c:pt>
                <c:pt idx="12">
                  <c:v>87.1</c:v>
                </c:pt>
                <c:pt idx="13">
                  <c:v>97.4</c:v>
                </c:pt>
                <c:pt idx="14">
                  <c:v>93</c:v>
                </c:pt>
                <c:pt idx="15">
                  <c:v>148.9</c:v>
                </c:pt>
                <c:pt idx="16">
                  <c:v>37.299999999999997</c:v>
                </c:pt>
                <c:pt idx="17">
                  <c:v>0</c:v>
                </c:pt>
                <c:pt idx="18">
                  <c:v>0</c:v>
                </c:pt>
                <c:pt idx="19">
                  <c:v>30.7</c:v>
                </c:pt>
                <c:pt idx="20">
                  <c:v>55.7</c:v>
                </c:pt>
                <c:pt idx="21">
                  <c:v>72.8</c:v>
                </c:pt>
                <c:pt idx="22">
                  <c:v>124.6</c:v>
                </c:pt>
                <c:pt idx="23">
                  <c:v>144.30000000000001</c:v>
                </c:pt>
                <c:pt idx="24">
                  <c:v>143.4</c:v>
                </c:pt>
                <c:pt idx="25">
                  <c:v>110</c:v>
                </c:pt>
                <c:pt idx="26">
                  <c:v>0</c:v>
                </c:pt>
                <c:pt idx="27">
                  <c:v>51.7</c:v>
                </c:pt>
                <c:pt idx="28">
                  <c:v>20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15</c:v>
                </c:pt>
                <c:pt idx="34">
                  <c:v>155.5</c:v>
                </c:pt>
                <c:pt idx="35">
                  <c:v>47.6</c:v>
                </c:pt>
                <c:pt idx="36">
                  <c:v>0</c:v>
                </c:pt>
                <c:pt idx="37">
                  <c:v>75.400000000000006</c:v>
                </c:pt>
                <c:pt idx="38">
                  <c:v>23.5</c:v>
                </c:pt>
                <c:pt idx="39">
                  <c:v>16.7</c:v>
                </c:pt>
                <c:pt idx="40">
                  <c:v>9.1</c:v>
                </c:pt>
                <c:pt idx="41">
                  <c:v>0</c:v>
                </c:pt>
                <c:pt idx="42">
                  <c:v>448</c:v>
                </c:pt>
                <c:pt idx="43">
                  <c:v>137.5</c:v>
                </c:pt>
                <c:pt idx="44">
                  <c:v>23.4</c:v>
                </c:pt>
                <c:pt idx="45">
                  <c:v>127.7</c:v>
                </c:pt>
                <c:pt idx="46">
                  <c:v>179.6</c:v>
                </c:pt>
                <c:pt idx="47">
                  <c:v>320.3</c:v>
                </c:pt>
                <c:pt idx="48">
                  <c:v>0</c:v>
                </c:pt>
                <c:pt idx="49">
                  <c:v>0</c:v>
                </c:pt>
                <c:pt idx="50">
                  <c:v>39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58.1</c:v>
                </c:pt>
                <c:pt idx="63">
                  <c:v>107.3</c:v>
                </c:pt>
                <c:pt idx="64">
                  <c:v>246</c:v>
                </c:pt>
                <c:pt idx="65">
                  <c:v>239</c:v>
                </c:pt>
                <c:pt idx="66">
                  <c:v>121.9</c:v>
                </c:pt>
                <c:pt idx="67">
                  <c:v>56</c:v>
                </c:pt>
                <c:pt idx="68">
                  <c:v>0</c:v>
                </c:pt>
                <c:pt idx="69">
                  <c:v>81</c:v>
                </c:pt>
                <c:pt idx="70">
                  <c:v>0</c:v>
                </c:pt>
                <c:pt idx="71">
                  <c:v>40</c:v>
                </c:pt>
                <c:pt idx="72">
                  <c:v>3.5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34.5</c:v>
                </c:pt>
                <c:pt idx="77">
                  <c:v>28.6</c:v>
                </c:pt>
                <c:pt idx="78">
                  <c:v>35.5</c:v>
                </c:pt>
                <c:pt idx="79">
                  <c:v>28.5</c:v>
                </c:pt>
                <c:pt idx="80">
                  <c:v>29.6</c:v>
                </c:pt>
                <c:pt idx="81">
                  <c:v>33.5</c:v>
                </c:pt>
                <c:pt idx="82">
                  <c:v>42.7</c:v>
                </c:pt>
                <c:pt idx="83">
                  <c:v>13.6</c:v>
                </c:pt>
                <c:pt idx="84">
                  <c:v>45</c:v>
                </c:pt>
                <c:pt idx="85">
                  <c:v>48.5</c:v>
                </c:pt>
                <c:pt idx="86">
                  <c:v>48.5</c:v>
                </c:pt>
                <c:pt idx="87">
                  <c:v>48.5</c:v>
                </c:pt>
                <c:pt idx="88">
                  <c:v>68.3</c:v>
                </c:pt>
                <c:pt idx="89">
                  <c:v>26.9</c:v>
                </c:pt>
                <c:pt idx="90">
                  <c:v>37.799999999999997</c:v>
                </c:pt>
                <c:pt idx="91">
                  <c:v>20.6</c:v>
                </c:pt>
                <c:pt idx="92">
                  <c:v>3.7</c:v>
                </c:pt>
                <c:pt idx="93">
                  <c:v>12.3</c:v>
                </c:pt>
                <c:pt idx="94">
                  <c:v>37.700000000000003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F9-4F7E-8E3C-2BA0FFC1B21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121.557</c:v>
                </c:pt>
                <c:pt idx="1">
                  <c:v>105.767</c:v>
                </c:pt>
                <c:pt idx="2">
                  <c:v>104.2</c:v>
                </c:pt>
                <c:pt idx="3">
                  <c:v>89.507999999999996</c:v>
                </c:pt>
                <c:pt idx="4">
                  <c:v>84.567999999999998</c:v>
                </c:pt>
                <c:pt idx="5">
                  <c:v>68.992999999999995</c:v>
                </c:pt>
                <c:pt idx="6">
                  <c:v>58.091999999999999</c:v>
                </c:pt>
                <c:pt idx="7">
                  <c:v>53.957999999999998</c:v>
                </c:pt>
                <c:pt idx="8">
                  <c:v>35.137</c:v>
                </c:pt>
                <c:pt idx="9">
                  <c:v>28.867000000000001</c:v>
                </c:pt>
                <c:pt idx="10">
                  <c:v>31.635999999999999</c:v>
                </c:pt>
                <c:pt idx="11">
                  <c:v>29.547999999999998</c:v>
                </c:pt>
                <c:pt idx="12">
                  <c:v>5.73</c:v>
                </c:pt>
                <c:pt idx="13">
                  <c:v>2.96</c:v>
                </c:pt>
                <c:pt idx="14">
                  <c:v>2.2400000000000002</c:v>
                </c:pt>
                <c:pt idx="15">
                  <c:v>1.45</c:v>
                </c:pt>
                <c:pt idx="16">
                  <c:v>0.79</c:v>
                </c:pt>
                <c:pt idx="17">
                  <c:v>1.28</c:v>
                </c:pt>
                <c:pt idx="18">
                  <c:v>1.73</c:v>
                </c:pt>
                <c:pt idx="19">
                  <c:v>2.25</c:v>
                </c:pt>
                <c:pt idx="20">
                  <c:v>2.7519999999999998</c:v>
                </c:pt>
                <c:pt idx="21">
                  <c:v>3.02</c:v>
                </c:pt>
                <c:pt idx="22">
                  <c:v>3.36</c:v>
                </c:pt>
                <c:pt idx="23">
                  <c:v>3.7629999999999999</c:v>
                </c:pt>
                <c:pt idx="24">
                  <c:v>4.0999999999999996</c:v>
                </c:pt>
                <c:pt idx="25">
                  <c:v>5.2190000000000003</c:v>
                </c:pt>
                <c:pt idx="26">
                  <c:v>9.9770000000000003</c:v>
                </c:pt>
                <c:pt idx="27">
                  <c:v>14.061999999999999</c:v>
                </c:pt>
                <c:pt idx="28">
                  <c:v>16.553000000000001</c:v>
                </c:pt>
                <c:pt idx="29">
                  <c:v>20.683</c:v>
                </c:pt>
                <c:pt idx="30">
                  <c:v>26.216999999999999</c:v>
                </c:pt>
                <c:pt idx="31">
                  <c:v>33.817999999999998</c:v>
                </c:pt>
                <c:pt idx="32">
                  <c:v>38.009</c:v>
                </c:pt>
                <c:pt idx="33">
                  <c:v>41.57</c:v>
                </c:pt>
                <c:pt idx="34">
                  <c:v>45.99</c:v>
                </c:pt>
                <c:pt idx="35">
                  <c:v>51.725000000000001</c:v>
                </c:pt>
                <c:pt idx="36">
                  <c:v>55.593000000000004</c:v>
                </c:pt>
                <c:pt idx="37">
                  <c:v>62.424999999999997</c:v>
                </c:pt>
                <c:pt idx="38">
                  <c:v>53.393000000000001</c:v>
                </c:pt>
                <c:pt idx="39">
                  <c:v>51.088999999999999</c:v>
                </c:pt>
                <c:pt idx="40">
                  <c:v>7.4749999999999996</c:v>
                </c:pt>
                <c:pt idx="41">
                  <c:v>2.556</c:v>
                </c:pt>
                <c:pt idx="42">
                  <c:v>2.4900000000000002</c:v>
                </c:pt>
                <c:pt idx="43">
                  <c:v>2.9340000000000002</c:v>
                </c:pt>
                <c:pt idx="44">
                  <c:v>91.99</c:v>
                </c:pt>
                <c:pt idx="45">
                  <c:v>3.504</c:v>
                </c:pt>
                <c:pt idx="46">
                  <c:v>4.1040000000000001</c:v>
                </c:pt>
                <c:pt idx="47">
                  <c:v>5.0830000000000002</c:v>
                </c:pt>
                <c:pt idx="48">
                  <c:v>108.602</c:v>
                </c:pt>
                <c:pt idx="49">
                  <c:v>83.373999999999995</c:v>
                </c:pt>
                <c:pt idx="50">
                  <c:v>88.183999999999997</c:v>
                </c:pt>
                <c:pt idx="51">
                  <c:v>109.01900000000001</c:v>
                </c:pt>
                <c:pt idx="52">
                  <c:v>109.702</c:v>
                </c:pt>
                <c:pt idx="53">
                  <c:v>108.218</c:v>
                </c:pt>
                <c:pt idx="54">
                  <c:v>106.996</c:v>
                </c:pt>
                <c:pt idx="55">
                  <c:v>107.93</c:v>
                </c:pt>
                <c:pt idx="56">
                  <c:v>17.471</c:v>
                </c:pt>
                <c:pt idx="57">
                  <c:v>52.62</c:v>
                </c:pt>
                <c:pt idx="58">
                  <c:v>8.8559999999999999</c:v>
                </c:pt>
                <c:pt idx="59">
                  <c:v>8.0340000000000007</c:v>
                </c:pt>
                <c:pt idx="60">
                  <c:v>97.021000000000001</c:v>
                </c:pt>
                <c:pt idx="61">
                  <c:v>27.771000000000001</c:v>
                </c:pt>
                <c:pt idx="62">
                  <c:v>89.341999999999999</c:v>
                </c:pt>
                <c:pt idx="63">
                  <c:v>90.031000000000006</c:v>
                </c:pt>
                <c:pt idx="64">
                  <c:v>4.468</c:v>
                </c:pt>
                <c:pt idx="65">
                  <c:v>1.702</c:v>
                </c:pt>
                <c:pt idx="66">
                  <c:v>2.33</c:v>
                </c:pt>
                <c:pt idx="67">
                  <c:v>65.936999999999998</c:v>
                </c:pt>
                <c:pt idx="68">
                  <c:v>38.473999999999997</c:v>
                </c:pt>
                <c:pt idx="69">
                  <c:v>1.46</c:v>
                </c:pt>
                <c:pt idx="70">
                  <c:v>17.408000000000001</c:v>
                </c:pt>
                <c:pt idx="71">
                  <c:v>3.4039999999999999</c:v>
                </c:pt>
                <c:pt idx="72">
                  <c:v>2.1949999999999998</c:v>
                </c:pt>
                <c:pt idx="73">
                  <c:v>3.3580000000000001</c:v>
                </c:pt>
                <c:pt idx="74">
                  <c:v>4.3780000000000001</c:v>
                </c:pt>
                <c:pt idx="75">
                  <c:v>6.4009999999999998</c:v>
                </c:pt>
                <c:pt idx="76">
                  <c:v>4.1459999999999999</c:v>
                </c:pt>
                <c:pt idx="77">
                  <c:v>6.3890000000000002</c:v>
                </c:pt>
                <c:pt idx="78">
                  <c:v>13.632999999999999</c:v>
                </c:pt>
                <c:pt idx="79">
                  <c:v>5.2519999999999998</c:v>
                </c:pt>
                <c:pt idx="80">
                  <c:v>6.202</c:v>
                </c:pt>
                <c:pt idx="81">
                  <c:v>4.282</c:v>
                </c:pt>
                <c:pt idx="82">
                  <c:v>3.6</c:v>
                </c:pt>
                <c:pt idx="83">
                  <c:v>2.6859999999999999</c:v>
                </c:pt>
                <c:pt idx="84">
                  <c:v>1.8660000000000001</c:v>
                </c:pt>
                <c:pt idx="85">
                  <c:v>1.851</c:v>
                </c:pt>
                <c:pt idx="86">
                  <c:v>2.9129999999999998</c:v>
                </c:pt>
                <c:pt idx="87">
                  <c:v>4.3159999999999998</c:v>
                </c:pt>
                <c:pt idx="88">
                  <c:v>6.5110000000000001</c:v>
                </c:pt>
                <c:pt idx="89">
                  <c:v>7.0229999999999997</c:v>
                </c:pt>
                <c:pt idx="90">
                  <c:v>6.2469999999999999</c:v>
                </c:pt>
                <c:pt idx="91">
                  <c:v>5.524</c:v>
                </c:pt>
                <c:pt idx="92">
                  <c:v>7.1479999999999997</c:v>
                </c:pt>
                <c:pt idx="93">
                  <c:v>8.6140000000000008</c:v>
                </c:pt>
                <c:pt idx="94">
                  <c:v>11.955</c:v>
                </c:pt>
                <c:pt idx="95">
                  <c:v>14.083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F9-4F7E-8E3C-2BA0FFC1B21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F9-4F7E-8E3C-2BA0FFC1B21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6F9-4F7E-8E3C-2BA0FFC1B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109.87</c:v>
                </c:pt>
                <c:pt idx="1">
                  <c:v>116.05</c:v>
                </c:pt>
                <c:pt idx="2">
                  <c:v>110.92</c:v>
                </c:pt>
                <c:pt idx="3">
                  <c:v>110.92</c:v>
                </c:pt>
                <c:pt idx="4">
                  <c:v>116.26</c:v>
                </c:pt>
                <c:pt idx="5">
                  <c:v>112</c:v>
                </c:pt>
                <c:pt idx="6">
                  <c:v>110.36</c:v>
                </c:pt>
                <c:pt idx="7">
                  <c:v>108.47</c:v>
                </c:pt>
                <c:pt idx="8">
                  <c:v>109.37</c:v>
                </c:pt>
                <c:pt idx="9">
                  <c:v>108.02</c:v>
                </c:pt>
                <c:pt idx="10">
                  <c:v>120.5</c:v>
                </c:pt>
                <c:pt idx="11">
                  <c:v>104.2</c:v>
                </c:pt>
                <c:pt idx="12">
                  <c:v>115.92</c:v>
                </c:pt>
                <c:pt idx="13">
                  <c:v>115.76</c:v>
                </c:pt>
                <c:pt idx="14">
                  <c:v>118.94</c:v>
                </c:pt>
                <c:pt idx="15">
                  <c:v>113.9</c:v>
                </c:pt>
                <c:pt idx="16">
                  <c:v>109.11</c:v>
                </c:pt>
                <c:pt idx="17">
                  <c:v>102.24</c:v>
                </c:pt>
                <c:pt idx="18">
                  <c:v>103.48</c:v>
                </c:pt>
                <c:pt idx="19">
                  <c:v>109.71</c:v>
                </c:pt>
                <c:pt idx="20">
                  <c:v>113.43</c:v>
                </c:pt>
                <c:pt idx="21">
                  <c:v>114.06</c:v>
                </c:pt>
                <c:pt idx="22">
                  <c:v>118.67</c:v>
                </c:pt>
                <c:pt idx="23">
                  <c:v>124.21</c:v>
                </c:pt>
                <c:pt idx="24">
                  <c:v>120.14</c:v>
                </c:pt>
                <c:pt idx="25">
                  <c:v>118.67</c:v>
                </c:pt>
                <c:pt idx="26">
                  <c:v>118.67</c:v>
                </c:pt>
                <c:pt idx="27">
                  <c:v>112.41</c:v>
                </c:pt>
                <c:pt idx="28">
                  <c:v>106.74</c:v>
                </c:pt>
                <c:pt idx="29">
                  <c:v>101.75</c:v>
                </c:pt>
                <c:pt idx="30">
                  <c:v>91.53</c:v>
                </c:pt>
                <c:pt idx="31">
                  <c:v>55.41</c:v>
                </c:pt>
                <c:pt idx="32">
                  <c:v>55.59</c:v>
                </c:pt>
                <c:pt idx="33">
                  <c:v>90.47</c:v>
                </c:pt>
                <c:pt idx="34">
                  <c:v>78.52</c:v>
                </c:pt>
                <c:pt idx="35">
                  <c:v>43.13</c:v>
                </c:pt>
                <c:pt idx="36">
                  <c:v>69.27</c:v>
                </c:pt>
                <c:pt idx="37">
                  <c:v>6.29</c:v>
                </c:pt>
                <c:pt idx="38">
                  <c:v>-2.84</c:v>
                </c:pt>
                <c:pt idx="39">
                  <c:v>-24.12</c:v>
                </c:pt>
                <c:pt idx="40">
                  <c:v>4.92</c:v>
                </c:pt>
                <c:pt idx="41">
                  <c:v>0.42</c:v>
                </c:pt>
                <c:pt idx="42">
                  <c:v>5.41</c:v>
                </c:pt>
                <c:pt idx="43">
                  <c:v>-7.74</c:v>
                </c:pt>
                <c:pt idx="44">
                  <c:v>1.5</c:v>
                </c:pt>
                <c:pt idx="45">
                  <c:v>-10</c:v>
                </c:pt>
                <c:pt idx="46">
                  <c:v>-9.26</c:v>
                </c:pt>
                <c:pt idx="47">
                  <c:v>-7.74</c:v>
                </c:pt>
                <c:pt idx="48">
                  <c:v>-4.93</c:v>
                </c:pt>
                <c:pt idx="49">
                  <c:v>-8.91</c:v>
                </c:pt>
                <c:pt idx="50">
                  <c:v>-18.79</c:v>
                </c:pt>
                <c:pt idx="51">
                  <c:v>-6.18</c:v>
                </c:pt>
                <c:pt idx="52">
                  <c:v>-6.94</c:v>
                </c:pt>
                <c:pt idx="53">
                  <c:v>-7.15</c:v>
                </c:pt>
                <c:pt idx="54">
                  <c:v>-7.12</c:v>
                </c:pt>
                <c:pt idx="55">
                  <c:v>-5.14</c:v>
                </c:pt>
                <c:pt idx="56">
                  <c:v>-11.02</c:v>
                </c:pt>
                <c:pt idx="57">
                  <c:v>-7.81</c:v>
                </c:pt>
                <c:pt idx="58">
                  <c:v>-11.42</c:v>
                </c:pt>
                <c:pt idx="59">
                  <c:v>-11.4</c:v>
                </c:pt>
                <c:pt idx="60">
                  <c:v>-10</c:v>
                </c:pt>
                <c:pt idx="61">
                  <c:v>-14.86</c:v>
                </c:pt>
                <c:pt idx="62">
                  <c:v>-8.4</c:v>
                </c:pt>
                <c:pt idx="63">
                  <c:v>-1.04</c:v>
                </c:pt>
                <c:pt idx="64">
                  <c:v>-10</c:v>
                </c:pt>
                <c:pt idx="65">
                  <c:v>-10</c:v>
                </c:pt>
                <c:pt idx="66">
                  <c:v>0.01</c:v>
                </c:pt>
                <c:pt idx="67">
                  <c:v>4.4000000000000004</c:v>
                </c:pt>
                <c:pt idx="68">
                  <c:v>0.49</c:v>
                </c:pt>
                <c:pt idx="69">
                  <c:v>8.91</c:v>
                </c:pt>
                <c:pt idx="70">
                  <c:v>42.12</c:v>
                </c:pt>
                <c:pt idx="71">
                  <c:v>79.72</c:v>
                </c:pt>
                <c:pt idx="72">
                  <c:v>65.47</c:v>
                </c:pt>
                <c:pt idx="73">
                  <c:v>69.48</c:v>
                </c:pt>
                <c:pt idx="74">
                  <c:v>109.54</c:v>
                </c:pt>
                <c:pt idx="75">
                  <c:v>122.29</c:v>
                </c:pt>
                <c:pt idx="76">
                  <c:v>116.72</c:v>
                </c:pt>
                <c:pt idx="77">
                  <c:v>114.56</c:v>
                </c:pt>
                <c:pt idx="78">
                  <c:v>116.2</c:v>
                </c:pt>
                <c:pt idx="79">
                  <c:v>152.52000000000001</c:v>
                </c:pt>
                <c:pt idx="80">
                  <c:v>125.69</c:v>
                </c:pt>
                <c:pt idx="81">
                  <c:v>120.92</c:v>
                </c:pt>
                <c:pt idx="82">
                  <c:v>111.97</c:v>
                </c:pt>
                <c:pt idx="83">
                  <c:v>101.42</c:v>
                </c:pt>
                <c:pt idx="84">
                  <c:v>151.61000000000001</c:v>
                </c:pt>
                <c:pt idx="85">
                  <c:v>148.68</c:v>
                </c:pt>
                <c:pt idx="86">
                  <c:v>139.38</c:v>
                </c:pt>
                <c:pt idx="87">
                  <c:v>129.72</c:v>
                </c:pt>
                <c:pt idx="88">
                  <c:v>115.01</c:v>
                </c:pt>
                <c:pt idx="89">
                  <c:v>110.08</c:v>
                </c:pt>
                <c:pt idx="90">
                  <c:v>107.02</c:v>
                </c:pt>
                <c:pt idx="91">
                  <c:v>103.89</c:v>
                </c:pt>
                <c:pt idx="92">
                  <c:v>102.24</c:v>
                </c:pt>
                <c:pt idx="93">
                  <c:v>114.72</c:v>
                </c:pt>
                <c:pt idx="94">
                  <c:v>114.34</c:v>
                </c:pt>
                <c:pt idx="95">
                  <c:v>113.08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6F9-4F7E-8E3C-2BA0FFC1B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206</v>
      </c>
      <c r="C5" s="25">
        <v>176.5</v>
      </c>
      <c r="D5" s="25">
        <v>158.69999999999999</v>
      </c>
      <c r="E5" s="25">
        <v>142.434</v>
      </c>
      <c r="F5" s="25">
        <v>142.99799999999999</v>
      </c>
      <c r="G5" s="25">
        <v>112.84</v>
      </c>
      <c r="H5" s="25">
        <v>107.10599999999999</v>
      </c>
      <c r="I5" s="25">
        <v>89.875</v>
      </c>
      <c r="J5" s="25">
        <v>48.92</v>
      </c>
      <c r="K5" s="25">
        <v>40.075000000000003</v>
      </c>
      <c r="L5" s="25">
        <v>67.793000000000006</v>
      </c>
      <c r="M5" s="25">
        <v>47.206000000000003</v>
      </c>
      <c r="N5" s="25">
        <v>95.168000000000006</v>
      </c>
      <c r="O5" s="25">
        <v>103.73</v>
      </c>
      <c r="P5" s="25">
        <v>95.257000000000005</v>
      </c>
      <c r="Q5" s="25">
        <v>150.387</v>
      </c>
      <c r="R5" s="25">
        <v>84.275000000000006</v>
      </c>
      <c r="S5" s="25">
        <v>53.786000000000001</v>
      </c>
      <c r="T5" s="25">
        <v>54.213999999999999</v>
      </c>
      <c r="U5" s="25">
        <v>64.587000000000003</v>
      </c>
      <c r="V5" s="25">
        <v>79.575999999999993</v>
      </c>
      <c r="W5" s="25">
        <v>95.494</v>
      </c>
      <c r="X5" s="25">
        <v>127.916</v>
      </c>
      <c r="Y5" s="25">
        <v>148.17500000000001</v>
      </c>
      <c r="Z5" s="25">
        <v>147.53</v>
      </c>
      <c r="AA5" s="25">
        <v>115.319</v>
      </c>
      <c r="AB5" s="25">
        <v>22.384</v>
      </c>
      <c r="AC5" s="25">
        <v>65.760000000000005</v>
      </c>
      <c r="AD5" s="25">
        <v>37.286000000000001</v>
      </c>
      <c r="AE5" s="25">
        <v>20.683</v>
      </c>
      <c r="AF5" s="25">
        <v>26.216999999999999</v>
      </c>
      <c r="AG5" s="25">
        <v>47.317999999999998</v>
      </c>
      <c r="AH5" s="25">
        <v>51.509</v>
      </c>
      <c r="AI5" s="25">
        <v>58.85</v>
      </c>
      <c r="AJ5" s="25">
        <v>203.81</v>
      </c>
      <c r="AK5" s="25">
        <v>101.399</v>
      </c>
      <c r="AL5" s="25">
        <v>95.38</v>
      </c>
      <c r="AM5" s="25">
        <v>149.98699999999999</v>
      </c>
      <c r="AN5" s="25">
        <v>79.025999999999996</v>
      </c>
      <c r="AO5" s="25">
        <v>89.054000000000002</v>
      </c>
      <c r="AP5" s="25">
        <v>34.661999999999999</v>
      </c>
      <c r="AQ5" s="25">
        <v>54.41</v>
      </c>
      <c r="AR5" s="25">
        <v>452.59899999999999</v>
      </c>
      <c r="AS5" s="25">
        <v>166.68899999999999</v>
      </c>
      <c r="AT5" s="25">
        <v>117.517</v>
      </c>
      <c r="AU5" s="25">
        <v>165.12899999999999</v>
      </c>
      <c r="AV5" s="25">
        <v>213.04</v>
      </c>
      <c r="AW5" s="25">
        <v>346.44200000000001</v>
      </c>
      <c r="AX5" s="25">
        <v>116.48</v>
      </c>
      <c r="AY5" s="25">
        <v>105.129</v>
      </c>
      <c r="AZ5" s="25">
        <v>177.48599999999999</v>
      </c>
      <c r="BA5" s="25">
        <v>119.935</v>
      </c>
      <c r="BB5" s="25">
        <v>124.61</v>
      </c>
      <c r="BC5" s="25">
        <v>125.84399999999999</v>
      </c>
      <c r="BD5" s="25">
        <v>125.473</v>
      </c>
      <c r="BE5" s="25">
        <v>119.467</v>
      </c>
      <c r="BF5" s="25">
        <v>51.207999999999998</v>
      </c>
      <c r="BG5" s="25">
        <v>74.534000000000006</v>
      </c>
      <c r="BH5" s="25">
        <v>43.862000000000002</v>
      </c>
      <c r="BI5" s="25">
        <v>42.228000000000002</v>
      </c>
      <c r="BJ5" s="25">
        <v>99.156999999999996</v>
      </c>
      <c r="BK5" s="25">
        <v>29.870999999999999</v>
      </c>
      <c r="BL5" s="25">
        <v>149.49199999999999</v>
      </c>
      <c r="BM5" s="25">
        <v>199.511</v>
      </c>
      <c r="BN5" s="25">
        <v>252.56800000000001</v>
      </c>
      <c r="BO5" s="25">
        <v>242.80199999999999</v>
      </c>
      <c r="BP5" s="25">
        <v>129.06700000000001</v>
      </c>
      <c r="BQ5" s="25">
        <v>126.732</v>
      </c>
      <c r="BR5" s="25">
        <v>43.268000000000001</v>
      </c>
      <c r="BS5" s="25">
        <v>87.308000000000007</v>
      </c>
      <c r="BT5" s="25">
        <v>59.2</v>
      </c>
      <c r="BU5" s="25">
        <v>53.404000000000003</v>
      </c>
      <c r="BV5" s="25">
        <v>5.6529999999999996</v>
      </c>
      <c r="BW5" s="25">
        <v>13.358000000000001</v>
      </c>
      <c r="BX5" s="25">
        <v>14.378</v>
      </c>
      <c r="BY5" s="25">
        <v>25</v>
      </c>
      <c r="BZ5" s="25">
        <v>48.625</v>
      </c>
      <c r="CA5" s="25">
        <v>45.985999999999997</v>
      </c>
      <c r="CB5" s="25">
        <v>59.13</v>
      </c>
      <c r="CC5" s="25">
        <v>65.400000000000006</v>
      </c>
      <c r="CD5" s="25">
        <v>67.400000000000006</v>
      </c>
      <c r="CE5" s="25">
        <v>69.400000000000006</v>
      </c>
      <c r="CF5" s="25">
        <v>56.253999999999998</v>
      </c>
      <c r="CG5" s="25">
        <v>16.382999999999999</v>
      </c>
      <c r="CH5" s="25">
        <v>85.066000000000003</v>
      </c>
      <c r="CI5" s="25">
        <v>88.251000000000005</v>
      </c>
      <c r="CJ5" s="25">
        <v>88.412999999999997</v>
      </c>
      <c r="CK5" s="25">
        <v>62.4</v>
      </c>
      <c r="CL5" s="25">
        <v>74.878</v>
      </c>
      <c r="CM5" s="25">
        <v>33.932000000000002</v>
      </c>
      <c r="CN5" s="25">
        <v>44.182000000000002</v>
      </c>
      <c r="CO5" s="25">
        <v>26.125</v>
      </c>
      <c r="CP5" s="25">
        <v>12.3</v>
      </c>
      <c r="CQ5" s="25">
        <v>20.896999999999998</v>
      </c>
      <c r="CR5" s="25">
        <v>49.655000000000001</v>
      </c>
      <c r="CS5" s="25">
        <v>41.082999999999998</v>
      </c>
      <c r="CT5" s="26"/>
      <c r="CU5" s="26"/>
      <c r="CV5" s="26"/>
      <c r="CW5" s="27"/>
      <c r="CX5" s="28">
        <f t="array" ref="CX5">SUMPRODUCT(B5:CW5*0.25)</f>
        <v>2291.949250000001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109.87</v>
      </c>
      <c r="C8" s="37">
        <v>116.05</v>
      </c>
      <c r="D8" s="37">
        <v>110.92</v>
      </c>
      <c r="E8" s="37">
        <v>110.92</v>
      </c>
      <c r="F8" s="37">
        <v>116.26</v>
      </c>
      <c r="G8" s="37">
        <v>112</v>
      </c>
      <c r="H8" s="37">
        <v>110.36</v>
      </c>
      <c r="I8" s="37">
        <v>108.47</v>
      </c>
      <c r="J8" s="37">
        <v>109.37</v>
      </c>
      <c r="K8" s="37">
        <v>108.02</v>
      </c>
      <c r="L8" s="37">
        <v>120.5</v>
      </c>
      <c r="M8" s="37">
        <v>104.2</v>
      </c>
      <c r="N8" s="37">
        <v>115.92</v>
      </c>
      <c r="O8" s="37">
        <v>115.76</v>
      </c>
      <c r="P8" s="37">
        <v>118.94</v>
      </c>
      <c r="Q8" s="37">
        <v>113.9</v>
      </c>
      <c r="R8" s="37">
        <v>109.11</v>
      </c>
      <c r="S8" s="37">
        <v>102.24</v>
      </c>
      <c r="T8" s="37">
        <v>103.48</v>
      </c>
      <c r="U8" s="37">
        <v>109.71</v>
      </c>
      <c r="V8" s="37">
        <v>113.43</v>
      </c>
      <c r="W8" s="37">
        <v>114.06</v>
      </c>
      <c r="X8" s="37">
        <v>118.67</v>
      </c>
      <c r="Y8" s="37">
        <v>124.21</v>
      </c>
      <c r="Z8" s="37">
        <v>120.14</v>
      </c>
      <c r="AA8" s="37">
        <v>118.67</v>
      </c>
      <c r="AB8" s="37">
        <v>118.67</v>
      </c>
      <c r="AC8" s="37">
        <v>112.41</v>
      </c>
      <c r="AD8" s="37">
        <v>106.74</v>
      </c>
      <c r="AE8" s="37">
        <v>101.75</v>
      </c>
      <c r="AF8" s="37">
        <v>91.53</v>
      </c>
      <c r="AG8" s="37">
        <v>55.41</v>
      </c>
      <c r="AH8" s="37">
        <v>55.59</v>
      </c>
      <c r="AI8" s="37">
        <v>90.47</v>
      </c>
      <c r="AJ8" s="37">
        <v>78.52</v>
      </c>
      <c r="AK8" s="37">
        <v>43.13</v>
      </c>
      <c r="AL8" s="37">
        <v>69.27</v>
      </c>
      <c r="AM8" s="37">
        <v>6.29</v>
      </c>
      <c r="AN8" s="37">
        <v>-2.84</v>
      </c>
      <c r="AO8" s="37">
        <v>-24.12</v>
      </c>
      <c r="AP8" s="37">
        <v>4.92</v>
      </c>
      <c r="AQ8" s="37">
        <v>0.42</v>
      </c>
      <c r="AR8" s="37">
        <v>5.41</v>
      </c>
      <c r="AS8" s="37">
        <v>-7.74</v>
      </c>
      <c r="AT8" s="37">
        <v>1.5</v>
      </c>
      <c r="AU8" s="37">
        <v>-10</v>
      </c>
      <c r="AV8" s="37">
        <v>-9.26</v>
      </c>
      <c r="AW8" s="37">
        <v>-7.74</v>
      </c>
      <c r="AX8" s="37">
        <v>-4.93</v>
      </c>
      <c r="AY8" s="37">
        <v>-8.91</v>
      </c>
      <c r="AZ8" s="37">
        <v>-18.79</v>
      </c>
      <c r="BA8" s="37">
        <v>-6.18</v>
      </c>
      <c r="BB8" s="37">
        <v>-6.94</v>
      </c>
      <c r="BC8" s="37">
        <v>-7.15</v>
      </c>
      <c r="BD8" s="37">
        <v>-7.12</v>
      </c>
      <c r="BE8" s="37">
        <v>-5.14</v>
      </c>
      <c r="BF8" s="37">
        <v>-11.02</v>
      </c>
      <c r="BG8" s="37">
        <v>-7.81</v>
      </c>
      <c r="BH8" s="37">
        <v>-11.42</v>
      </c>
      <c r="BI8" s="37">
        <v>-11.4</v>
      </c>
      <c r="BJ8" s="37">
        <v>-10</v>
      </c>
      <c r="BK8" s="37">
        <v>-14.86</v>
      </c>
      <c r="BL8" s="37">
        <v>-8.4</v>
      </c>
      <c r="BM8" s="37">
        <v>-1.04</v>
      </c>
      <c r="BN8" s="37">
        <v>-10</v>
      </c>
      <c r="BO8" s="37">
        <v>-10</v>
      </c>
      <c r="BP8" s="37">
        <v>0.01</v>
      </c>
      <c r="BQ8" s="37">
        <v>4.4000000000000004</v>
      </c>
      <c r="BR8" s="37">
        <v>0.49</v>
      </c>
      <c r="BS8" s="37">
        <v>8.91</v>
      </c>
      <c r="BT8" s="37">
        <v>42.12</v>
      </c>
      <c r="BU8" s="37">
        <v>79.72</v>
      </c>
      <c r="BV8" s="37">
        <v>65.47</v>
      </c>
      <c r="BW8" s="37">
        <v>69.48</v>
      </c>
      <c r="BX8" s="37">
        <v>109.54</v>
      </c>
      <c r="BY8" s="37">
        <v>122.29</v>
      </c>
      <c r="BZ8" s="37">
        <v>116.72</v>
      </c>
      <c r="CA8" s="37">
        <v>114.56</v>
      </c>
      <c r="CB8" s="37">
        <v>116.2</v>
      </c>
      <c r="CC8" s="37">
        <v>152.52000000000001</v>
      </c>
      <c r="CD8" s="37">
        <v>125.69</v>
      </c>
      <c r="CE8" s="37">
        <v>120.92</v>
      </c>
      <c r="CF8" s="37">
        <v>111.97</v>
      </c>
      <c r="CG8" s="37">
        <v>101.42</v>
      </c>
      <c r="CH8" s="37">
        <v>151.61000000000001</v>
      </c>
      <c r="CI8" s="37">
        <v>148.68</v>
      </c>
      <c r="CJ8" s="37">
        <v>139.38</v>
      </c>
      <c r="CK8" s="37">
        <v>129.72</v>
      </c>
      <c r="CL8" s="37">
        <v>115.01</v>
      </c>
      <c r="CM8" s="37">
        <v>110.08</v>
      </c>
      <c r="CN8" s="37">
        <v>107.02</v>
      </c>
      <c r="CO8" s="37">
        <v>103.89</v>
      </c>
      <c r="CP8" s="37">
        <v>102.24</v>
      </c>
      <c r="CQ8" s="37">
        <v>114.72</v>
      </c>
      <c r="CR8" s="37">
        <v>114.34</v>
      </c>
      <c r="CS8" s="37">
        <v>113.08</v>
      </c>
      <c r="CT8" s="38"/>
      <c r="CU8" s="38"/>
      <c r="CV8" s="38"/>
      <c r="CW8" s="39"/>
      <c r="CX8" s="40">
        <f>IF(SUM(B8:CW8)&lt;&gt;0,AVERAGEIF(B8:CW8,"&lt;&gt;"""),"")</f>
        <v>68.402083333333351</v>
      </c>
    </row>
    <row r="9" spans="1:102" ht="24.95" customHeight="1" thickBot="1" x14ac:dyDescent="0.25">
      <c r="A9" s="41" t="s">
        <v>6</v>
      </c>
      <c r="B9" s="42">
        <v>111.94</v>
      </c>
      <c r="C9" s="43">
        <v>111.94</v>
      </c>
      <c r="D9" s="43">
        <v>111.94</v>
      </c>
      <c r="E9" s="43">
        <v>111.94</v>
      </c>
      <c r="F9" s="43">
        <v>111.77249999999999</v>
      </c>
      <c r="G9" s="43">
        <v>111.77249999999999</v>
      </c>
      <c r="H9" s="43">
        <v>111.77249999999999</v>
      </c>
      <c r="I9" s="43">
        <v>111.77249999999999</v>
      </c>
      <c r="J9" s="43">
        <v>110.52249999999999</v>
      </c>
      <c r="K9" s="43">
        <v>110.52249999999999</v>
      </c>
      <c r="L9" s="43">
        <v>110.52249999999999</v>
      </c>
      <c r="M9" s="43">
        <v>110.52249999999999</v>
      </c>
      <c r="N9" s="43">
        <v>116.13</v>
      </c>
      <c r="O9" s="43">
        <v>116.13</v>
      </c>
      <c r="P9" s="43">
        <v>116.13</v>
      </c>
      <c r="Q9" s="43">
        <v>116.13</v>
      </c>
      <c r="R9" s="43">
        <v>106.13500000000001</v>
      </c>
      <c r="S9" s="43">
        <v>106.13500000000001</v>
      </c>
      <c r="T9" s="43">
        <v>106.13500000000001</v>
      </c>
      <c r="U9" s="43">
        <v>106.13500000000001</v>
      </c>
      <c r="V9" s="43">
        <v>117.5925</v>
      </c>
      <c r="W9" s="43">
        <v>117.5925</v>
      </c>
      <c r="X9" s="43">
        <v>117.5925</v>
      </c>
      <c r="Y9" s="43">
        <v>117.5925</v>
      </c>
      <c r="Z9" s="43">
        <v>117.4725</v>
      </c>
      <c r="AA9" s="43">
        <v>117.4725</v>
      </c>
      <c r="AB9" s="43">
        <v>117.4725</v>
      </c>
      <c r="AC9" s="43">
        <v>117.4725</v>
      </c>
      <c r="AD9" s="43">
        <v>88.857500000000002</v>
      </c>
      <c r="AE9" s="43">
        <v>88.857500000000002</v>
      </c>
      <c r="AF9" s="43">
        <v>88.857500000000002</v>
      </c>
      <c r="AG9" s="43">
        <v>88.857500000000002</v>
      </c>
      <c r="AH9" s="43">
        <v>66.927499999999995</v>
      </c>
      <c r="AI9" s="43">
        <v>66.927499999999995</v>
      </c>
      <c r="AJ9" s="43">
        <v>66.927499999999995</v>
      </c>
      <c r="AK9" s="43">
        <v>66.927499999999995</v>
      </c>
      <c r="AL9" s="43">
        <v>12.15</v>
      </c>
      <c r="AM9" s="43">
        <v>12.15</v>
      </c>
      <c r="AN9" s="43">
        <v>12.15</v>
      </c>
      <c r="AO9" s="43">
        <v>12.15</v>
      </c>
      <c r="AP9" s="43">
        <v>0.75249999999999995</v>
      </c>
      <c r="AQ9" s="43">
        <v>0.75249999999999995</v>
      </c>
      <c r="AR9" s="43">
        <v>0.75249999999999995</v>
      </c>
      <c r="AS9" s="43">
        <v>0.75249999999999995</v>
      </c>
      <c r="AT9" s="43">
        <v>-6.375</v>
      </c>
      <c r="AU9" s="43">
        <v>-6.375</v>
      </c>
      <c r="AV9" s="43">
        <v>-6.375</v>
      </c>
      <c r="AW9" s="43">
        <v>-6.375</v>
      </c>
      <c r="AX9" s="43">
        <v>-9.7025000000000006</v>
      </c>
      <c r="AY9" s="43">
        <v>-9.7025000000000006</v>
      </c>
      <c r="AZ9" s="43">
        <v>-9.7025000000000006</v>
      </c>
      <c r="BA9" s="43">
        <v>-9.7025000000000006</v>
      </c>
      <c r="BB9" s="43">
        <v>-6.5875000000000004</v>
      </c>
      <c r="BC9" s="43">
        <v>-6.5875000000000004</v>
      </c>
      <c r="BD9" s="43">
        <v>-6.5875000000000004</v>
      </c>
      <c r="BE9" s="43">
        <v>-6.5875000000000004</v>
      </c>
      <c r="BF9" s="43">
        <v>-10.4125</v>
      </c>
      <c r="BG9" s="43">
        <v>-10.4125</v>
      </c>
      <c r="BH9" s="43">
        <v>-10.4125</v>
      </c>
      <c r="BI9" s="43">
        <v>-10.4125</v>
      </c>
      <c r="BJ9" s="43">
        <v>-8.5749999999999993</v>
      </c>
      <c r="BK9" s="43">
        <v>-8.5749999999999993</v>
      </c>
      <c r="BL9" s="43">
        <v>-8.5749999999999993</v>
      </c>
      <c r="BM9" s="43">
        <v>-8.5749999999999993</v>
      </c>
      <c r="BN9" s="43">
        <v>-3.8975</v>
      </c>
      <c r="BO9" s="43">
        <v>-3.8975</v>
      </c>
      <c r="BP9" s="43">
        <v>-3.8975</v>
      </c>
      <c r="BQ9" s="43">
        <v>-3.8975</v>
      </c>
      <c r="BR9" s="43">
        <v>32.81</v>
      </c>
      <c r="BS9" s="43">
        <v>32.81</v>
      </c>
      <c r="BT9" s="43">
        <v>32.81</v>
      </c>
      <c r="BU9" s="43">
        <v>32.81</v>
      </c>
      <c r="BV9" s="43">
        <v>91.694999999999993</v>
      </c>
      <c r="BW9" s="43">
        <v>91.694999999999993</v>
      </c>
      <c r="BX9" s="43">
        <v>91.694999999999993</v>
      </c>
      <c r="BY9" s="43">
        <v>91.694999999999993</v>
      </c>
      <c r="BZ9" s="43">
        <v>125</v>
      </c>
      <c r="CA9" s="43">
        <v>125</v>
      </c>
      <c r="CB9" s="43">
        <v>125</v>
      </c>
      <c r="CC9" s="43">
        <v>125</v>
      </c>
      <c r="CD9" s="43">
        <v>115</v>
      </c>
      <c r="CE9" s="43">
        <v>115</v>
      </c>
      <c r="CF9" s="43">
        <v>115</v>
      </c>
      <c r="CG9" s="43">
        <v>115</v>
      </c>
      <c r="CH9" s="43">
        <v>142.3475</v>
      </c>
      <c r="CI9" s="43">
        <v>142.3475</v>
      </c>
      <c r="CJ9" s="43">
        <v>142.3475</v>
      </c>
      <c r="CK9" s="43">
        <v>142.3475</v>
      </c>
      <c r="CL9" s="43">
        <v>109</v>
      </c>
      <c r="CM9" s="43">
        <v>109</v>
      </c>
      <c r="CN9" s="43">
        <v>109</v>
      </c>
      <c r="CO9" s="43">
        <v>109</v>
      </c>
      <c r="CP9" s="43">
        <v>111.095</v>
      </c>
      <c r="CQ9" s="43">
        <v>111.095</v>
      </c>
      <c r="CR9" s="43">
        <v>111.095</v>
      </c>
      <c r="CS9" s="43">
        <v>111.095</v>
      </c>
      <c r="CT9" s="44"/>
      <c r="CU9" s="44"/>
      <c r="CV9" s="44"/>
      <c r="CW9" s="45"/>
      <c r="CX9" s="46">
        <f>IF(SUM(B9:CW9)&lt;&gt;0,AVERAGEIF(B9:CW9,"&lt;&gt;"""),"")</f>
        <v>68.402083333333366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32.375999999999998</v>
      </c>
      <c r="Y13" s="65">
        <v>52.5</v>
      </c>
      <c r="Z13" s="65"/>
      <c r="AA13" s="65">
        <v>7.7969999999999997</v>
      </c>
      <c r="AB13" s="65">
        <v>18.420000000000002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27.773250000000001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0.23400000000000001</v>
      </c>
      <c r="F15" s="71">
        <v>4.298</v>
      </c>
      <c r="G15" s="71">
        <v>4.54</v>
      </c>
      <c r="H15" s="71">
        <v>6.7060000000000004</v>
      </c>
      <c r="I15" s="71">
        <v>17.975000000000001</v>
      </c>
      <c r="J15" s="71">
        <v>27.347999999999999</v>
      </c>
      <c r="K15" s="71">
        <v>21.420999999999999</v>
      </c>
      <c r="L15" s="71">
        <v>57.323</v>
      </c>
      <c r="M15" s="71">
        <v>37.206000000000003</v>
      </c>
      <c r="N15" s="71">
        <v>85.168000000000006</v>
      </c>
      <c r="O15" s="71">
        <v>84.23</v>
      </c>
      <c r="P15" s="71">
        <v>90.945999999999998</v>
      </c>
      <c r="Q15" s="71">
        <v>118.194</v>
      </c>
      <c r="R15" s="71">
        <v>54.475000000000001</v>
      </c>
      <c r="S15" s="71">
        <v>11.686</v>
      </c>
      <c r="T15" s="71">
        <v>7.1139999999999999</v>
      </c>
      <c r="U15" s="71">
        <v>64.486999999999995</v>
      </c>
      <c r="V15" s="71">
        <v>71.475999999999999</v>
      </c>
      <c r="W15" s="71">
        <v>69.593999999999994</v>
      </c>
      <c r="X15" s="71">
        <v>87.94</v>
      </c>
      <c r="Y15" s="71">
        <v>88.174999999999997</v>
      </c>
      <c r="Z15" s="71">
        <v>68.03</v>
      </c>
      <c r="AA15" s="71">
        <v>51.921999999999997</v>
      </c>
      <c r="AB15" s="71">
        <v>3.964</v>
      </c>
      <c r="AC15" s="71">
        <v>24.26</v>
      </c>
      <c r="AD15" s="71">
        <v>4.1399999999999997</v>
      </c>
      <c r="AE15" s="71">
        <v>2.59</v>
      </c>
      <c r="AF15" s="71">
        <v>2.97</v>
      </c>
      <c r="AG15" s="71">
        <v>3.46</v>
      </c>
      <c r="AH15" s="71">
        <v>3.85</v>
      </c>
      <c r="AI15" s="71">
        <v>4.8499999999999996</v>
      </c>
      <c r="AJ15" s="71">
        <v>27.71</v>
      </c>
      <c r="AK15" s="71">
        <v>22.798999999999999</v>
      </c>
      <c r="AL15" s="71">
        <v>37.979999999999997</v>
      </c>
      <c r="AM15" s="71">
        <v>8.85</v>
      </c>
      <c r="AN15" s="71">
        <v>15.965</v>
      </c>
      <c r="AO15" s="71"/>
      <c r="AP15" s="71">
        <v>18.843</v>
      </c>
      <c r="AQ15" s="71">
        <v>18.61</v>
      </c>
      <c r="AR15" s="71">
        <v>435.08699999999999</v>
      </c>
      <c r="AS15" s="71">
        <v>156.529</v>
      </c>
      <c r="AT15" s="71">
        <v>100.30500000000001</v>
      </c>
      <c r="AU15" s="71">
        <v>58.301000000000002</v>
      </c>
      <c r="AV15" s="71">
        <v>56.316000000000003</v>
      </c>
      <c r="AW15" s="71">
        <v>204.77799999999999</v>
      </c>
      <c r="AX15" s="71">
        <v>84.763999999999996</v>
      </c>
      <c r="AY15" s="71">
        <v>67.489000000000004</v>
      </c>
      <c r="AZ15" s="71">
        <v>12.853999999999999</v>
      </c>
      <c r="BA15" s="71">
        <v>88.094999999999999</v>
      </c>
      <c r="BB15" s="71">
        <v>85.602000000000004</v>
      </c>
      <c r="BC15" s="71">
        <v>86.331999999999994</v>
      </c>
      <c r="BD15" s="71">
        <v>86.468999999999994</v>
      </c>
      <c r="BE15" s="71">
        <v>97.742999999999995</v>
      </c>
      <c r="BF15" s="71">
        <v>39.673999999999999</v>
      </c>
      <c r="BG15" s="71">
        <v>51.994</v>
      </c>
      <c r="BH15" s="71">
        <v>36.241</v>
      </c>
      <c r="BI15" s="71">
        <v>34.65</v>
      </c>
      <c r="BJ15" s="71">
        <v>55.884999999999998</v>
      </c>
      <c r="BK15" s="71">
        <v>19.466000000000001</v>
      </c>
      <c r="BL15" s="71">
        <v>106.35599999999999</v>
      </c>
      <c r="BM15" s="71">
        <v>120.01600000000001</v>
      </c>
      <c r="BN15" s="71">
        <v>213.09800000000001</v>
      </c>
      <c r="BO15" s="71">
        <v>202.084</v>
      </c>
      <c r="BP15" s="71">
        <v>58.981999999999999</v>
      </c>
      <c r="BQ15" s="71">
        <v>60.000999999999998</v>
      </c>
      <c r="BR15" s="71">
        <v>17.911000000000001</v>
      </c>
      <c r="BS15" s="71">
        <v>43.161999999999999</v>
      </c>
      <c r="BT15" s="71"/>
      <c r="BU15" s="71">
        <v>8.4700000000000006</v>
      </c>
      <c r="BV15" s="71">
        <v>0.26600000000000001</v>
      </c>
      <c r="BW15" s="71"/>
      <c r="BX15" s="71">
        <v>2.09</v>
      </c>
      <c r="BY15" s="71">
        <v>16.100000000000001</v>
      </c>
      <c r="BZ15" s="71">
        <v>10.125</v>
      </c>
      <c r="CA15" s="71">
        <v>8.0169999999999995</v>
      </c>
      <c r="CB15" s="71">
        <v>14.53</v>
      </c>
      <c r="CC15" s="71">
        <v>16.100000000000001</v>
      </c>
      <c r="CD15" s="71">
        <v>16.3</v>
      </c>
      <c r="CE15" s="71">
        <v>15.4</v>
      </c>
      <c r="CF15" s="71">
        <v>9.1539999999999999</v>
      </c>
      <c r="CG15" s="71"/>
      <c r="CH15" s="71">
        <v>13</v>
      </c>
      <c r="CI15" s="71">
        <v>11.8</v>
      </c>
      <c r="CJ15" s="71">
        <v>10.8</v>
      </c>
      <c r="CK15" s="71">
        <v>9.5</v>
      </c>
      <c r="CL15" s="71">
        <v>2.8740000000000001</v>
      </c>
      <c r="CM15" s="71"/>
      <c r="CN15" s="71"/>
      <c r="CO15" s="71"/>
      <c r="CP15" s="71"/>
      <c r="CQ15" s="71">
        <v>0.58299999999999996</v>
      </c>
      <c r="CR15" s="71">
        <v>4.1470000000000002</v>
      </c>
      <c r="CS15" s="71">
        <v>7.5830000000000002</v>
      </c>
      <c r="CT15" s="72"/>
      <c r="CU15" s="72"/>
      <c r="CV15" s="72"/>
      <c r="CW15" s="73"/>
      <c r="CX15" s="74">
        <f t="array" ref="CX15">SUMPRODUCT(B15:CW15*0.25)</f>
        <v>1047.0879999999995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0.23400000000000001</v>
      </c>
      <c r="F18" s="77">
        <f t="shared" si="0"/>
        <v>4.298</v>
      </c>
      <c r="G18" s="77">
        <f t="shared" si="0"/>
        <v>4.54</v>
      </c>
      <c r="H18" s="77">
        <f t="shared" si="0"/>
        <v>6.7060000000000004</v>
      </c>
      <c r="I18" s="77">
        <f t="shared" si="0"/>
        <v>17.975000000000001</v>
      </c>
      <c r="J18" s="77">
        <f t="shared" si="0"/>
        <v>27.347999999999999</v>
      </c>
      <c r="K18" s="77">
        <f t="shared" si="0"/>
        <v>21.420999999999999</v>
      </c>
      <c r="L18" s="77">
        <f t="shared" si="0"/>
        <v>57.323</v>
      </c>
      <c r="M18" s="77">
        <f t="shared" si="0"/>
        <v>37.206000000000003</v>
      </c>
      <c r="N18" s="77">
        <f t="shared" si="0"/>
        <v>85.168000000000006</v>
      </c>
      <c r="O18" s="77">
        <f t="shared" si="0"/>
        <v>84.23</v>
      </c>
      <c r="P18" s="77">
        <f t="shared" si="0"/>
        <v>90.945999999999998</v>
      </c>
      <c r="Q18" s="77">
        <f t="shared" si="0"/>
        <v>118.194</v>
      </c>
      <c r="R18" s="77">
        <f t="shared" si="0"/>
        <v>54.475000000000001</v>
      </c>
      <c r="S18" s="77">
        <f t="shared" si="0"/>
        <v>11.686</v>
      </c>
      <c r="T18" s="77">
        <f t="shared" si="0"/>
        <v>7.1139999999999999</v>
      </c>
      <c r="U18" s="77">
        <f t="shared" si="0"/>
        <v>64.486999999999995</v>
      </c>
      <c r="V18" s="77">
        <f t="shared" si="0"/>
        <v>71.475999999999999</v>
      </c>
      <c r="W18" s="77">
        <f t="shared" si="0"/>
        <v>69.593999999999994</v>
      </c>
      <c r="X18" s="77">
        <f t="shared" si="0"/>
        <v>120.316</v>
      </c>
      <c r="Y18" s="77">
        <f t="shared" si="0"/>
        <v>140.67500000000001</v>
      </c>
      <c r="Z18" s="77">
        <f t="shared" si="0"/>
        <v>68.03</v>
      </c>
      <c r="AA18" s="77">
        <f t="shared" si="0"/>
        <v>59.718999999999994</v>
      </c>
      <c r="AB18" s="77">
        <f t="shared" si="0"/>
        <v>22.384</v>
      </c>
      <c r="AC18" s="77">
        <f t="shared" si="0"/>
        <v>24.26</v>
      </c>
      <c r="AD18" s="77">
        <f t="shared" si="0"/>
        <v>4.1399999999999997</v>
      </c>
      <c r="AE18" s="77">
        <f t="shared" si="0"/>
        <v>2.59</v>
      </c>
      <c r="AF18" s="77">
        <f t="shared" si="0"/>
        <v>2.97</v>
      </c>
      <c r="AG18" s="77">
        <f t="shared" si="0"/>
        <v>3.46</v>
      </c>
      <c r="AH18" s="77">
        <f t="shared" si="0"/>
        <v>3.85</v>
      </c>
      <c r="AI18" s="77">
        <f t="shared" si="0"/>
        <v>4.8499999999999996</v>
      </c>
      <c r="AJ18" s="77">
        <f t="shared" si="0"/>
        <v>27.71</v>
      </c>
      <c r="AK18" s="77">
        <f t="shared" si="0"/>
        <v>22.798999999999999</v>
      </c>
      <c r="AL18" s="77">
        <f t="shared" si="0"/>
        <v>37.979999999999997</v>
      </c>
      <c r="AM18" s="77">
        <f t="shared" si="0"/>
        <v>8.85</v>
      </c>
      <c r="AN18" s="77">
        <f t="shared" si="0"/>
        <v>15.965</v>
      </c>
      <c r="AO18" s="77">
        <f t="shared" si="0"/>
        <v>0</v>
      </c>
      <c r="AP18" s="77">
        <f t="shared" si="0"/>
        <v>18.843</v>
      </c>
      <c r="AQ18" s="77">
        <f t="shared" si="0"/>
        <v>18.61</v>
      </c>
      <c r="AR18" s="77">
        <f t="shared" si="0"/>
        <v>435.08699999999999</v>
      </c>
      <c r="AS18" s="77">
        <f t="shared" si="0"/>
        <v>156.529</v>
      </c>
      <c r="AT18" s="77">
        <f t="shared" si="0"/>
        <v>100.30500000000001</v>
      </c>
      <c r="AU18" s="77">
        <f t="shared" si="0"/>
        <v>58.301000000000002</v>
      </c>
      <c r="AV18" s="77">
        <f t="shared" si="0"/>
        <v>56.316000000000003</v>
      </c>
      <c r="AW18" s="77">
        <f t="shared" si="0"/>
        <v>204.77799999999999</v>
      </c>
      <c r="AX18" s="77">
        <f t="shared" si="0"/>
        <v>84.763999999999996</v>
      </c>
      <c r="AY18" s="77">
        <f t="shared" si="0"/>
        <v>67.489000000000004</v>
      </c>
      <c r="AZ18" s="77">
        <f t="shared" si="0"/>
        <v>12.853999999999999</v>
      </c>
      <c r="BA18" s="77">
        <f t="shared" si="0"/>
        <v>88.094999999999999</v>
      </c>
      <c r="BB18" s="77">
        <f t="shared" si="0"/>
        <v>85.602000000000004</v>
      </c>
      <c r="BC18" s="77">
        <f t="shared" si="0"/>
        <v>86.331999999999994</v>
      </c>
      <c r="BD18" s="77">
        <f t="shared" si="0"/>
        <v>86.468999999999994</v>
      </c>
      <c r="BE18" s="77">
        <f t="shared" si="0"/>
        <v>97.742999999999995</v>
      </c>
      <c r="BF18" s="77">
        <f t="shared" si="0"/>
        <v>39.673999999999999</v>
      </c>
      <c r="BG18" s="77">
        <f t="shared" si="0"/>
        <v>51.994</v>
      </c>
      <c r="BH18" s="77">
        <f t="shared" si="0"/>
        <v>36.241</v>
      </c>
      <c r="BI18" s="77">
        <f t="shared" si="0"/>
        <v>34.65</v>
      </c>
      <c r="BJ18" s="77">
        <f t="shared" si="0"/>
        <v>55.884999999999998</v>
      </c>
      <c r="BK18" s="77">
        <f t="shared" si="0"/>
        <v>19.466000000000001</v>
      </c>
      <c r="BL18" s="77">
        <f t="shared" si="0"/>
        <v>106.35599999999999</v>
      </c>
      <c r="BM18" s="77">
        <f t="shared" si="0"/>
        <v>120.01600000000001</v>
      </c>
      <c r="BN18" s="77">
        <f t="shared" si="0"/>
        <v>213.09800000000001</v>
      </c>
      <c r="BO18" s="77">
        <f t="shared" ref="BO18:CW18" si="1">SUM(BO11:BO17)</f>
        <v>202.084</v>
      </c>
      <c r="BP18" s="77">
        <f t="shared" si="1"/>
        <v>58.981999999999999</v>
      </c>
      <c r="BQ18" s="77">
        <f t="shared" si="1"/>
        <v>60.000999999999998</v>
      </c>
      <c r="BR18" s="77">
        <f t="shared" si="1"/>
        <v>17.911000000000001</v>
      </c>
      <c r="BS18" s="77">
        <f t="shared" si="1"/>
        <v>43.161999999999999</v>
      </c>
      <c r="BT18" s="77">
        <f t="shared" si="1"/>
        <v>0</v>
      </c>
      <c r="BU18" s="77">
        <f t="shared" si="1"/>
        <v>8.4700000000000006</v>
      </c>
      <c r="BV18" s="77">
        <f t="shared" si="1"/>
        <v>0.26600000000000001</v>
      </c>
      <c r="BW18" s="77">
        <f t="shared" si="1"/>
        <v>0</v>
      </c>
      <c r="BX18" s="77">
        <f t="shared" si="1"/>
        <v>2.09</v>
      </c>
      <c r="BY18" s="77">
        <f t="shared" si="1"/>
        <v>16.100000000000001</v>
      </c>
      <c r="BZ18" s="77">
        <f t="shared" si="1"/>
        <v>10.125</v>
      </c>
      <c r="CA18" s="77">
        <f t="shared" si="1"/>
        <v>8.0169999999999995</v>
      </c>
      <c r="CB18" s="77">
        <f t="shared" si="1"/>
        <v>14.53</v>
      </c>
      <c r="CC18" s="77">
        <f t="shared" si="1"/>
        <v>16.100000000000001</v>
      </c>
      <c r="CD18" s="77">
        <f t="shared" si="1"/>
        <v>16.3</v>
      </c>
      <c r="CE18" s="77">
        <f t="shared" si="1"/>
        <v>15.4</v>
      </c>
      <c r="CF18" s="77">
        <f t="shared" si="1"/>
        <v>9.1539999999999999</v>
      </c>
      <c r="CG18" s="77">
        <f t="shared" si="1"/>
        <v>0</v>
      </c>
      <c r="CH18" s="77">
        <f t="shared" si="1"/>
        <v>13</v>
      </c>
      <c r="CI18" s="77">
        <f t="shared" si="1"/>
        <v>11.8</v>
      </c>
      <c r="CJ18" s="77">
        <f t="shared" si="1"/>
        <v>10.8</v>
      </c>
      <c r="CK18" s="77">
        <f t="shared" si="1"/>
        <v>9.5</v>
      </c>
      <c r="CL18" s="77">
        <f t="shared" si="1"/>
        <v>2.8740000000000001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0.58299999999999996</v>
      </c>
      <c r="CR18" s="77">
        <f t="shared" si="1"/>
        <v>4.1470000000000002</v>
      </c>
      <c r="CS18" s="77">
        <f t="shared" si="1"/>
        <v>7.5830000000000002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1074.8612499999995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12.8</v>
      </c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5.819</v>
      </c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4.6547499999999999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4.7</v>
      </c>
      <c r="F22" s="94">
        <v>10</v>
      </c>
      <c r="G22" s="94">
        <v>9.6</v>
      </c>
      <c r="H22" s="94">
        <v>4</v>
      </c>
      <c r="I22" s="94">
        <v>10</v>
      </c>
      <c r="J22" s="94">
        <v>4.5</v>
      </c>
      <c r="K22" s="94">
        <v>10</v>
      </c>
      <c r="L22" s="94"/>
      <c r="M22" s="94">
        <v>10</v>
      </c>
      <c r="N22" s="94">
        <v>10</v>
      </c>
      <c r="O22" s="94">
        <v>10</v>
      </c>
      <c r="P22" s="94">
        <v>1</v>
      </c>
      <c r="Q22" s="94">
        <v>5</v>
      </c>
      <c r="R22" s="94">
        <v>10</v>
      </c>
      <c r="S22" s="94">
        <v>10</v>
      </c>
      <c r="T22" s="94">
        <v>10</v>
      </c>
      <c r="U22" s="94"/>
      <c r="V22" s="94">
        <v>8.1</v>
      </c>
      <c r="W22" s="94">
        <v>8.1</v>
      </c>
      <c r="X22" s="94">
        <v>7.5</v>
      </c>
      <c r="Y22" s="94">
        <v>7.5</v>
      </c>
      <c r="Z22" s="94">
        <v>13</v>
      </c>
      <c r="AA22" s="94"/>
      <c r="AB22" s="94"/>
      <c r="AC22" s="94">
        <v>3</v>
      </c>
      <c r="AD22" s="94">
        <v>8</v>
      </c>
      <c r="AE22" s="94">
        <v>3</v>
      </c>
      <c r="AF22" s="94">
        <v>6.3</v>
      </c>
      <c r="AG22" s="94">
        <v>4</v>
      </c>
      <c r="AH22" s="94">
        <v>18</v>
      </c>
      <c r="AI22" s="94">
        <v>13</v>
      </c>
      <c r="AJ22" s="94">
        <v>13</v>
      </c>
      <c r="AK22" s="94">
        <v>8.1</v>
      </c>
      <c r="AL22" s="94">
        <v>13</v>
      </c>
      <c r="AM22" s="94"/>
      <c r="AN22" s="94">
        <v>10</v>
      </c>
      <c r="AO22" s="94"/>
      <c r="AP22" s="94">
        <v>10</v>
      </c>
      <c r="AQ22" s="94">
        <v>10</v>
      </c>
      <c r="AR22" s="94">
        <v>10</v>
      </c>
      <c r="AS22" s="94">
        <v>10</v>
      </c>
      <c r="AT22" s="94">
        <v>10</v>
      </c>
      <c r="AU22" s="94">
        <v>10</v>
      </c>
      <c r="AV22" s="94">
        <v>10</v>
      </c>
      <c r="AW22" s="94">
        <v>10</v>
      </c>
      <c r="AX22" s="94">
        <v>10.016</v>
      </c>
      <c r="AY22" s="94">
        <v>10</v>
      </c>
      <c r="AZ22" s="94"/>
      <c r="BA22" s="94">
        <v>10</v>
      </c>
      <c r="BB22" s="94">
        <v>20</v>
      </c>
      <c r="BC22" s="94">
        <v>10</v>
      </c>
      <c r="BD22" s="94">
        <v>10</v>
      </c>
      <c r="BE22" s="94">
        <v>10</v>
      </c>
      <c r="BF22" s="94">
        <v>7.9619999999999997</v>
      </c>
      <c r="BG22" s="94">
        <v>10</v>
      </c>
      <c r="BH22" s="94">
        <v>7.157</v>
      </c>
      <c r="BI22" s="94">
        <v>7.21</v>
      </c>
      <c r="BJ22" s="94">
        <v>10</v>
      </c>
      <c r="BK22" s="94">
        <v>0.27800000000000002</v>
      </c>
      <c r="BL22" s="94">
        <v>10</v>
      </c>
      <c r="BM22" s="94">
        <v>20</v>
      </c>
      <c r="BN22" s="94">
        <v>10</v>
      </c>
      <c r="BO22" s="94">
        <v>10</v>
      </c>
      <c r="BP22" s="94">
        <v>3.5</v>
      </c>
      <c r="BQ22" s="94"/>
      <c r="BR22" s="94"/>
      <c r="BS22" s="94"/>
      <c r="BT22" s="94">
        <v>8</v>
      </c>
      <c r="BU22" s="94">
        <v>3</v>
      </c>
      <c r="BV22" s="94"/>
      <c r="BW22" s="94"/>
      <c r="BX22" s="94">
        <v>3</v>
      </c>
      <c r="BY22" s="94">
        <v>8.9</v>
      </c>
      <c r="BZ22" s="94">
        <v>3</v>
      </c>
      <c r="CA22" s="94">
        <v>3</v>
      </c>
      <c r="CB22" s="94">
        <v>5.7</v>
      </c>
      <c r="CC22" s="94">
        <v>9.6999999999999993</v>
      </c>
      <c r="CD22" s="94">
        <v>10.6</v>
      </c>
      <c r="CE22" s="94">
        <v>11.9</v>
      </c>
      <c r="CF22" s="94">
        <v>3</v>
      </c>
      <c r="CG22" s="94"/>
      <c r="CH22" s="94">
        <v>9</v>
      </c>
      <c r="CI22" s="94">
        <v>8</v>
      </c>
      <c r="CJ22" s="94">
        <v>7.6</v>
      </c>
      <c r="CK22" s="94">
        <v>8</v>
      </c>
      <c r="CL22" s="94"/>
      <c r="CM22" s="94">
        <v>3</v>
      </c>
      <c r="CN22" s="94"/>
      <c r="CO22" s="94"/>
      <c r="CP22" s="94">
        <v>3</v>
      </c>
      <c r="CQ22" s="94">
        <v>3</v>
      </c>
      <c r="CR22" s="94">
        <v>9.5239999999999991</v>
      </c>
      <c r="CS22" s="94"/>
      <c r="CT22" s="95"/>
      <c r="CU22" s="95"/>
      <c r="CV22" s="95"/>
      <c r="CW22" s="96"/>
      <c r="CX22" s="97">
        <f t="array" ref="CX22">SUMPRODUCT(B22:CW22*0.25)</f>
        <v>159.86175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14</v>
      </c>
      <c r="G23" s="99"/>
      <c r="H23" s="99"/>
      <c r="I23" s="99">
        <v>18.5</v>
      </c>
      <c r="J23" s="99">
        <v>17.071999999999999</v>
      </c>
      <c r="K23" s="99">
        <v>8.6539999999999999</v>
      </c>
      <c r="L23" s="99">
        <v>10.47</v>
      </c>
      <c r="M23" s="99"/>
      <c r="N23" s="99"/>
      <c r="O23" s="99">
        <v>9.5</v>
      </c>
      <c r="P23" s="99">
        <v>3.3109999999999999</v>
      </c>
      <c r="Q23" s="99">
        <v>27.193000000000001</v>
      </c>
      <c r="R23" s="99">
        <v>19.8</v>
      </c>
      <c r="S23" s="99">
        <v>17.100000000000001</v>
      </c>
      <c r="T23" s="99">
        <v>4.0999999999999996</v>
      </c>
      <c r="U23" s="99">
        <v>0.1</v>
      </c>
      <c r="V23" s="99"/>
      <c r="W23" s="99">
        <v>17.8</v>
      </c>
      <c r="X23" s="99">
        <v>0.1</v>
      </c>
      <c r="Y23" s="99"/>
      <c r="Z23" s="99">
        <v>53.7</v>
      </c>
      <c r="AA23" s="99">
        <v>55.6</v>
      </c>
      <c r="AB23" s="99"/>
      <c r="AC23" s="99">
        <v>38.5</v>
      </c>
      <c r="AD23" s="99">
        <v>25.146000000000001</v>
      </c>
      <c r="AE23" s="99">
        <v>15.093</v>
      </c>
      <c r="AF23" s="99">
        <v>16.946999999999999</v>
      </c>
      <c r="AG23" s="99">
        <v>39.857999999999997</v>
      </c>
      <c r="AH23" s="99">
        <v>29.658999999999999</v>
      </c>
      <c r="AI23" s="99">
        <v>41</v>
      </c>
      <c r="AJ23" s="99">
        <v>163.1</v>
      </c>
      <c r="AK23" s="99">
        <v>70.5</v>
      </c>
      <c r="AL23" s="99">
        <v>42</v>
      </c>
      <c r="AM23" s="99">
        <v>141.137</v>
      </c>
      <c r="AN23" s="99">
        <v>53.061</v>
      </c>
      <c r="AO23" s="99">
        <v>89.054000000000002</v>
      </c>
      <c r="AP23" s="99"/>
      <c r="AQ23" s="99"/>
      <c r="AR23" s="99">
        <v>7.5119999999999996</v>
      </c>
      <c r="AS23" s="99">
        <v>0.16</v>
      </c>
      <c r="AT23" s="99">
        <v>7.2119999999999997</v>
      </c>
      <c r="AU23" s="99">
        <v>96.828000000000003</v>
      </c>
      <c r="AV23" s="99">
        <v>146.72399999999999</v>
      </c>
      <c r="AW23" s="99">
        <v>131.66399999999999</v>
      </c>
      <c r="AX23" s="99"/>
      <c r="AY23" s="99">
        <v>0.24</v>
      </c>
      <c r="AZ23" s="99">
        <v>164.63200000000001</v>
      </c>
      <c r="BA23" s="99">
        <v>0.04</v>
      </c>
      <c r="BB23" s="99">
        <v>0.40799999999999997</v>
      </c>
      <c r="BC23" s="99">
        <v>0.51200000000000001</v>
      </c>
      <c r="BD23" s="99">
        <v>0.504</v>
      </c>
      <c r="BE23" s="99">
        <v>2.4E-2</v>
      </c>
      <c r="BF23" s="99">
        <v>0.372</v>
      </c>
      <c r="BG23" s="99">
        <v>0.34</v>
      </c>
      <c r="BH23" s="99">
        <v>0.36399999999999999</v>
      </c>
      <c r="BI23" s="99">
        <v>0.26800000000000002</v>
      </c>
      <c r="BJ23" s="99">
        <v>26.771999999999998</v>
      </c>
      <c r="BK23" s="99">
        <v>10.127000000000001</v>
      </c>
      <c r="BL23" s="99">
        <v>33.136000000000003</v>
      </c>
      <c r="BM23" s="99">
        <v>59.494999999999997</v>
      </c>
      <c r="BN23" s="99">
        <v>29.47</v>
      </c>
      <c r="BO23" s="99">
        <v>30.718</v>
      </c>
      <c r="BP23" s="99">
        <v>66.584999999999994</v>
      </c>
      <c r="BQ23" s="99">
        <v>66.730999999999995</v>
      </c>
      <c r="BR23" s="99">
        <v>14.356999999999999</v>
      </c>
      <c r="BS23" s="99">
        <v>44.146000000000001</v>
      </c>
      <c r="BT23" s="99"/>
      <c r="BU23" s="99">
        <v>41.933999999999997</v>
      </c>
      <c r="BV23" s="99">
        <v>5.3869999999999996</v>
      </c>
      <c r="BW23" s="99">
        <v>13.358000000000001</v>
      </c>
      <c r="BX23" s="99">
        <v>9.2880000000000003</v>
      </c>
      <c r="BY23" s="99"/>
      <c r="BZ23" s="99">
        <v>35.5</v>
      </c>
      <c r="CA23" s="99">
        <v>34.969000000000001</v>
      </c>
      <c r="CB23" s="99">
        <v>38.9</v>
      </c>
      <c r="CC23" s="99">
        <v>39.6</v>
      </c>
      <c r="CD23" s="99">
        <v>40.5</v>
      </c>
      <c r="CE23" s="99">
        <v>42.1</v>
      </c>
      <c r="CF23" s="99">
        <v>44.1</v>
      </c>
      <c r="CG23" s="99">
        <v>16.382999999999999</v>
      </c>
      <c r="CH23" s="99">
        <v>63.066000000000003</v>
      </c>
      <c r="CI23" s="99">
        <v>68.450999999999993</v>
      </c>
      <c r="CJ23" s="99">
        <v>70.013000000000005</v>
      </c>
      <c r="CK23" s="99">
        <v>44.9</v>
      </c>
      <c r="CL23" s="99">
        <v>72.004000000000005</v>
      </c>
      <c r="CM23" s="99">
        <v>30.931999999999999</v>
      </c>
      <c r="CN23" s="99">
        <v>44.182000000000002</v>
      </c>
      <c r="CO23" s="99">
        <v>26.125</v>
      </c>
      <c r="CP23" s="99">
        <v>9.3000000000000007</v>
      </c>
      <c r="CQ23" s="99">
        <v>17.314</v>
      </c>
      <c r="CR23" s="99">
        <v>35.984000000000002</v>
      </c>
      <c r="CS23" s="99">
        <v>33.5</v>
      </c>
      <c r="CT23" s="100"/>
      <c r="CU23" s="100"/>
      <c r="CV23" s="100"/>
      <c r="CW23" s="96"/>
      <c r="CX23" s="97">
        <f t="array" ref="CX23">SUMPRODUCT(B23:CW23*0.25)</f>
        <v>714.79649999999958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4.7</v>
      </c>
      <c r="F28" s="107">
        <f t="shared" si="2"/>
        <v>24</v>
      </c>
      <c r="G28" s="107">
        <f t="shared" si="2"/>
        <v>9.6</v>
      </c>
      <c r="H28" s="107">
        <f t="shared" si="2"/>
        <v>4</v>
      </c>
      <c r="I28" s="107">
        <f t="shared" si="2"/>
        <v>28.5</v>
      </c>
      <c r="J28" s="107">
        <f t="shared" si="2"/>
        <v>21.571999999999999</v>
      </c>
      <c r="K28" s="107">
        <f t="shared" si="2"/>
        <v>18.654</v>
      </c>
      <c r="L28" s="107">
        <f t="shared" si="2"/>
        <v>10.47</v>
      </c>
      <c r="M28" s="107">
        <f t="shared" si="2"/>
        <v>10</v>
      </c>
      <c r="N28" s="107">
        <f t="shared" si="2"/>
        <v>10</v>
      </c>
      <c r="O28" s="107">
        <f t="shared" si="2"/>
        <v>19.5</v>
      </c>
      <c r="P28" s="107">
        <f t="shared" si="2"/>
        <v>4.3109999999999999</v>
      </c>
      <c r="Q28" s="107">
        <f>SUM(Q21:Q27)</f>
        <v>32.192999999999998</v>
      </c>
      <c r="R28" s="107">
        <f t="shared" ref="R28:CC28" si="3">SUM(R21:R27)</f>
        <v>29.8</v>
      </c>
      <c r="S28" s="107">
        <f t="shared" si="3"/>
        <v>27.1</v>
      </c>
      <c r="T28" s="107">
        <f t="shared" si="3"/>
        <v>14.1</v>
      </c>
      <c r="U28" s="107">
        <f t="shared" si="3"/>
        <v>0.1</v>
      </c>
      <c r="V28" s="107">
        <f t="shared" si="3"/>
        <v>8.1</v>
      </c>
      <c r="W28" s="107">
        <f t="shared" si="3"/>
        <v>25.9</v>
      </c>
      <c r="X28" s="107">
        <f t="shared" si="3"/>
        <v>7.6</v>
      </c>
      <c r="Y28" s="107">
        <f t="shared" si="3"/>
        <v>7.5</v>
      </c>
      <c r="Z28" s="107">
        <f t="shared" si="3"/>
        <v>79.5</v>
      </c>
      <c r="AA28" s="107">
        <f t="shared" si="3"/>
        <v>55.6</v>
      </c>
      <c r="AB28" s="107">
        <f t="shared" si="3"/>
        <v>0</v>
      </c>
      <c r="AC28" s="107">
        <f t="shared" si="3"/>
        <v>41.5</v>
      </c>
      <c r="AD28" s="107">
        <f t="shared" si="3"/>
        <v>33.146000000000001</v>
      </c>
      <c r="AE28" s="107">
        <f t="shared" si="3"/>
        <v>18.093</v>
      </c>
      <c r="AF28" s="107">
        <f t="shared" si="3"/>
        <v>23.247</v>
      </c>
      <c r="AG28" s="107">
        <f t="shared" si="3"/>
        <v>43.857999999999997</v>
      </c>
      <c r="AH28" s="107">
        <f t="shared" si="3"/>
        <v>47.658999999999999</v>
      </c>
      <c r="AI28" s="107">
        <f t="shared" si="3"/>
        <v>54</v>
      </c>
      <c r="AJ28" s="107">
        <f t="shared" si="3"/>
        <v>176.1</v>
      </c>
      <c r="AK28" s="107">
        <f t="shared" si="3"/>
        <v>78.599999999999994</v>
      </c>
      <c r="AL28" s="107">
        <f t="shared" si="3"/>
        <v>55</v>
      </c>
      <c r="AM28" s="107">
        <f t="shared" si="3"/>
        <v>141.137</v>
      </c>
      <c r="AN28" s="107">
        <f t="shared" si="3"/>
        <v>63.061</v>
      </c>
      <c r="AO28" s="107">
        <f t="shared" si="3"/>
        <v>89.054000000000002</v>
      </c>
      <c r="AP28" s="107">
        <f t="shared" si="3"/>
        <v>15.818999999999999</v>
      </c>
      <c r="AQ28" s="107">
        <f t="shared" si="3"/>
        <v>10</v>
      </c>
      <c r="AR28" s="107">
        <f t="shared" si="3"/>
        <v>17.512</v>
      </c>
      <c r="AS28" s="107">
        <f t="shared" si="3"/>
        <v>10.16</v>
      </c>
      <c r="AT28" s="107">
        <f t="shared" si="3"/>
        <v>17.212</v>
      </c>
      <c r="AU28" s="107">
        <f t="shared" si="3"/>
        <v>106.828</v>
      </c>
      <c r="AV28" s="107">
        <f t="shared" si="3"/>
        <v>156.72399999999999</v>
      </c>
      <c r="AW28" s="107">
        <f t="shared" si="3"/>
        <v>141.66399999999999</v>
      </c>
      <c r="AX28" s="107">
        <f t="shared" si="3"/>
        <v>10.016</v>
      </c>
      <c r="AY28" s="107">
        <f t="shared" si="3"/>
        <v>10.24</v>
      </c>
      <c r="AZ28" s="107">
        <f t="shared" si="3"/>
        <v>164.63200000000001</v>
      </c>
      <c r="BA28" s="107">
        <f t="shared" si="3"/>
        <v>10.039999999999999</v>
      </c>
      <c r="BB28" s="107">
        <f t="shared" si="3"/>
        <v>20.408000000000001</v>
      </c>
      <c r="BC28" s="107">
        <f t="shared" si="3"/>
        <v>10.512</v>
      </c>
      <c r="BD28" s="107">
        <f t="shared" si="3"/>
        <v>10.504</v>
      </c>
      <c r="BE28" s="107">
        <f t="shared" si="3"/>
        <v>10.023999999999999</v>
      </c>
      <c r="BF28" s="107">
        <f t="shared" si="3"/>
        <v>8.3339999999999996</v>
      </c>
      <c r="BG28" s="107">
        <f t="shared" si="3"/>
        <v>10.34</v>
      </c>
      <c r="BH28" s="107">
        <f t="shared" si="3"/>
        <v>7.5209999999999999</v>
      </c>
      <c r="BI28" s="107">
        <f t="shared" si="3"/>
        <v>7.4779999999999998</v>
      </c>
      <c r="BJ28" s="107">
        <f t="shared" si="3"/>
        <v>36.771999999999998</v>
      </c>
      <c r="BK28" s="107">
        <f t="shared" si="3"/>
        <v>10.405000000000001</v>
      </c>
      <c r="BL28" s="107">
        <f t="shared" si="3"/>
        <v>43.136000000000003</v>
      </c>
      <c r="BM28" s="107">
        <f t="shared" si="3"/>
        <v>79.495000000000005</v>
      </c>
      <c r="BN28" s="107">
        <f t="shared" si="3"/>
        <v>39.47</v>
      </c>
      <c r="BO28" s="107">
        <f t="shared" si="3"/>
        <v>40.718000000000004</v>
      </c>
      <c r="BP28" s="107">
        <f t="shared" si="3"/>
        <v>70.084999999999994</v>
      </c>
      <c r="BQ28" s="107">
        <f t="shared" si="3"/>
        <v>66.730999999999995</v>
      </c>
      <c r="BR28" s="107">
        <f t="shared" si="3"/>
        <v>14.356999999999999</v>
      </c>
      <c r="BS28" s="107">
        <f t="shared" si="3"/>
        <v>44.146000000000001</v>
      </c>
      <c r="BT28" s="107">
        <f t="shared" si="3"/>
        <v>8</v>
      </c>
      <c r="BU28" s="107">
        <f t="shared" si="3"/>
        <v>44.933999999999997</v>
      </c>
      <c r="BV28" s="107">
        <f t="shared" si="3"/>
        <v>5.3869999999999996</v>
      </c>
      <c r="BW28" s="107">
        <f t="shared" si="3"/>
        <v>13.358000000000001</v>
      </c>
      <c r="BX28" s="107">
        <f t="shared" si="3"/>
        <v>12.288</v>
      </c>
      <c r="BY28" s="107">
        <f t="shared" si="3"/>
        <v>8.9</v>
      </c>
      <c r="BZ28" s="107">
        <f t="shared" si="3"/>
        <v>38.5</v>
      </c>
      <c r="CA28" s="107">
        <f t="shared" si="3"/>
        <v>37.969000000000001</v>
      </c>
      <c r="CB28" s="107">
        <f t="shared" si="3"/>
        <v>44.6</v>
      </c>
      <c r="CC28" s="107">
        <f t="shared" si="3"/>
        <v>49.3</v>
      </c>
      <c r="CD28" s="107">
        <f t="shared" ref="CD28:CW28" si="4">SUM(CD21:CD27)</f>
        <v>51.1</v>
      </c>
      <c r="CE28" s="107">
        <f t="shared" si="4"/>
        <v>54</v>
      </c>
      <c r="CF28" s="107">
        <f t="shared" si="4"/>
        <v>47.1</v>
      </c>
      <c r="CG28" s="107">
        <f t="shared" si="4"/>
        <v>16.382999999999999</v>
      </c>
      <c r="CH28" s="107">
        <f t="shared" si="4"/>
        <v>72.066000000000003</v>
      </c>
      <c r="CI28" s="107">
        <f t="shared" si="4"/>
        <v>76.450999999999993</v>
      </c>
      <c r="CJ28" s="107">
        <f t="shared" si="4"/>
        <v>77.613</v>
      </c>
      <c r="CK28" s="107">
        <f t="shared" si="4"/>
        <v>52.9</v>
      </c>
      <c r="CL28" s="107">
        <f t="shared" si="4"/>
        <v>72.004000000000005</v>
      </c>
      <c r="CM28" s="107">
        <f t="shared" si="4"/>
        <v>33.932000000000002</v>
      </c>
      <c r="CN28" s="107">
        <f t="shared" si="4"/>
        <v>44.182000000000002</v>
      </c>
      <c r="CO28" s="107">
        <f t="shared" si="4"/>
        <v>26.125</v>
      </c>
      <c r="CP28" s="107">
        <f t="shared" si="4"/>
        <v>12.3</v>
      </c>
      <c r="CQ28" s="107">
        <f t="shared" si="4"/>
        <v>20.314</v>
      </c>
      <c r="CR28" s="107">
        <f t="shared" si="4"/>
        <v>45.508000000000003</v>
      </c>
      <c r="CS28" s="107">
        <f t="shared" si="4"/>
        <v>33.5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879.31299999999965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>
        <v>4.9340000000000002</v>
      </c>
      <c r="F32" s="94">
        <v>28.297999999999998</v>
      </c>
      <c r="G32" s="94">
        <v>14.14</v>
      </c>
      <c r="H32" s="94">
        <v>10.706</v>
      </c>
      <c r="I32" s="94">
        <v>46.475000000000001</v>
      </c>
      <c r="J32" s="94">
        <v>48.92</v>
      </c>
      <c r="K32" s="94">
        <v>40.075000000000003</v>
      </c>
      <c r="L32" s="94">
        <v>67.793000000000006</v>
      </c>
      <c r="M32" s="94">
        <v>47.206000000000003</v>
      </c>
      <c r="N32" s="94">
        <v>95.168000000000006</v>
      </c>
      <c r="O32" s="94">
        <v>103.73</v>
      </c>
      <c r="P32" s="94">
        <v>95.257000000000005</v>
      </c>
      <c r="Q32" s="94">
        <v>150.387</v>
      </c>
      <c r="R32" s="94">
        <v>84.275000000000006</v>
      </c>
      <c r="S32" s="94">
        <v>38.786000000000001</v>
      </c>
      <c r="T32" s="94">
        <v>21.213999999999999</v>
      </c>
      <c r="U32" s="94">
        <v>64.587000000000003</v>
      </c>
      <c r="V32" s="94">
        <v>79.575999999999993</v>
      </c>
      <c r="W32" s="94">
        <v>95.494</v>
      </c>
      <c r="X32" s="94">
        <v>127.916</v>
      </c>
      <c r="Y32" s="94">
        <v>148.17500000000001</v>
      </c>
      <c r="Z32" s="94">
        <v>147.53</v>
      </c>
      <c r="AA32" s="94">
        <v>115.319</v>
      </c>
      <c r="AB32" s="94">
        <v>22.384</v>
      </c>
      <c r="AC32" s="94">
        <v>65.760000000000005</v>
      </c>
      <c r="AD32" s="94">
        <v>37.286000000000001</v>
      </c>
      <c r="AE32" s="94">
        <v>20.683</v>
      </c>
      <c r="AF32" s="94">
        <v>26.216999999999999</v>
      </c>
      <c r="AG32" s="94">
        <v>47.317999999999998</v>
      </c>
      <c r="AH32" s="94">
        <v>51.509</v>
      </c>
      <c r="AI32" s="94">
        <v>58.85</v>
      </c>
      <c r="AJ32" s="94">
        <v>203.81</v>
      </c>
      <c r="AK32" s="94">
        <v>101.399</v>
      </c>
      <c r="AL32" s="94">
        <v>92.98</v>
      </c>
      <c r="AM32" s="94">
        <v>149.98699999999999</v>
      </c>
      <c r="AN32" s="94">
        <v>79.025999999999996</v>
      </c>
      <c r="AO32" s="94">
        <v>89.054000000000002</v>
      </c>
      <c r="AP32" s="94">
        <v>34.661999999999999</v>
      </c>
      <c r="AQ32" s="94">
        <v>28.61</v>
      </c>
      <c r="AR32" s="94">
        <v>452.59899999999999</v>
      </c>
      <c r="AS32" s="94">
        <v>166.68899999999999</v>
      </c>
      <c r="AT32" s="94">
        <v>117.517</v>
      </c>
      <c r="AU32" s="94">
        <v>165.12899999999999</v>
      </c>
      <c r="AV32" s="94">
        <v>213.04</v>
      </c>
      <c r="AW32" s="94">
        <v>346.44200000000001</v>
      </c>
      <c r="AX32" s="94">
        <v>94.78</v>
      </c>
      <c r="AY32" s="94">
        <v>77.728999999999999</v>
      </c>
      <c r="AZ32" s="94">
        <v>177.48599999999999</v>
      </c>
      <c r="BA32" s="94">
        <v>98.135000000000005</v>
      </c>
      <c r="BB32" s="94">
        <v>106.01</v>
      </c>
      <c r="BC32" s="94">
        <v>96.843999999999994</v>
      </c>
      <c r="BD32" s="94">
        <v>96.972999999999999</v>
      </c>
      <c r="BE32" s="94">
        <v>107.767</v>
      </c>
      <c r="BF32" s="94">
        <v>48.008000000000003</v>
      </c>
      <c r="BG32" s="94">
        <v>62.334000000000003</v>
      </c>
      <c r="BH32" s="94">
        <v>43.762</v>
      </c>
      <c r="BI32" s="94">
        <v>42.128</v>
      </c>
      <c r="BJ32" s="94">
        <v>92.656999999999996</v>
      </c>
      <c r="BK32" s="94">
        <v>29.870999999999999</v>
      </c>
      <c r="BL32" s="94">
        <v>149.49199999999999</v>
      </c>
      <c r="BM32" s="94">
        <v>199.511</v>
      </c>
      <c r="BN32" s="94">
        <v>252.56800000000001</v>
      </c>
      <c r="BO32" s="94">
        <v>242.80199999999999</v>
      </c>
      <c r="BP32" s="94">
        <v>129.06700000000001</v>
      </c>
      <c r="BQ32" s="94">
        <v>126.732</v>
      </c>
      <c r="BR32" s="94">
        <v>32.268000000000001</v>
      </c>
      <c r="BS32" s="94">
        <v>87.308000000000007</v>
      </c>
      <c r="BT32" s="94">
        <v>8</v>
      </c>
      <c r="BU32" s="94">
        <v>53.404000000000003</v>
      </c>
      <c r="BV32" s="94">
        <v>5.6529999999999996</v>
      </c>
      <c r="BW32" s="94">
        <v>13.358000000000001</v>
      </c>
      <c r="BX32" s="94">
        <v>14.378</v>
      </c>
      <c r="BY32" s="94">
        <v>25</v>
      </c>
      <c r="BZ32" s="94">
        <v>48.625</v>
      </c>
      <c r="CA32" s="94">
        <v>45.985999999999997</v>
      </c>
      <c r="CB32" s="94">
        <v>59.13</v>
      </c>
      <c r="CC32" s="94">
        <v>65.400000000000006</v>
      </c>
      <c r="CD32" s="94">
        <v>67.400000000000006</v>
      </c>
      <c r="CE32" s="94">
        <v>69.400000000000006</v>
      </c>
      <c r="CF32" s="94">
        <v>56.253999999999998</v>
      </c>
      <c r="CG32" s="94">
        <v>16.382999999999999</v>
      </c>
      <c r="CH32" s="94">
        <v>85.066000000000003</v>
      </c>
      <c r="CI32" s="94">
        <v>88.251000000000005</v>
      </c>
      <c r="CJ32" s="94">
        <v>88.412999999999997</v>
      </c>
      <c r="CK32" s="94">
        <v>62.4</v>
      </c>
      <c r="CL32" s="94">
        <v>74.878</v>
      </c>
      <c r="CM32" s="94">
        <v>33.932000000000002</v>
      </c>
      <c r="CN32" s="94">
        <v>44.182000000000002</v>
      </c>
      <c r="CO32" s="94">
        <v>26.125</v>
      </c>
      <c r="CP32" s="94">
        <v>12.3</v>
      </c>
      <c r="CQ32" s="94">
        <v>20.896999999999998</v>
      </c>
      <c r="CR32" s="94">
        <v>49.655000000000001</v>
      </c>
      <c r="CS32" s="94">
        <v>41.082999999999998</v>
      </c>
      <c r="CT32" s="95"/>
      <c r="CU32" s="95"/>
      <c r="CV32" s="95"/>
      <c r="CW32" s="96"/>
      <c r="CX32" s="97">
        <f t="array" ref="CX32">SUMPRODUCT(B32:CW32*0.25)</f>
        <v>1954.1742499999991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4.9340000000000002</v>
      </c>
      <c r="F34" s="77">
        <f t="shared" si="5"/>
        <v>28.297999999999998</v>
      </c>
      <c r="G34" s="77">
        <f t="shared" si="5"/>
        <v>14.14</v>
      </c>
      <c r="H34" s="77">
        <f t="shared" si="5"/>
        <v>10.706</v>
      </c>
      <c r="I34" s="77">
        <f t="shared" si="5"/>
        <v>46.475000000000001</v>
      </c>
      <c r="J34" s="77">
        <f t="shared" si="5"/>
        <v>48.92</v>
      </c>
      <c r="K34" s="77">
        <f t="shared" si="5"/>
        <v>40.075000000000003</v>
      </c>
      <c r="L34" s="77">
        <f t="shared" si="5"/>
        <v>67.793000000000006</v>
      </c>
      <c r="M34" s="77">
        <f t="shared" si="5"/>
        <v>47.206000000000003</v>
      </c>
      <c r="N34" s="77">
        <f t="shared" si="5"/>
        <v>95.168000000000006</v>
      </c>
      <c r="O34" s="77">
        <f t="shared" si="5"/>
        <v>103.73</v>
      </c>
      <c r="P34" s="77">
        <f t="shared" si="5"/>
        <v>95.257000000000005</v>
      </c>
      <c r="Q34" s="77">
        <f t="shared" si="5"/>
        <v>150.387</v>
      </c>
      <c r="R34" s="77">
        <f t="shared" si="5"/>
        <v>84.275000000000006</v>
      </c>
      <c r="S34" s="77">
        <f t="shared" si="5"/>
        <v>38.786000000000001</v>
      </c>
      <c r="T34" s="77">
        <f t="shared" si="5"/>
        <v>21.213999999999999</v>
      </c>
      <c r="U34" s="77">
        <f t="shared" si="5"/>
        <v>64.587000000000003</v>
      </c>
      <c r="V34" s="77">
        <f t="shared" si="5"/>
        <v>79.575999999999993</v>
      </c>
      <c r="W34" s="77">
        <f t="shared" si="5"/>
        <v>95.494</v>
      </c>
      <c r="X34" s="77">
        <f t="shared" si="5"/>
        <v>127.916</v>
      </c>
      <c r="Y34" s="77">
        <f t="shared" si="5"/>
        <v>148.17500000000001</v>
      </c>
      <c r="Z34" s="77">
        <f t="shared" si="5"/>
        <v>147.53</v>
      </c>
      <c r="AA34" s="77">
        <f t="shared" si="5"/>
        <v>115.319</v>
      </c>
      <c r="AB34" s="77">
        <f t="shared" si="5"/>
        <v>22.384</v>
      </c>
      <c r="AC34" s="77">
        <f t="shared" si="5"/>
        <v>65.760000000000005</v>
      </c>
      <c r="AD34" s="77">
        <f t="shared" si="5"/>
        <v>37.286000000000001</v>
      </c>
      <c r="AE34" s="77">
        <f t="shared" si="5"/>
        <v>20.683</v>
      </c>
      <c r="AF34" s="77">
        <f t="shared" si="5"/>
        <v>26.216999999999999</v>
      </c>
      <c r="AG34" s="77">
        <f t="shared" si="5"/>
        <v>47.317999999999998</v>
      </c>
      <c r="AH34" s="77">
        <f t="shared" si="5"/>
        <v>51.509</v>
      </c>
      <c r="AI34" s="77">
        <f t="shared" si="5"/>
        <v>58.85</v>
      </c>
      <c r="AJ34" s="77">
        <f t="shared" si="5"/>
        <v>203.81</v>
      </c>
      <c r="AK34" s="77">
        <f t="shared" si="5"/>
        <v>101.399</v>
      </c>
      <c r="AL34" s="77">
        <f t="shared" si="5"/>
        <v>92.98</v>
      </c>
      <c r="AM34" s="77">
        <f t="shared" si="5"/>
        <v>149.98699999999999</v>
      </c>
      <c r="AN34" s="77">
        <f t="shared" si="5"/>
        <v>79.025999999999996</v>
      </c>
      <c r="AO34" s="77">
        <f t="shared" si="5"/>
        <v>89.054000000000002</v>
      </c>
      <c r="AP34" s="77">
        <f t="shared" si="5"/>
        <v>34.661999999999999</v>
      </c>
      <c r="AQ34" s="77">
        <f t="shared" si="5"/>
        <v>28.61</v>
      </c>
      <c r="AR34" s="77">
        <f t="shared" si="5"/>
        <v>452.59899999999999</v>
      </c>
      <c r="AS34" s="77">
        <f t="shared" si="5"/>
        <v>166.68899999999999</v>
      </c>
      <c r="AT34" s="77">
        <f t="shared" si="5"/>
        <v>117.517</v>
      </c>
      <c r="AU34" s="77">
        <f t="shared" si="5"/>
        <v>165.12899999999999</v>
      </c>
      <c r="AV34" s="77">
        <f t="shared" si="5"/>
        <v>213.04</v>
      </c>
      <c r="AW34" s="77">
        <f t="shared" si="5"/>
        <v>346.44200000000001</v>
      </c>
      <c r="AX34" s="77">
        <f t="shared" si="5"/>
        <v>94.78</v>
      </c>
      <c r="AY34" s="77">
        <f t="shared" si="5"/>
        <v>77.728999999999999</v>
      </c>
      <c r="AZ34" s="77">
        <f t="shared" si="5"/>
        <v>177.48599999999999</v>
      </c>
      <c r="BA34" s="77">
        <f t="shared" si="5"/>
        <v>98.135000000000005</v>
      </c>
      <c r="BB34" s="77">
        <f t="shared" si="5"/>
        <v>106.01</v>
      </c>
      <c r="BC34" s="77">
        <f t="shared" si="5"/>
        <v>96.843999999999994</v>
      </c>
      <c r="BD34" s="77">
        <f t="shared" si="5"/>
        <v>96.972999999999999</v>
      </c>
      <c r="BE34" s="77">
        <f t="shared" si="5"/>
        <v>107.767</v>
      </c>
      <c r="BF34" s="77">
        <f t="shared" si="5"/>
        <v>48.008000000000003</v>
      </c>
      <c r="BG34" s="77">
        <f t="shared" si="5"/>
        <v>62.334000000000003</v>
      </c>
      <c r="BH34" s="77">
        <f t="shared" si="5"/>
        <v>43.762</v>
      </c>
      <c r="BI34" s="77">
        <f t="shared" si="5"/>
        <v>42.128</v>
      </c>
      <c r="BJ34" s="77">
        <f t="shared" si="5"/>
        <v>92.656999999999996</v>
      </c>
      <c r="BK34" s="77">
        <f t="shared" si="5"/>
        <v>29.870999999999999</v>
      </c>
      <c r="BL34" s="77">
        <f t="shared" si="5"/>
        <v>149.49199999999999</v>
      </c>
      <c r="BM34" s="77">
        <f t="shared" si="5"/>
        <v>199.511</v>
      </c>
      <c r="BN34" s="77">
        <f t="shared" si="5"/>
        <v>252.56800000000001</v>
      </c>
      <c r="BO34" s="77">
        <f t="shared" ref="BO34:CW34" si="6">SUM(BO31:BO33)</f>
        <v>242.80199999999999</v>
      </c>
      <c r="BP34" s="77">
        <f t="shared" si="6"/>
        <v>129.06700000000001</v>
      </c>
      <c r="BQ34" s="77">
        <f t="shared" si="6"/>
        <v>126.732</v>
      </c>
      <c r="BR34" s="77">
        <f t="shared" si="6"/>
        <v>32.268000000000001</v>
      </c>
      <c r="BS34" s="77">
        <f t="shared" si="6"/>
        <v>87.308000000000007</v>
      </c>
      <c r="BT34" s="77">
        <f t="shared" si="6"/>
        <v>8</v>
      </c>
      <c r="BU34" s="77">
        <f t="shared" si="6"/>
        <v>53.404000000000003</v>
      </c>
      <c r="BV34" s="77">
        <f t="shared" si="6"/>
        <v>5.6529999999999996</v>
      </c>
      <c r="BW34" s="77">
        <f t="shared" si="6"/>
        <v>13.358000000000001</v>
      </c>
      <c r="BX34" s="77">
        <f t="shared" si="6"/>
        <v>14.378</v>
      </c>
      <c r="BY34" s="77">
        <f t="shared" si="6"/>
        <v>25</v>
      </c>
      <c r="BZ34" s="77">
        <f t="shared" si="6"/>
        <v>48.625</v>
      </c>
      <c r="CA34" s="77">
        <f t="shared" si="6"/>
        <v>45.985999999999997</v>
      </c>
      <c r="CB34" s="77">
        <f t="shared" si="6"/>
        <v>59.13</v>
      </c>
      <c r="CC34" s="77">
        <f t="shared" si="6"/>
        <v>65.400000000000006</v>
      </c>
      <c r="CD34" s="77">
        <f t="shared" si="6"/>
        <v>67.400000000000006</v>
      </c>
      <c r="CE34" s="77">
        <f t="shared" si="6"/>
        <v>69.400000000000006</v>
      </c>
      <c r="CF34" s="77">
        <f t="shared" si="6"/>
        <v>56.253999999999998</v>
      </c>
      <c r="CG34" s="77">
        <f t="shared" si="6"/>
        <v>16.382999999999999</v>
      </c>
      <c r="CH34" s="77">
        <f t="shared" si="6"/>
        <v>85.066000000000003</v>
      </c>
      <c r="CI34" s="77">
        <f t="shared" si="6"/>
        <v>88.251000000000005</v>
      </c>
      <c r="CJ34" s="77">
        <f t="shared" si="6"/>
        <v>88.412999999999997</v>
      </c>
      <c r="CK34" s="77">
        <f t="shared" si="6"/>
        <v>62.4</v>
      </c>
      <c r="CL34" s="77">
        <f t="shared" si="6"/>
        <v>74.878</v>
      </c>
      <c r="CM34" s="77">
        <f t="shared" si="6"/>
        <v>33.932000000000002</v>
      </c>
      <c r="CN34" s="77">
        <f t="shared" si="6"/>
        <v>44.182000000000002</v>
      </c>
      <c r="CO34" s="77">
        <f t="shared" si="6"/>
        <v>26.125</v>
      </c>
      <c r="CP34" s="77">
        <f t="shared" si="6"/>
        <v>12.3</v>
      </c>
      <c r="CQ34" s="77">
        <f t="shared" si="6"/>
        <v>20.896999999999998</v>
      </c>
      <c r="CR34" s="77">
        <f t="shared" si="6"/>
        <v>49.655000000000001</v>
      </c>
      <c r="CS34" s="77">
        <f t="shared" si="6"/>
        <v>41.082999999999998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1954.1742499999991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206</v>
      </c>
      <c r="C39" s="120">
        <v>176.5</v>
      </c>
      <c r="D39" s="120">
        <v>158.69999999999999</v>
      </c>
      <c r="E39" s="120">
        <v>137.5</v>
      </c>
      <c r="F39" s="120">
        <v>114.7</v>
      </c>
      <c r="G39" s="120">
        <v>98.7</v>
      </c>
      <c r="H39" s="120">
        <v>96.4</v>
      </c>
      <c r="I39" s="120">
        <v>43.4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15</v>
      </c>
      <c r="T39" s="120">
        <v>33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2.4</v>
      </c>
      <c r="AM39" s="120"/>
      <c r="AN39" s="120"/>
      <c r="AO39" s="120"/>
      <c r="AP39" s="120"/>
      <c r="AQ39" s="120">
        <v>25.8</v>
      </c>
      <c r="AR39" s="120"/>
      <c r="AS39" s="120"/>
      <c r="AT39" s="120"/>
      <c r="AU39" s="120"/>
      <c r="AV39" s="120"/>
      <c r="AW39" s="120"/>
      <c r="AX39" s="120">
        <v>21.7</v>
      </c>
      <c r="AY39" s="120">
        <v>27.4</v>
      </c>
      <c r="AZ39" s="120"/>
      <c r="BA39" s="120">
        <v>21.8</v>
      </c>
      <c r="BB39" s="120">
        <v>18.600000000000001</v>
      </c>
      <c r="BC39" s="120">
        <v>29</v>
      </c>
      <c r="BD39" s="120">
        <v>28.5</v>
      </c>
      <c r="BE39" s="120">
        <v>11.7</v>
      </c>
      <c r="BF39" s="120">
        <v>3.2</v>
      </c>
      <c r="BG39" s="120">
        <v>12.2</v>
      </c>
      <c r="BH39" s="120">
        <v>0.1</v>
      </c>
      <c r="BI39" s="120">
        <v>0.1</v>
      </c>
      <c r="BJ39" s="120">
        <v>6.5</v>
      </c>
      <c r="BK39" s="120"/>
      <c r="BL39" s="120"/>
      <c r="BM39" s="120"/>
      <c r="BN39" s="120"/>
      <c r="BO39" s="120"/>
      <c r="BP39" s="120"/>
      <c r="BQ39" s="120"/>
      <c r="BR39" s="120">
        <v>11</v>
      </c>
      <c r="BS39" s="120"/>
      <c r="BT39" s="120">
        <v>51.2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337.77500000000003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206</v>
      </c>
      <c r="C42" s="107">
        <f t="shared" ref="C42:BN42" si="7">SUM(C37:C41)</f>
        <v>176.5</v>
      </c>
      <c r="D42" s="107">
        <f t="shared" si="7"/>
        <v>158.69999999999999</v>
      </c>
      <c r="E42" s="107">
        <f t="shared" si="7"/>
        <v>137.5</v>
      </c>
      <c r="F42" s="107">
        <f t="shared" si="7"/>
        <v>114.7</v>
      </c>
      <c r="G42" s="107">
        <f t="shared" si="7"/>
        <v>98.7</v>
      </c>
      <c r="H42" s="107">
        <f t="shared" si="7"/>
        <v>96.4</v>
      </c>
      <c r="I42" s="107">
        <f t="shared" si="7"/>
        <v>43.4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15</v>
      </c>
      <c r="T42" s="107">
        <f t="shared" si="7"/>
        <v>33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2.4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25.8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21.7</v>
      </c>
      <c r="AY42" s="107">
        <f t="shared" si="7"/>
        <v>27.4</v>
      </c>
      <c r="AZ42" s="107">
        <f t="shared" si="7"/>
        <v>0</v>
      </c>
      <c r="BA42" s="107">
        <f t="shared" si="7"/>
        <v>21.8</v>
      </c>
      <c r="BB42" s="107">
        <f t="shared" si="7"/>
        <v>18.600000000000001</v>
      </c>
      <c r="BC42" s="107">
        <f t="shared" si="7"/>
        <v>29</v>
      </c>
      <c r="BD42" s="107">
        <f t="shared" si="7"/>
        <v>28.5</v>
      </c>
      <c r="BE42" s="107">
        <f t="shared" si="7"/>
        <v>11.7</v>
      </c>
      <c r="BF42" s="107">
        <f t="shared" si="7"/>
        <v>3.2</v>
      </c>
      <c r="BG42" s="107">
        <f t="shared" si="7"/>
        <v>12.2</v>
      </c>
      <c r="BH42" s="107">
        <f t="shared" si="7"/>
        <v>0.1</v>
      </c>
      <c r="BI42" s="107">
        <f t="shared" si="7"/>
        <v>0.1</v>
      </c>
      <c r="BJ42" s="107">
        <f t="shared" si="7"/>
        <v>6.5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11</v>
      </c>
      <c r="BS42" s="107">
        <f t="shared" si="8"/>
        <v>0</v>
      </c>
      <c r="BT42" s="107">
        <f t="shared" si="8"/>
        <v>51.2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337.77500000000003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206</v>
      </c>
      <c r="C47" s="120">
        <v>176.5</v>
      </c>
      <c r="D47" s="120">
        <v>158.69999999999999</v>
      </c>
      <c r="E47" s="120">
        <v>137.5</v>
      </c>
      <c r="F47" s="120">
        <v>114.7</v>
      </c>
      <c r="G47" s="120">
        <v>98.7</v>
      </c>
      <c r="H47" s="120">
        <v>96.4</v>
      </c>
      <c r="I47" s="120">
        <v>43.4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15</v>
      </c>
      <c r="T47" s="120">
        <v>33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2.4</v>
      </c>
      <c r="AM47" s="120"/>
      <c r="AN47" s="120"/>
      <c r="AO47" s="120"/>
      <c r="AP47" s="120"/>
      <c r="AQ47" s="120">
        <v>25.8</v>
      </c>
      <c r="AR47" s="120"/>
      <c r="AS47" s="120"/>
      <c r="AT47" s="120"/>
      <c r="AU47" s="120"/>
      <c r="AV47" s="120"/>
      <c r="AW47" s="120"/>
      <c r="AX47" s="120">
        <v>21.7</v>
      </c>
      <c r="AY47" s="120">
        <v>27.4</v>
      </c>
      <c r="AZ47" s="120"/>
      <c r="BA47" s="120">
        <v>21.8</v>
      </c>
      <c r="BB47" s="120">
        <v>18.600000000000001</v>
      </c>
      <c r="BC47" s="120">
        <v>29</v>
      </c>
      <c r="BD47" s="120">
        <v>28.5</v>
      </c>
      <c r="BE47" s="120">
        <v>11.7</v>
      </c>
      <c r="BF47" s="120">
        <v>3.2</v>
      </c>
      <c r="BG47" s="120">
        <v>12.2</v>
      </c>
      <c r="BH47" s="120">
        <v>0.1</v>
      </c>
      <c r="BI47" s="120">
        <v>0.1</v>
      </c>
      <c r="BJ47" s="120">
        <v>6.5</v>
      </c>
      <c r="BK47" s="120"/>
      <c r="BL47" s="120"/>
      <c r="BM47" s="120"/>
      <c r="BN47" s="120"/>
      <c r="BO47" s="120"/>
      <c r="BP47" s="120"/>
      <c r="BQ47" s="120"/>
      <c r="BR47" s="120">
        <v>11</v>
      </c>
      <c r="BS47" s="120"/>
      <c r="BT47" s="120">
        <v>51.2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337.77500000000003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206</v>
      </c>
      <c r="C51" s="107">
        <f t="shared" ref="C51:BN51" si="9">SUM(C45:C50)</f>
        <v>176.5</v>
      </c>
      <c r="D51" s="107">
        <f t="shared" si="9"/>
        <v>158.69999999999999</v>
      </c>
      <c r="E51" s="107">
        <f t="shared" si="9"/>
        <v>137.5</v>
      </c>
      <c r="F51" s="107">
        <f t="shared" si="9"/>
        <v>114.7</v>
      </c>
      <c r="G51" s="107">
        <f t="shared" si="9"/>
        <v>98.7</v>
      </c>
      <c r="H51" s="107">
        <f t="shared" si="9"/>
        <v>96.4</v>
      </c>
      <c r="I51" s="107">
        <f t="shared" si="9"/>
        <v>43.4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15</v>
      </c>
      <c r="T51" s="107">
        <f t="shared" si="9"/>
        <v>33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2.4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25.8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21.7</v>
      </c>
      <c r="AY51" s="107">
        <f t="shared" si="9"/>
        <v>27.4</v>
      </c>
      <c r="AZ51" s="107">
        <f t="shared" si="9"/>
        <v>0</v>
      </c>
      <c r="BA51" s="107">
        <f t="shared" si="9"/>
        <v>21.8</v>
      </c>
      <c r="BB51" s="107">
        <f t="shared" si="9"/>
        <v>18.600000000000001</v>
      </c>
      <c r="BC51" s="107">
        <f t="shared" si="9"/>
        <v>29</v>
      </c>
      <c r="BD51" s="107">
        <f t="shared" si="9"/>
        <v>28.5</v>
      </c>
      <c r="BE51" s="107">
        <f t="shared" si="9"/>
        <v>11.7</v>
      </c>
      <c r="BF51" s="107">
        <f t="shared" si="9"/>
        <v>3.2</v>
      </c>
      <c r="BG51" s="107">
        <f t="shared" si="9"/>
        <v>12.2</v>
      </c>
      <c r="BH51" s="107">
        <f t="shared" si="9"/>
        <v>0.1</v>
      </c>
      <c r="BI51" s="107">
        <f t="shared" si="9"/>
        <v>0.1</v>
      </c>
      <c r="BJ51" s="107">
        <f t="shared" si="9"/>
        <v>6.5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11</v>
      </c>
      <c r="BS51" s="107">
        <f t="shared" si="10"/>
        <v>0</v>
      </c>
      <c r="BT51" s="107">
        <f t="shared" si="10"/>
        <v>51.2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337.77500000000003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206</v>
      </c>
      <c r="C54" s="107">
        <f t="shared" ref="C54:BN54" si="13">C18+C28+C42</f>
        <v>176.5</v>
      </c>
      <c r="D54" s="107">
        <f t="shared" si="13"/>
        <v>158.69999999999999</v>
      </c>
      <c r="E54" s="107">
        <f t="shared" si="13"/>
        <v>142.434</v>
      </c>
      <c r="F54" s="107">
        <f t="shared" si="13"/>
        <v>142.99799999999999</v>
      </c>
      <c r="G54" s="107">
        <f t="shared" si="13"/>
        <v>112.84</v>
      </c>
      <c r="H54" s="107">
        <f t="shared" si="13"/>
        <v>107.10600000000001</v>
      </c>
      <c r="I54" s="107">
        <f t="shared" si="13"/>
        <v>89.875</v>
      </c>
      <c r="J54" s="107">
        <f t="shared" si="13"/>
        <v>48.92</v>
      </c>
      <c r="K54" s="107">
        <f t="shared" si="13"/>
        <v>40.075000000000003</v>
      </c>
      <c r="L54" s="107">
        <f t="shared" si="13"/>
        <v>67.793000000000006</v>
      </c>
      <c r="M54" s="107">
        <f t="shared" si="13"/>
        <v>47.206000000000003</v>
      </c>
      <c r="N54" s="107">
        <f t="shared" si="13"/>
        <v>95.168000000000006</v>
      </c>
      <c r="O54" s="107">
        <f t="shared" si="13"/>
        <v>103.73</v>
      </c>
      <c r="P54" s="107">
        <f t="shared" si="13"/>
        <v>95.257000000000005</v>
      </c>
      <c r="Q54" s="107">
        <f t="shared" si="13"/>
        <v>150.387</v>
      </c>
      <c r="R54" s="107">
        <f t="shared" si="13"/>
        <v>84.275000000000006</v>
      </c>
      <c r="S54" s="107">
        <f t="shared" si="13"/>
        <v>53.786000000000001</v>
      </c>
      <c r="T54" s="107">
        <f t="shared" si="13"/>
        <v>54.213999999999999</v>
      </c>
      <c r="U54" s="107">
        <f t="shared" si="13"/>
        <v>64.586999999999989</v>
      </c>
      <c r="V54" s="107">
        <f t="shared" si="13"/>
        <v>79.575999999999993</v>
      </c>
      <c r="W54" s="107">
        <f t="shared" si="13"/>
        <v>95.494</v>
      </c>
      <c r="X54" s="107">
        <f t="shared" si="13"/>
        <v>127.916</v>
      </c>
      <c r="Y54" s="107">
        <f t="shared" si="13"/>
        <v>148.17500000000001</v>
      </c>
      <c r="Z54" s="107">
        <f t="shared" si="13"/>
        <v>147.53</v>
      </c>
      <c r="AA54" s="107">
        <f t="shared" si="13"/>
        <v>115.31899999999999</v>
      </c>
      <c r="AB54" s="107">
        <f t="shared" si="13"/>
        <v>22.384</v>
      </c>
      <c r="AC54" s="107">
        <f t="shared" si="13"/>
        <v>65.760000000000005</v>
      </c>
      <c r="AD54" s="107">
        <f t="shared" si="13"/>
        <v>37.286000000000001</v>
      </c>
      <c r="AE54" s="107">
        <f t="shared" si="13"/>
        <v>20.683</v>
      </c>
      <c r="AF54" s="107">
        <f t="shared" si="13"/>
        <v>26.216999999999999</v>
      </c>
      <c r="AG54" s="107">
        <f t="shared" si="13"/>
        <v>47.317999999999998</v>
      </c>
      <c r="AH54" s="107">
        <f t="shared" si="13"/>
        <v>51.509</v>
      </c>
      <c r="AI54" s="107">
        <f t="shared" si="13"/>
        <v>58.85</v>
      </c>
      <c r="AJ54" s="107">
        <f t="shared" si="13"/>
        <v>203.81</v>
      </c>
      <c r="AK54" s="107">
        <f t="shared" si="13"/>
        <v>101.399</v>
      </c>
      <c r="AL54" s="107">
        <f t="shared" si="13"/>
        <v>95.38</v>
      </c>
      <c r="AM54" s="107">
        <f t="shared" si="13"/>
        <v>149.98699999999999</v>
      </c>
      <c r="AN54" s="107">
        <f t="shared" si="13"/>
        <v>79.025999999999996</v>
      </c>
      <c r="AO54" s="107">
        <f t="shared" si="13"/>
        <v>89.054000000000002</v>
      </c>
      <c r="AP54" s="107">
        <f t="shared" si="13"/>
        <v>34.661999999999999</v>
      </c>
      <c r="AQ54" s="107">
        <f t="shared" si="13"/>
        <v>54.41</v>
      </c>
      <c r="AR54" s="107">
        <f t="shared" si="13"/>
        <v>452.59899999999999</v>
      </c>
      <c r="AS54" s="107">
        <f t="shared" si="13"/>
        <v>166.68899999999999</v>
      </c>
      <c r="AT54" s="107">
        <f t="shared" si="13"/>
        <v>117.51700000000001</v>
      </c>
      <c r="AU54" s="107">
        <f t="shared" si="13"/>
        <v>165.12900000000002</v>
      </c>
      <c r="AV54" s="107">
        <f t="shared" si="13"/>
        <v>213.04</v>
      </c>
      <c r="AW54" s="107">
        <f t="shared" si="13"/>
        <v>346.44200000000001</v>
      </c>
      <c r="AX54" s="107">
        <f t="shared" si="13"/>
        <v>116.48</v>
      </c>
      <c r="AY54" s="107">
        <f t="shared" si="13"/>
        <v>105.12899999999999</v>
      </c>
      <c r="AZ54" s="107">
        <f t="shared" si="13"/>
        <v>177.48599999999999</v>
      </c>
      <c r="BA54" s="107">
        <f t="shared" si="13"/>
        <v>119.93499999999999</v>
      </c>
      <c r="BB54" s="107">
        <f t="shared" si="13"/>
        <v>124.61000000000001</v>
      </c>
      <c r="BC54" s="107">
        <f t="shared" si="13"/>
        <v>125.84399999999999</v>
      </c>
      <c r="BD54" s="107">
        <f t="shared" si="13"/>
        <v>125.473</v>
      </c>
      <c r="BE54" s="107">
        <f t="shared" si="13"/>
        <v>119.467</v>
      </c>
      <c r="BF54" s="107">
        <f t="shared" si="13"/>
        <v>51.207999999999998</v>
      </c>
      <c r="BG54" s="107">
        <f t="shared" si="13"/>
        <v>74.534000000000006</v>
      </c>
      <c r="BH54" s="107">
        <f t="shared" si="13"/>
        <v>43.862000000000002</v>
      </c>
      <c r="BI54" s="107">
        <f t="shared" si="13"/>
        <v>42.228000000000002</v>
      </c>
      <c r="BJ54" s="107">
        <f t="shared" si="13"/>
        <v>99.156999999999996</v>
      </c>
      <c r="BK54" s="107">
        <f t="shared" si="13"/>
        <v>29.871000000000002</v>
      </c>
      <c r="BL54" s="107">
        <f t="shared" si="13"/>
        <v>149.49199999999999</v>
      </c>
      <c r="BM54" s="107">
        <f t="shared" si="13"/>
        <v>199.51100000000002</v>
      </c>
      <c r="BN54" s="107">
        <f t="shared" si="13"/>
        <v>252.56800000000001</v>
      </c>
      <c r="BO54" s="107">
        <f t="shared" ref="BO54:CX54" si="14">BO18+BO28+BO42</f>
        <v>242.80200000000002</v>
      </c>
      <c r="BP54" s="107">
        <f t="shared" si="14"/>
        <v>129.06700000000001</v>
      </c>
      <c r="BQ54" s="107">
        <f t="shared" si="14"/>
        <v>126.732</v>
      </c>
      <c r="BR54" s="107">
        <f t="shared" si="14"/>
        <v>43.268000000000001</v>
      </c>
      <c r="BS54" s="107">
        <f t="shared" si="14"/>
        <v>87.307999999999993</v>
      </c>
      <c r="BT54" s="107">
        <f t="shared" si="14"/>
        <v>59.2</v>
      </c>
      <c r="BU54" s="107">
        <f t="shared" si="14"/>
        <v>53.403999999999996</v>
      </c>
      <c r="BV54" s="107">
        <f t="shared" si="14"/>
        <v>5.6529999999999996</v>
      </c>
      <c r="BW54" s="107">
        <f t="shared" si="14"/>
        <v>13.358000000000001</v>
      </c>
      <c r="BX54" s="107">
        <f t="shared" si="14"/>
        <v>14.378</v>
      </c>
      <c r="BY54" s="107">
        <f t="shared" si="14"/>
        <v>25</v>
      </c>
      <c r="BZ54" s="107">
        <f t="shared" si="14"/>
        <v>48.625</v>
      </c>
      <c r="CA54" s="107">
        <f t="shared" si="14"/>
        <v>45.986000000000004</v>
      </c>
      <c r="CB54" s="107">
        <f t="shared" si="14"/>
        <v>59.13</v>
      </c>
      <c r="CC54" s="107">
        <f t="shared" si="14"/>
        <v>65.400000000000006</v>
      </c>
      <c r="CD54" s="107">
        <f t="shared" si="14"/>
        <v>67.400000000000006</v>
      </c>
      <c r="CE54" s="107">
        <f t="shared" si="14"/>
        <v>69.400000000000006</v>
      </c>
      <c r="CF54" s="107">
        <f t="shared" si="14"/>
        <v>56.254000000000005</v>
      </c>
      <c r="CG54" s="107">
        <f t="shared" si="14"/>
        <v>16.382999999999999</v>
      </c>
      <c r="CH54" s="107">
        <f t="shared" si="14"/>
        <v>85.066000000000003</v>
      </c>
      <c r="CI54" s="107">
        <f t="shared" si="14"/>
        <v>88.250999999999991</v>
      </c>
      <c r="CJ54" s="107">
        <f t="shared" si="14"/>
        <v>88.412999999999997</v>
      </c>
      <c r="CK54" s="107">
        <f t="shared" si="14"/>
        <v>62.4</v>
      </c>
      <c r="CL54" s="107">
        <f t="shared" si="14"/>
        <v>74.878</v>
      </c>
      <c r="CM54" s="107">
        <f t="shared" si="14"/>
        <v>33.932000000000002</v>
      </c>
      <c r="CN54" s="107">
        <f t="shared" si="14"/>
        <v>44.182000000000002</v>
      </c>
      <c r="CO54" s="107">
        <f t="shared" si="14"/>
        <v>26.125</v>
      </c>
      <c r="CP54" s="107">
        <f t="shared" si="14"/>
        <v>12.3</v>
      </c>
      <c r="CQ54" s="107">
        <f t="shared" si="14"/>
        <v>20.896999999999998</v>
      </c>
      <c r="CR54" s="107">
        <f t="shared" si="14"/>
        <v>49.655000000000001</v>
      </c>
      <c r="CS54" s="107">
        <f t="shared" si="14"/>
        <v>41.082999999999998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2291.9492499999992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205.964</v>
      </c>
      <c r="C5" s="25">
        <v>176.49100000000001</v>
      </c>
      <c r="D5" s="25">
        <v>158.66499999999999</v>
      </c>
      <c r="E5" s="25">
        <v>142.39099999999999</v>
      </c>
      <c r="F5" s="25">
        <v>143.02600000000001</v>
      </c>
      <c r="G5" s="25">
        <v>112.857</v>
      </c>
      <c r="H5" s="25">
        <v>107.093</v>
      </c>
      <c r="I5" s="25">
        <v>89.906999999999996</v>
      </c>
      <c r="J5" s="25">
        <v>48.936999999999998</v>
      </c>
      <c r="K5" s="25">
        <v>40.067</v>
      </c>
      <c r="L5" s="25">
        <v>67.835999999999999</v>
      </c>
      <c r="M5" s="25">
        <v>47.228000000000002</v>
      </c>
      <c r="N5" s="25">
        <v>95.173000000000002</v>
      </c>
      <c r="O5" s="25">
        <v>103.768</v>
      </c>
      <c r="P5" s="25">
        <v>95.24</v>
      </c>
      <c r="Q5" s="25">
        <v>150.35</v>
      </c>
      <c r="R5" s="25">
        <v>84.254999999999995</v>
      </c>
      <c r="S5" s="25">
        <v>53.825000000000003</v>
      </c>
      <c r="T5" s="25">
        <v>54.223999999999997</v>
      </c>
      <c r="U5" s="25">
        <v>64.617000000000004</v>
      </c>
      <c r="V5" s="25">
        <v>79.602999999999994</v>
      </c>
      <c r="W5" s="25">
        <v>95.486999999999995</v>
      </c>
      <c r="X5" s="25">
        <v>127.96</v>
      </c>
      <c r="Y5" s="25">
        <v>148.16300000000001</v>
      </c>
      <c r="Z5" s="25">
        <v>147.5</v>
      </c>
      <c r="AA5" s="25">
        <v>115.319</v>
      </c>
      <c r="AB5" s="25">
        <v>22.384</v>
      </c>
      <c r="AC5" s="25">
        <v>65.762</v>
      </c>
      <c r="AD5" s="25">
        <v>37.253</v>
      </c>
      <c r="AE5" s="25">
        <v>20.683</v>
      </c>
      <c r="AF5" s="25">
        <v>26.216999999999999</v>
      </c>
      <c r="AG5" s="25">
        <v>47.317999999999998</v>
      </c>
      <c r="AH5" s="25">
        <v>51.509</v>
      </c>
      <c r="AI5" s="25">
        <v>58.87</v>
      </c>
      <c r="AJ5" s="25">
        <v>203.79</v>
      </c>
      <c r="AK5" s="25">
        <v>101.425</v>
      </c>
      <c r="AL5" s="25">
        <v>95.393000000000001</v>
      </c>
      <c r="AM5" s="25">
        <v>149.96100000000001</v>
      </c>
      <c r="AN5" s="25">
        <v>78.992999999999995</v>
      </c>
      <c r="AO5" s="25">
        <v>89.090999999999994</v>
      </c>
      <c r="AP5" s="25">
        <v>34.627000000000002</v>
      </c>
      <c r="AQ5" s="25">
        <v>54.396999999999998</v>
      </c>
      <c r="AR5" s="25">
        <v>452.59</v>
      </c>
      <c r="AS5" s="25">
        <v>166.685</v>
      </c>
      <c r="AT5" s="25">
        <v>117.49</v>
      </c>
      <c r="AU5" s="25">
        <v>165.089</v>
      </c>
      <c r="AV5" s="25">
        <v>213.02500000000001</v>
      </c>
      <c r="AW5" s="25">
        <v>346.44299999999998</v>
      </c>
      <c r="AX5" s="25">
        <v>116.508</v>
      </c>
      <c r="AY5" s="25">
        <v>105.166</v>
      </c>
      <c r="AZ5" s="25">
        <v>177.5</v>
      </c>
      <c r="BA5" s="25">
        <v>119.925</v>
      </c>
      <c r="BB5" s="25">
        <v>124.64100000000001</v>
      </c>
      <c r="BC5" s="25">
        <v>125.815</v>
      </c>
      <c r="BD5" s="25">
        <v>125.482</v>
      </c>
      <c r="BE5" s="25">
        <v>119.428</v>
      </c>
      <c r="BF5" s="25">
        <v>51.194000000000003</v>
      </c>
      <c r="BG5" s="25">
        <v>74.561999999999998</v>
      </c>
      <c r="BH5" s="25">
        <v>43.862000000000002</v>
      </c>
      <c r="BI5" s="25">
        <v>42.27</v>
      </c>
      <c r="BJ5" s="25">
        <v>99.120999999999995</v>
      </c>
      <c r="BK5" s="25">
        <v>29.870999999999999</v>
      </c>
      <c r="BL5" s="25">
        <v>149.542</v>
      </c>
      <c r="BM5" s="25">
        <v>199.53100000000001</v>
      </c>
      <c r="BN5" s="25">
        <v>252.56800000000001</v>
      </c>
      <c r="BO5" s="25">
        <v>242.80199999999999</v>
      </c>
      <c r="BP5" s="25">
        <v>129.03</v>
      </c>
      <c r="BQ5" s="25">
        <v>126.73699999999999</v>
      </c>
      <c r="BR5" s="25">
        <v>43.274000000000001</v>
      </c>
      <c r="BS5" s="25">
        <v>87.26</v>
      </c>
      <c r="BT5" s="25">
        <v>59.238999999999997</v>
      </c>
      <c r="BU5" s="25">
        <v>53.404000000000003</v>
      </c>
      <c r="BV5" s="25">
        <v>5.6950000000000003</v>
      </c>
      <c r="BW5" s="25">
        <v>13.358000000000001</v>
      </c>
      <c r="BX5" s="25">
        <v>14.378</v>
      </c>
      <c r="BY5" s="25">
        <v>25</v>
      </c>
      <c r="BZ5" s="25">
        <v>48.646000000000001</v>
      </c>
      <c r="CA5" s="25">
        <v>45.948</v>
      </c>
      <c r="CB5" s="25">
        <v>59.133000000000003</v>
      </c>
      <c r="CC5" s="25">
        <v>65.352000000000004</v>
      </c>
      <c r="CD5" s="25">
        <v>67.402000000000001</v>
      </c>
      <c r="CE5" s="25">
        <v>69.382000000000005</v>
      </c>
      <c r="CF5" s="25">
        <v>56.3</v>
      </c>
      <c r="CG5" s="25">
        <v>16.385999999999999</v>
      </c>
      <c r="CH5" s="25">
        <v>85.066000000000003</v>
      </c>
      <c r="CI5" s="25">
        <v>88.251000000000005</v>
      </c>
      <c r="CJ5" s="25">
        <v>88.412999999999997</v>
      </c>
      <c r="CK5" s="25">
        <v>62.4</v>
      </c>
      <c r="CL5" s="25">
        <v>74.911000000000001</v>
      </c>
      <c r="CM5" s="25">
        <v>33.923000000000002</v>
      </c>
      <c r="CN5" s="25">
        <v>44.146999999999998</v>
      </c>
      <c r="CO5" s="25">
        <v>26.123999999999999</v>
      </c>
      <c r="CP5" s="25">
        <v>12.257</v>
      </c>
      <c r="CQ5" s="25">
        <v>20.914000000000001</v>
      </c>
      <c r="CR5" s="25">
        <v>49.655000000000001</v>
      </c>
      <c r="CS5" s="25">
        <v>41.082999999999998</v>
      </c>
      <c r="CT5" s="26"/>
      <c r="CU5" s="26"/>
      <c r="CV5" s="26"/>
      <c r="CW5" s="27"/>
      <c r="CX5" s="28">
        <f t="array" ref="CX5">SUMPRODUCT(B5:CW5*0.25)</f>
        <v>2291.949250000001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109.87</v>
      </c>
      <c r="C8" s="37">
        <v>116.05</v>
      </c>
      <c r="D8" s="37">
        <v>110.92</v>
      </c>
      <c r="E8" s="37">
        <v>110.92</v>
      </c>
      <c r="F8" s="37">
        <v>116.26</v>
      </c>
      <c r="G8" s="37">
        <v>112</v>
      </c>
      <c r="H8" s="37">
        <v>110.36</v>
      </c>
      <c r="I8" s="37">
        <v>108.47</v>
      </c>
      <c r="J8" s="37">
        <v>109.37</v>
      </c>
      <c r="K8" s="37">
        <v>108.02</v>
      </c>
      <c r="L8" s="37">
        <v>120.5</v>
      </c>
      <c r="M8" s="37">
        <v>104.2</v>
      </c>
      <c r="N8" s="37">
        <v>115.92</v>
      </c>
      <c r="O8" s="37">
        <v>115.76</v>
      </c>
      <c r="P8" s="37">
        <v>118.94</v>
      </c>
      <c r="Q8" s="37">
        <v>113.9</v>
      </c>
      <c r="R8" s="37">
        <v>109.11</v>
      </c>
      <c r="S8" s="37">
        <v>102.24</v>
      </c>
      <c r="T8" s="37">
        <v>103.48</v>
      </c>
      <c r="U8" s="37">
        <v>109.71</v>
      </c>
      <c r="V8" s="37">
        <v>113.43</v>
      </c>
      <c r="W8" s="37">
        <v>114.06</v>
      </c>
      <c r="X8" s="37">
        <v>118.67</v>
      </c>
      <c r="Y8" s="37">
        <v>124.21</v>
      </c>
      <c r="Z8" s="37">
        <v>120.14</v>
      </c>
      <c r="AA8" s="37">
        <v>118.67</v>
      </c>
      <c r="AB8" s="37">
        <v>118.67</v>
      </c>
      <c r="AC8" s="37">
        <v>112.41</v>
      </c>
      <c r="AD8" s="37">
        <v>106.74</v>
      </c>
      <c r="AE8" s="37">
        <v>101.75</v>
      </c>
      <c r="AF8" s="37">
        <v>91.53</v>
      </c>
      <c r="AG8" s="37">
        <v>55.41</v>
      </c>
      <c r="AH8" s="37">
        <v>55.59</v>
      </c>
      <c r="AI8" s="37">
        <v>90.47</v>
      </c>
      <c r="AJ8" s="37">
        <v>78.52</v>
      </c>
      <c r="AK8" s="37">
        <v>43.13</v>
      </c>
      <c r="AL8" s="37">
        <v>69.27</v>
      </c>
      <c r="AM8" s="37">
        <v>6.29</v>
      </c>
      <c r="AN8" s="37">
        <v>-2.84</v>
      </c>
      <c r="AO8" s="37">
        <v>-24.12</v>
      </c>
      <c r="AP8" s="37">
        <v>4.92</v>
      </c>
      <c r="AQ8" s="37">
        <v>0.42</v>
      </c>
      <c r="AR8" s="37">
        <v>5.41</v>
      </c>
      <c r="AS8" s="37">
        <v>-7.74</v>
      </c>
      <c r="AT8" s="37">
        <v>1.5</v>
      </c>
      <c r="AU8" s="37">
        <v>-10</v>
      </c>
      <c r="AV8" s="37">
        <v>-9.26</v>
      </c>
      <c r="AW8" s="37">
        <v>-7.74</v>
      </c>
      <c r="AX8" s="37">
        <v>-4.93</v>
      </c>
      <c r="AY8" s="37">
        <v>-8.91</v>
      </c>
      <c r="AZ8" s="37">
        <v>-18.79</v>
      </c>
      <c r="BA8" s="37">
        <v>-6.18</v>
      </c>
      <c r="BB8" s="37">
        <v>-6.94</v>
      </c>
      <c r="BC8" s="37">
        <v>-7.15</v>
      </c>
      <c r="BD8" s="37">
        <v>-7.12</v>
      </c>
      <c r="BE8" s="37">
        <v>-5.14</v>
      </c>
      <c r="BF8" s="37">
        <v>-11.02</v>
      </c>
      <c r="BG8" s="37">
        <v>-7.81</v>
      </c>
      <c r="BH8" s="37">
        <v>-11.42</v>
      </c>
      <c r="BI8" s="37">
        <v>-11.4</v>
      </c>
      <c r="BJ8" s="37">
        <v>-10</v>
      </c>
      <c r="BK8" s="37">
        <v>-14.86</v>
      </c>
      <c r="BL8" s="37">
        <v>-8.4</v>
      </c>
      <c r="BM8" s="37">
        <v>-1.04</v>
      </c>
      <c r="BN8" s="37">
        <v>-10</v>
      </c>
      <c r="BO8" s="37">
        <v>-10</v>
      </c>
      <c r="BP8" s="37">
        <v>0.01</v>
      </c>
      <c r="BQ8" s="37">
        <v>4.4000000000000004</v>
      </c>
      <c r="BR8" s="37">
        <v>0.49</v>
      </c>
      <c r="BS8" s="37">
        <v>8.91</v>
      </c>
      <c r="BT8" s="37">
        <v>42.12</v>
      </c>
      <c r="BU8" s="37">
        <v>79.72</v>
      </c>
      <c r="BV8" s="37">
        <v>65.47</v>
      </c>
      <c r="BW8" s="37">
        <v>69.48</v>
      </c>
      <c r="BX8" s="37">
        <v>109.54</v>
      </c>
      <c r="BY8" s="37">
        <v>122.29</v>
      </c>
      <c r="BZ8" s="37">
        <v>116.72</v>
      </c>
      <c r="CA8" s="37">
        <v>114.56</v>
      </c>
      <c r="CB8" s="37">
        <v>116.2</v>
      </c>
      <c r="CC8" s="37">
        <v>152.52000000000001</v>
      </c>
      <c r="CD8" s="37">
        <v>125.69</v>
      </c>
      <c r="CE8" s="37">
        <v>120.92</v>
      </c>
      <c r="CF8" s="37">
        <v>111.97</v>
      </c>
      <c r="CG8" s="37">
        <v>101.42</v>
      </c>
      <c r="CH8" s="37">
        <v>151.61000000000001</v>
      </c>
      <c r="CI8" s="37">
        <v>148.68</v>
      </c>
      <c r="CJ8" s="37">
        <v>139.38</v>
      </c>
      <c r="CK8" s="37">
        <v>129.72</v>
      </c>
      <c r="CL8" s="37">
        <v>115.01</v>
      </c>
      <c r="CM8" s="37">
        <v>110.08</v>
      </c>
      <c r="CN8" s="37">
        <v>107.02</v>
      </c>
      <c r="CO8" s="37">
        <v>103.89</v>
      </c>
      <c r="CP8" s="37">
        <v>102.24</v>
      </c>
      <c r="CQ8" s="37">
        <v>114.72</v>
      </c>
      <c r="CR8" s="37">
        <v>114.34</v>
      </c>
      <c r="CS8" s="37">
        <v>113.08</v>
      </c>
      <c r="CT8" s="38"/>
      <c r="CU8" s="38"/>
      <c r="CV8" s="38"/>
      <c r="CW8" s="39"/>
      <c r="CX8" s="40">
        <f>IF(SUM(B8:CW8)&lt;&gt;0,AVERAGEIF(B8:CW8,"&lt;&gt;"""),"")</f>
        <v>68.402083333333351</v>
      </c>
    </row>
    <row r="9" spans="1:102" ht="24.95" customHeight="1" thickBot="1" x14ac:dyDescent="0.25">
      <c r="A9" s="41" t="s">
        <v>6</v>
      </c>
      <c r="B9" s="42">
        <v>111.94</v>
      </c>
      <c r="C9" s="43">
        <v>111.94</v>
      </c>
      <c r="D9" s="43">
        <v>111.94</v>
      </c>
      <c r="E9" s="43">
        <v>111.94</v>
      </c>
      <c r="F9" s="43">
        <v>111.77249999999999</v>
      </c>
      <c r="G9" s="43">
        <v>111.77249999999999</v>
      </c>
      <c r="H9" s="43">
        <v>111.77249999999999</v>
      </c>
      <c r="I9" s="43">
        <v>111.77249999999999</v>
      </c>
      <c r="J9" s="43">
        <v>110.52249999999999</v>
      </c>
      <c r="K9" s="43">
        <v>110.52249999999999</v>
      </c>
      <c r="L9" s="43">
        <v>110.52249999999999</v>
      </c>
      <c r="M9" s="43">
        <v>110.52249999999999</v>
      </c>
      <c r="N9" s="43">
        <v>116.13</v>
      </c>
      <c r="O9" s="43">
        <v>116.13</v>
      </c>
      <c r="P9" s="43">
        <v>116.13</v>
      </c>
      <c r="Q9" s="43">
        <v>116.13</v>
      </c>
      <c r="R9" s="43">
        <v>106.13500000000001</v>
      </c>
      <c r="S9" s="43">
        <v>106.13500000000001</v>
      </c>
      <c r="T9" s="43">
        <v>106.13500000000001</v>
      </c>
      <c r="U9" s="43">
        <v>106.13500000000001</v>
      </c>
      <c r="V9" s="43">
        <v>117.5925</v>
      </c>
      <c r="W9" s="43">
        <v>117.5925</v>
      </c>
      <c r="X9" s="43">
        <v>117.5925</v>
      </c>
      <c r="Y9" s="43">
        <v>117.5925</v>
      </c>
      <c r="Z9" s="43">
        <v>117.4725</v>
      </c>
      <c r="AA9" s="43">
        <v>117.4725</v>
      </c>
      <c r="AB9" s="43">
        <v>117.4725</v>
      </c>
      <c r="AC9" s="43">
        <v>117.4725</v>
      </c>
      <c r="AD9" s="43">
        <v>88.857500000000002</v>
      </c>
      <c r="AE9" s="43">
        <v>88.857500000000002</v>
      </c>
      <c r="AF9" s="43">
        <v>88.857500000000002</v>
      </c>
      <c r="AG9" s="43">
        <v>88.857500000000002</v>
      </c>
      <c r="AH9" s="43">
        <v>66.927499999999995</v>
      </c>
      <c r="AI9" s="43">
        <v>66.927499999999995</v>
      </c>
      <c r="AJ9" s="43">
        <v>66.927499999999995</v>
      </c>
      <c r="AK9" s="43">
        <v>66.927499999999995</v>
      </c>
      <c r="AL9" s="43">
        <v>12.15</v>
      </c>
      <c r="AM9" s="43">
        <v>12.15</v>
      </c>
      <c r="AN9" s="43">
        <v>12.15</v>
      </c>
      <c r="AO9" s="43">
        <v>12.15</v>
      </c>
      <c r="AP9" s="43">
        <v>0.75249999999999995</v>
      </c>
      <c r="AQ9" s="43">
        <v>0.75249999999999995</v>
      </c>
      <c r="AR9" s="43">
        <v>0.75249999999999995</v>
      </c>
      <c r="AS9" s="43">
        <v>0.75249999999999995</v>
      </c>
      <c r="AT9" s="43">
        <v>-6.375</v>
      </c>
      <c r="AU9" s="43">
        <v>-6.375</v>
      </c>
      <c r="AV9" s="43">
        <v>-6.375</v>
      </c>
      <c r="AW9" s="43">
        <v>-6.375</v>
      </c>
      <c r="AX9" s="43">
        <v>-9.7025000000000006</v>
      </c>
      <c r="AY9" s="43">
        <v>-9.7025000000000006</v>
      </c>
      <c r="AZ9" s="43">
        <v>-9.7025000000000006</v>
      </c>
      <c r="BA9" s="43">
        <v>-9.7025000000000006</v>
      </c>
      <c r="BB9" s="43">
        <v>-6.5875000000000004</v>
      </c>
      <c r="BC9" s="43">
        <v>-6.5875000000000004</v>
      </c>
      <c r="BD9" s="43">
        <v>-6.5875000000000004</v>
      </c>
      <c r="BE9" s="43">
        <v>-6.5875000000000004</v>
      </c>
      <c r="BF9" s="43">
        <v>-10.4125</v>
      </c>
      <c r="BG9" s="43">
        <v>-10.4125</v>
      </c>
      <c r="BH9" s="43">
        <v>-10.4125</v>
      </c>
      <c r="BI9" s="43">
        <v>-10.4125</v>
      </c>
      <c r="BJ9" s="43">
        <v>-8.5749999999999993</v>
      </c>
      <c r="BK9" s="43">
        <v>-8.5749999999999993</v>
      </c>
      <c r="BL9" s="43">
        <v>-8.5749999999999993</v>
      </c>
      <c r="BM9" s="43">
        <v>-8.5749999999999993</v>
      </c>
      <c r="BN9" s="43">
        <v>-3.8975</v>
      </c>
      <c r="BO9" s="43">
        <v>-3.8975</v>
      </c>
      <c r="BP9" s="43">
        <v>-3.8975</v>
      </c>
      <c r="BQ9" s="43">
        <v>-3.8975</v>
      </c>
      <c r="BR9" s="43">
        <v>32.81</v>
      </c>
      <c r="BS9" s="43">
        <v>32.81</v>
      </c>
      <c r="BT9" s="43">
        <v>32.81</v>
      </c>
      <c r="BU9" s="43">
        <v>32.81</v>
      </c>
      <c r="BV9" s="43">
        <v>91.694999999999993</v>
      </c>
      <c r="BW9" s="43">
        <v>91.694999999999993</v>
      </c>
      <c r="BX9" s="43">
        <v>91.694999999999993</v>
      </c>
      <c r="BY9" s="43">
        <v>91.694999999999993</v>
      </c>
      <c r="BZ9" s="43">
        <v>125</v>
      </c>
      <c r="CA9" s="43">
        <v>125</v>
      </c>
      <c r="CB9" s="43">
        <v>125</v>
      </c>
      <c r="CC9" s="43">
        <v>125</v>
      </c>
      <c r="CD9" s="43">
        <v>115</v>
      </c>
      <c r="CE9" s="43">
        <v>115</v>
      </c>
      <c r="CF9" s="43">
        <v>115</v>
      </c>
      <c r="CG9" s="43">
        <v>115</v>
      </c>
      <c r="CH9" s="43">
        <v>142.3475</v>
      </c>
      <c r="CI9" s="43">
        <v>142.3475</v>
      </c>
      <c r="CJ9" s="43">
        <v>142.3475</v>
      </c>
      <c r="CK9" s="43">
        <v>142.3475</v>
      </c>
      <c r="CL9" s="43">
        <v>109</v>
      </c>
      <c r="CM9" s="43">
        <v>109</v>
      </c>
      <c r="CN9" s="43">
        <v>109</v>
      </c>
      <c r="CO9" s="43">
        <v>109</v>
      </c>
      <c r="CP9" s="43">
        <v>111.095</v>
      </c>
      <c r="CQ9" s="43">
        <v>111.095</v>
      </c>
      <c r="CR9" s="43">
        <v>111.095</v>
      </c>
      <c r="CS9" s="43">
        <v>111.095</v>
      </c>
      <c r="CT9" s="44"/>
      <c r="CU9" s="44"/>
      <c r="CV9" s="44"/>
      <c r="CW9" s="45"/>
      <c r="CX9" s="46">
        <f>IF(SUM(B9:CW9)&lt;&gt;0,AVERAGEIF(B9:CW9,"&lt;&gt;"""),"")</f>
        <v>68.402083333333366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121.557</v>
      </c>
      <c r="C15" s="71">
        <v>105.767</v>
      </c>
      <c r="D15" s="71">
        <v>104.2</v>
      </c>
      <c r="E15" s="71">
        <v>89.507999999999996</v>
      </c>
      <c r="F15" s="71">
        <v>84.567999999999998</v>
      </c>
      <c r="G15" s="71">
        <v>68.992999999999995</v>
      </c>
      <c r="H15" s="71">
        <v>58.091999999999999</v>
      </c>
      <c r="I15" s="71">
        <v>53.957999999999998</v>
      </c>
      <c r="J15" s="71">
        <v>35.137</v>
      </c>
      <c r="K15" s="71">
        <v>28.867000000000001</v>
      </c>
      <c r="L15" s="71">
        <v>31.635999999999999</v>
      </c>
      <c r="M15" s="71">
        <v>29.547999999999998</v>
      </c>
      <c r="N15" s="71">
        <v>5.73</v>
      </c>
      <c r="O15" s="71">
        <v>2.96</v>
      </c>
      <c r="P15" s="71">
        <v>2.2400000000000002</v>
      </c>
      <c r="Q15" s="71">
        <v>1.45</v>
      </c>
      <c r="R15" s="71">
        <v>0.79</v>
      </c>
      <c r="S15" s="71">
        <v>1.28</v>
      </c>
      <c r="T15" s="71">
        <v>1.73</v>
      </c>
      <c r="U15" s="71">
        <v>2.25</v>
      </c>
      <c r="V15" s="71">
        <v>2.7519999999999998</v>
      </c>
      <c r="W15" s="71">
        <v>3.02</v>
      </c>
      <c r="X15" s="71">
        <v>3.36</v>
      </c>
      <c r="Y15" s="71">
        <v>3.7629999999999999</v>
      </c>
      <c r="Z15" s="71">
        <v>4.0999999999999996</v>
      </c>
      <c r="AA15" s="71">
        <v>5.2190000000000003</v>
      </c>
      <c r="AB15" s="71">
        <v>9.9770000000000003</v>
      </c>
      <c r="AC15" s="71">
        <v>14.061999999999999</v>
      </c>
      <c r="AD15" s="71">
        <v>16.553000000000001</v>
      </c>
      <c r="AE15" s="71">
        <v>20.683</v>
      </c>
      <c r="AF15" s="71">
        <v>26.216999999999999</v>
      </c>
      <c r="AG15" s="71">
        <v>33.817999999999998</v>
      </c>
      <c r="AH15" s="71">
        <v>38.009</v>
      </c>
      <c r="AI15" s="71">
        <v>41.57</v>
      </c>
      <c r="AJ15" s="71">
        <v>45.99</v>
      </c>
      <c r="AK15" s="71">
        <v>51.725000000000001</v>
      </c>
      <c r="AL15" s="71">
        <v>55.593000000000004</v>
      </c>
      <c r="AM15" s="71">
        <v>62.424999999999997</v>
      </c>
      <c r="AN15" s="71">
        <v>53.393000000000001</v>
      </c>
      <c r="AO15" s="71">
        <v>51.088999999999999</v>
      </c>
      <c r="AP15" s="71">
        <v>7.4749999999999996</v>
      </c>
      <c r="AQ15" s="71">
        <v>2.556</v>
      </c>
      <c r="AR15" s="71">
        <v>2.4900000000000002</v>
      </c>
      <c r="AS15" s="71">
        <v>2.9340000000000002</v>
      </c>
      <c r="AT15" s="71">
        <v>91.99</v>
      </c>
      <c r="AU15" s="71">
        <v>3.504</v>
      </c>
      <c r="AV15" s="71">
        <v>4.1040000000000001</v>
      </c>
      <c r="AW15" s="71">
        <v>5.0830000000000002</v>
      </c>
      <c r="AX15" s="71">
        <v>108.602</v>
      </c>
      <c r="AY15" s="71">
        <v>83.373999999999995</v>
      </c>
      <c r="AZ15" s="71">
        <v>88.183999999999997</v>
      </c>
      <c r="BA15" s="71">
        <v>109.01900000000001</v>
      </c>
      <c r="BB15" s="71">
        <v>109.702</v>
      </c>
      <c r="BC15" s="71">
        <v>108.218</v>
      </c>
      <c r="BD15" s="71">
        <v>106.996</v>
      </c>
      <c r="BE15" s="71">
        <v>107.93</v>
      </c>
      <c r="BF15" s="71">
        <v>17.471</v>
      </c>
      <c r="BG15" s="71">
        <v>52.62</v>
      </c>
      <c r="BH15" s="71">
        <v>8.8559999999999999</v>
      </c>
      <c r="BI15" s="71">
        <v>8.0340000000000007</v>
      </c>
      <c r="BJ15" s="71">
        <v>97.021000000000001</v>
      </c>
      <c r="BK15" s="71">
        <v>27.771000000000001</v>
      </c>
      <c r="BL15" s="71">
        <v>89.341999999999999</v>
      </c>
      <c r="BM15" s="71">
        <v>90.031000000000006</v>
      </c>
      <c r="BN15" s="71">
        <v>4.468</v>
      </c>
      <c r="BO15" s="71">
        <v>1.702</v>
      </c>
      <c r="BP15" s="71">
        <v>2.33</v>
      </c>
      <c r="BQ15" s="71">
        <v>65.936999999999998</v>
      </c>
      <c r="BR15" s="71">
        <v>38.473999999999997</v>
      </c>
      <c r="BS15" s="71">
        <v>1.46</v>
      </c>
      <c r="BT15" s="71">
        <v>17.408000000000001</v>
      </c>
      <c r="BU15" s="71">
        <v>3.4039999999999999</v>
      </c>
      <c r="BV15" s="71">
        <v>2.1949999999999998</v>
      </c>
      <c r="BW15" s="71">
        <v>3.3580000000000001</v>
      </c>
      <c r="BX15" s="71">
        <v>4.3780000000000001</v>
      </c>
      <c r="BY15" s="71">
        <v>6.4009999999999998</v>
      </c>
      <c r="BZ15" s="71">
        <v>4.1459999999999999</v>
      </c>
      <c r="CA15" s="71">
        <v>6.3890000000000002</v>
      </c>
      <c r="CB15" s="71">
        <v>13.632999999999999</v>
      </c>
      <c r="CC15" s="71">
        <v>5.2519999999999998</v>
      </c>
      <c r="CD15" s="71">
        <v>6.202</v>
      </c>
      <c r="CE15" s="71">
        <v>4.282</v>
      </c>
      <c r="CF15" s="71">
        <v>3.6</v>
      </c>
      <c r="CG15" s="71">
        <v>2.6859999999999999</v>
      </c>
      <c r="CH15" s="71">
        <v>1.8660000000000001</v>
      </c>
      <c r="CI15" s="71">
        <v>1.851</v>
      </c>
      <c r="CJ15" s="71">
        <v>2.9129999999999998</v>
      </c>
      <c r="CK15" s="71">
        <v>4.3159999999999998</v>
      </c>
      <c r="CL15" s="71">
        <v>6.5110000000000001</v>
      </c>
      <c r="CM15" s="71">
        <v>7.0229999999999997</v>
      </c>
      <c r="CN15" s="71">
        <v>6.2469999999999999</v>
      </c>
      <c r="CO15" s="71">
        <v>5.524</v>
      </c>
      <c r="CP15" s="71">
        <v>7.1479999999999997</v>
      </c>
      <c r="CQ15" s="71">
        <v>8.6140000000000008</v>
      </c>
      <c r="CR15" s="71">
        <v>11.955</v>
      </c>
      <c r="CS15" s="71">
        <v>14.083</v>
      </c>
      <c r="CT15" s="72"/>
      <c r="CU15" s="72"/>
      <c r="CV15" s="72"/>
      <c r="CW15" s="73"/>
      <c r="CX15" s="74">
        <f t="array" ref="CX15">SUMPRODUCT(B15:CW15*0.25)</f>
        <v>745.6605000000003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121.557</v>
      </c>
      <c r="C18" s="77">
        <f t="shared" ref="C18:BN18" si="0">SUM(C11:C17)</f>
        <v>105.767</v>
      </c>
      <c r="D18" s="77">
        <f t="shared" si="0"/>
        <v>104.2</v>
      </c>
      <c r="E18" s="77">
        <f t="shared" si="0"/>
        <v>89.507999999999996</v>
      </c>
      <c r="F18" s="77">
        <f t="shared" si="0"/>
        <v>84.567999999999998</v>
      </c>
      <c r="G18" s="77">
        <f t="shared" si="0"/>
        <v>68.992999999999995</v>
      </c>
      <c r="H18" s="77">
        <f t="shared" si="0"/>
        <v>58.091999999999999</v>
      </c>
      <c r="I18" s="77">
        <f t="shared" si="0"/>
        <v>53.957999999999998</v>
      </c>
      <c r="J18" s="77">
        <f t="shared" si="0"/>
        <v>35.137</v>
      </c>
      <c r="K18" s="77">
        <f t="shared" si="0"/>
        <v>28.867000000000001</v>
      </c>
      <c r="L18" s="77">
        <f t="shared" si="0"/>
        <v>31.635999999999999</v>
      </c>
      <c r="M18" s="77">
        <f t="shared" si="0"/>
        <v>29.547999999999998</v>
      </c>
      <c r="N18" s="77">
        <f t="shared" si="0"/>
        <v>5.73</v>
      </c>
      <c r="O18" s="77">
        <f t="shared" si="0"/>
        <v>2.96</v>
      </c>
      <c r="P18" s="77">
        <f t="shared" si="0"/>
        <v>2.2400000000000002</v>
      </c>
      <c r="Q18" s="77">
        <f t="shared" si="0"/>
        <v>1.45</v>
      </c>
      <c r="R18" s="77">
        <f t="shared" si="0"/>
        <v>0.79</v>
      </c>
      <c r="S18" s="77">
        <f t="shared" si="0"/>
        <v>1.28</v>
      </c>
      <c r="T18" s="77">
        <f t="shared" si="0"/>
        <v>1.73</v>
      </c>
      <c r="U18" s="77">
        <f t="shared" si="0"/>
        <v>2.25</v>
      </c>
      <c r="V18" s="77">
        <f t="shared" si="0"/>
        <v>2.7519999999999998</v>
      </c>
      <c r="W18" s="77">
        <f t="shared" si="0"/>
        <v>3.02</v>
      </c>
      <c r="X18" s="77">
        <f t="shared" si="0"/>
        <v>3.36</v>
      </c>
      <c r="Y18" s="77">
        <f t="shared" si="0"/>
        <v>3.7629999999999999</v>
      </c>
      <c r="Z18" s="77">
        <f t="shared" si="0"/>
        <v>4.0999999999999996</v>
      </c>
      <c r="AA18" s="77">
        <f t="shared" si="0"/>
        <v>5.2190000000000003</v>
      </c>
      <c r="AB18" s="77">
        <f t="shared" si="0"/>
        <v>9.9770000000000003</v>
      </c>
      <c r="AC18" s="77">
        <f t="shared" si="0"/>
        <v>14.061999999999999</v>
      </c>
      <c r="AD18" s="77">
        <f t="shared" si="0"/>
        <v>16.553000000000001</v>
      </c>
      <c r="AE18" s="77">
        <f t="shared" si="0"/>
        <v>20.683</v>
      </c>
      <c r="AF18" s="77">
        <f t="shared" si="0"/>
        <v>26.216999999999999</v>
      </c>
      <c r="AG18" s="77">
        <f t="shared" si="0"/>
        <v>33.817999999999998</v>
      </c>
      <c r="AH18" s="77">
        <f t="shared" si="0"/>
        <v>38.009</v>
      </c>
      <c r="AI18" s="77">
        <f t="shared" si="0"/>
        <v>41.57</v>
      </c>
      <c r="AJ18" s="77">
        <f t="shared" si="0"/>
        <v>45.99</v>
      </c>
      <c r="AK18" s="77">
        <f t="shared" si="0"/>
        <v>51.725000000000001</v>
      </c>
      <c r="AL18" s="77">
        <f t="shared" si="0"/>
        <v>55.593000000000004</v>
      </c>
      <c r="AM18" s="77">
        <f t="shared" si="0"/>
        <v>62.424999999999997</v>
      </c>
      <c r="AN18" s="77">
        <f t="shared" si="0"/>
        <v>53.393000000000001</v>
      </c>
      <c r="AO18" s="77">
        <f t="shared" si="0"/>
        <v>51.088999999999999</v>
      </c>
      <c r="AP18" s="77">
        <f t="shared" si="0"/>
        <v>7.4749999999999996</v>
      </c>
      <c r="AQ18" s="77">
        <f t="shared" si="0"/>
        <v>2.556</v>
      </c>
      <c r="AR18" s="77">
        <f t="shared" si="0"/>
        <v>2.4900000000000002</v>
      </c>
      <c r="AS18" s="77">
        <f t="shared" si="0"/>
        <v>2.9340000000000002</v>
      </c>
      <c r="AT18" s="77">
        <f t="shared" si="0"/>
        <v>91.99</v>
      </c>
      <c r="AU18" s="77">
        <f t="shared" si="0"/>
        <v>3.504</v>
      </c>
      <c r="AV18" s="77">
        <f t="shared" si="0"/>
        <v>4.1040000000000001</v>
      </c>
      <c r="AW18" s="77">
        <f t="shared" si="0"/>
        <v>5.0830000000000002</v>
      </c>
      <c r="AX18" s="77">
        <f t="shared" si="0"/>
        <v>108.602</v>
      </c>
      <c r="AY18" s="77">
        <f t="shared" si="0"/>
        <v>83.373999999999995</v>
      </c>
      <c r="AZ18" s="77">
        <f t="shared" si="0"/>
        <v>88.183999999999997</v>
      </c>
      <c r="BA18" s="77">
        <f t="shared" si="0"/>
        <v>109.01900000000001</v>
      </c>
      <c r="BB18" s="77">
        <f t="shared" si="0"/>
        <v>109.702</v>
      </c>
      <c r="BC18" s="77">
        <f t="shared" si="0"/>
        <v>108.218</v>
      </c>
      <c r="BD18" s="77">
        <f t="shared" si="0"/>
        <v>106.996</v>
      </c>
      <c r="BE18" s="77">
        <f t="shared" si="0"/>
        <v>107.93</v>
      </c>
      <c r="BF18" s="77">
        <f t="shared" si="0"/>
        <v>17.471</v>
      </c>
      <c r="BG18" s="77">
        <f t="shared" si="0"/>
        <v>52.62</v>
      </c>
      <c r="BH18" s="77">
        <f t="shared" si="0"/>
        <v>8.8559999999999999</v>
      </c>
      <c r="BI18" s="77">
        <f t="shared" si="0"/>
        <v>8.0340000000000007</v>
      </c>
      <c r="BJ18" s="77">
        <f t="shared" si="0"/>
        <v>97.021000000000001</v>
      </c>
      <c r="BK18" s="77">
        <f t="shared" si="0"/>
        <v>27.771000000000001</v>
      </c>
      <c r="BL18" s="77">
        <f t="shared" si="0"/>
        <v>89.341999999999999</v>
      </c>
      <c r="BM18" s="77">
        <f t="shared" si="0"/>
        <v>90.031000000000006</v>
      </c>
      <c r="BN18" s="77">
        <f t="shared" si="0"/>
        <v>4.468</v>
      </c>
      <c r="BO18" s="77">
        <f t="shared" ref="BO18:CW18" si="1">SUM(BO11:BO17)</f>
        <v>1.702</v>
      </c>
      <c r="BP18" s="77">
        <f t="shared" si="1"/>
        <v>2.33</v>
      </c>
      <c r="BQ18" s="77">
        <f t="shared" si="1"/>
        <v>65.936999999999998</v>
      </c>
      <c r="BR18" s="77">
        <f t="shared" si="1"/>
        <v>38.473999999999997</v>
      </c>
      <c r="BS18" s="77">
        <f t="shared" si="1"/>
        <v>1.46</v>
      </c>
      <c r="BT18" s="77">
        <f t="shared" si="1"/>
        <v>17.408000000000001</v>
      </c>
      <c r="BU18" s="77">
        <f t="shared" si="1"/>
        <v>3.4039999999999999</v>
      </c>
      <c r="BV18" s="77">
        <f t="shared" si="1"/>
        <v>2.1949999999999998</v>
      </c>
      <c r="BW18" s="77">
        <f t="shared" si="1"/>
        <v>3.3580000000000001</v>
      </c>
      <c r="BX18" s="77">
        <f t="shared" si="1"/>
        <v>4.3780000000000001</v>
      </c>
      <c r="BY18" s="77">
        <f t="shared" si="1"/>
        <v>6.4009999999999998</v>
      </c>
      <c r="BZ18" s="77">
        <f t="shared" si="1"/>
        <v>4.1459999999999999</v>
      </c>
      <c r="CA18" s="77">
        <f t="shared" si="1"/>
        <v>6.3890000000000002</v>
      </c>
      <c r="CB18" s="77">
        <f t="shared" si="1"/>
        <v>13.632999999999999</v>
      </c>
      <c r="CC18" s="77">
        <f t="shared" si="1"/>
        <v>5.2519999999999998</v>
      </c>
      <c r="CD18" s="77">
        <f t="shared" si="1"/>
        <v>6.202</v>
      </c>
      <c r="CE18" s="77">
        <f t="shared" si="1"/>
        <v>4.282</v>
      </c>
      <c r="CF18" s="77">
        <f t="shared" si="1"/>
        <v>3.6</v>
      </c>
      <c r="CG18" s="77">
        <f t="shared" si="1"/>
        <v>2.6859999999999999</v>
      </c>
      <c r="CH18" s="77">
        <f t="shared" si="1"/>
        <v>1.8660000000000001</v>
      </c>
      <c r="CI18" s="77">
        <f t="shared" si="1"/>
        <v>1.851</v>
      </c>
      <c r="CJ18" s="77">
        <f t="shared" si="1"/>
        <v>2.9129999999999998</v>
      </c>
      <c r="CK18" s="77">
        <f t="shared" si="1"/>
        <v>4.3159999999999998</v>
      </c>
      <c r="CL18" s="77">
        <f t="shared" si="1"/>
        <v>6.5110000000000001</v>
      </c>
      <c r="CM18" s="77">
        <f t="shared" si="1"/>
        <v>7.0229999999999997</v>
      </c>
      <c r="CN18" s="77">
        <f t="shared" si="1"/>
        <v>6.2469999999999999</v>
      </c>
      <c r="CO18" s="77">
        <f t="shared" si="1"/>
        <v>5.524</v>
      </c>
      <c r="CP18" s="77">
        <f t="shared" si="1"/>
        <v>7.1479999999999997</v>
      </c>
      <c r="CQ18" s="77">
        <f t="shared" si="1"/>
        <v>8.6140000000000008</v>
      </c>
      <c r="CR18" s="77">
        <f t="shared" si="1"/>
        <v>11.955</v>
      </c>
      <c r="CS18" s="77">
        <f t="shared" si="1"/>
        <v>14.083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745.6605000000003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>
        <v>2.2999999999999998</v>
      </c>
      <c r="AH21" s="88">
        <v>2.2999999999999998</v>
      </c>
      <c r="AI21" s="88">
        <v>2.2999999999999998</v>
      </c>
      <c r="AJ21" s="88">
        <v>2.2999999999999998</v>
      </c>
      <c r="AK21" s="88">
        <v>2.1</v>
      </c>
      <c r="AL21" s="88">
        <v>2.1</v>
      </c>
      <c r="AM21" s="88">
        <v>2.1</v>
      </c>
      <c r="AN21" s="88">
        <v>2.1</v>
      </c>
      <c r="AO21" s="88">
        <v>2.1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2.1</v>
      </c>
      <c r="BN21" s="88">
        <v>2.1</v>
      </c>
      <c r="BO21" s="88">
        <v>2.1</v>
      </c>
      <c r="BP21" s="88">
        <v>4.8</v>
      </c>
      <c r="BQ21" s="88">
        <v>4.8</v>
      </c>
      <c r="BR21" s="88">
        <v>4.8</v>
      </c>
      <c r="BS21" s="88">
        <v>4.8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>
        <v>10.4</v>
      </c>
      <c r="CD21" s="88">
        <v>10.4</v>
      </c>
      <c r="CE21" s="88">
        <v>10.4</v>
      </c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31.175000000000001</v>
      </c>
    </row>
    <row r="22" spans="1:102" ht="24.95" customHeight="1" x14ac:dyDescent="0.2">
      <c r="A22" s="92" t="s">
        <v>18</v>
      </c>
      <c r="B22" s="93">
        <v>20.2</v>
      </c>
      <c r="C22" s="94">
        <v>18.600000000000001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0.7</v>
      </c>
      <c r="AE22" s="94"/>
      <c r="AF22" s="94"/>
      <c r="AG22" s="94">
        <v>5.6</v>
      </c>
      <c r="AH22" s="94">
        <v>5.6</v>
      </c>
      <c r="AI22" s="94"/>
      <c r="AJ22" s="94"/>
      <c r="AK22" s="94"/>
      <c r="AL22" s="94">
        <v>37.700000000000003</v>
      </c>
      <c r="AM22" s="94">
        <v>10</v>
      </c>
      <c r="AN22" s="94"/>
      <c r="AO22" s="94">
        <v>10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15.6</v>
      </c>
      <c r="BU22" s="94">
        <v>10</v>
      </c>
      <c r="BV22" s="94"/>
      <c r="BW22" s="94">
        <v>10</v>
      </c>
      <c r="BX22" s="94">
        <v>10</v>
      </c>
      <c r="BY22" s="94">
        <v>12.999000000000001</v>
      </c>
      <c r="BZ22" s="94">
        <v>10</v>
      </c>
      <c r="CA22" s="94">
        <v>10</v>
      </c>
      <c r="CB22" s="94">
        <v>10</v>
      </c>
      <c r="CC22" s="94">
        <v>15.6</v>
      </c>
      <c r="CD22" s="94">
        <v>15.6</v>
      </c>
      <c r="CE22" s="94">
        <v>15.6</v>
      </c>
      <c r="CF22" s="94">
        <v>10</v>
      </c>
      <c r="CG22" s="94"/>
      <c r="CH22" s="94">
        <v>38.200000000000003</v>
      </c>
      <c r="CI22" s="94">
        <v>37.9</v>
      </c>
      <c r="CJ22" s="94">
        <v>37</v>
      </c>
      <c r="CK22" s="94">
        <v>9.5839999999999996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94.120749999999987</v>
      </c>
    </row>
    <row r="23" spans="1:102" ht="24.95" customHeight="1" x14ac:dyDescent="0.2">
      <c r="A23" s="92" t="s">
        <v>19</v>
      </c>
      <c r="B23" s="98">
        <v>64.206999999999994</v>
      </c>
      <c r="C23" s="99">
        <v>52.124000000000002</v>
      </c>
      <c r="D23" s="99">
        <v>54.465000000000003</v>
      </c>
      <c r="E23" s="99">
        <v>52.883000000000003</v>
      </c>
      <c r="F23" s="99">
        <v>58.457999999999998</v>
      </c>
      <c r="G23" s="99">
        <v>43.863999999999997</v>
      </c>
      <c r="H23" s="99">
        <v>49.000999999999998</v>
      </c>
      <c r="I23" s="99">
        <v>35.948999999999998</v>
      </c>
      <c r="J23" s="99"/>
      <c r="K23" s="99">
        <v>0.1</v>
      </c>
      <c r="L23" s="99"/>
      <c r="M23" s="99">
        <v>12.28</v>
      </c>
      <c r="N23" s="99">
        <v>2.343</v>
      </c>
      <c r="O23" s="99">
        <v>3.4079999999999999</v>
      </c>
      <c r="P23" s="99"/>
      <c r="Q23" s="99"/>
      <c r="R23" s="99">
        <v>46.164999999999999</v>
      </c>
      <c r="S23" s="99">
        <v>52.545000000000002</v>
      </c>
      <c r="T23" s="99">
        <v>52.494</v>
      </c>
      <c r="U23" s="99">
        <v>31.667000000000002</v>
      </c>
      <c r="V23" s="99">
        <v>21.151</v>
      </c>
      <c r="W23" s="99">
        <v>19.667000000000002</v>
      </c>
      <c r="X23" s="99"/>
      <c r="Y23" s="99">
        <v>0.1</v>
      </c>
      <c r="Z23" s="99"/>
      <c r="AA23" s="99">
        <v>0.1</v>
      </c>
      <c r="AB23" s="99">
        <v>12.407</v>
      </c>
      <c r="AC23" s="99"/>
      <c r="AD23" s="99"/>
      <c r="AE23" s="99"/>
      <c r="AF23" s="99"/>
      <c r="AG23" s="99">
        <v>5.6</v>
      </c>
      <c r="AH23" s="99">
        <v>5.6</v>
      </c>
      <c r="AI23" s="99"/>
      <c r="AJ23" s="99"/>
      <c r="AK23" s="99"/>
      <c r="AL23" s="99"/>
      <c r="AM23" s="99">
        <v>3.5999999999999997E-2</v>
      </c>
      <c r="AN23" s="99"/>
      <c r="AO23" s="99">
        <v>9.202</v>
      </c>
      <c r="AP23" s="99">
        <v>15.952</v>
      </c>
      <c r="AQ23" s="99">
        <v>49.741</v>
      </c>
      <c r="AR23" s="99"/>
      <c r="AS23" s="99">
        <v>24.151</v>
      </c>
      <c r="AT23" s="99"/>
      <c r="AU23" s="99">
        <v>31.785</v>
      </c>
      <c r="AV23" s="99">
        <v>27.221</v>
      </c>
      <c r="AW23" s="99">
        <v>18.96</v>
      </c>
      <c r="AX23" s="99">
        <v>5.806</v>
      </c>
      <c r="AY23" s="99">
        <v>19.692</v>
      </c>
      <c r="AZ23" s="99">
        <v>48.216000000000001</v>
      </c>
      <c r="BA23" s="99">
        <v>8.8059999999999992</v>
      </c>
      <c r="BB23" s="99">
        <v>12.839</v>
      </c>
      <c r="BC23" s="99">
        <v>15.497</v>
      </c>
      <c r="BD23" s="99">
        <v>16.385999999999999</v>
      </c>
      <c r="BE23" s="99">
        <v>9.3979999999999997</v>
      </c>
      <c r="BF23" s="99">
        <v>31.623000000000001</v>
      </c>
      <c r="BG23" s="99">
        <v>19.841999999999999</v>
      </c>
      <c r="BH23" s="99">
        <v>32.905999999999999</v>
      </c>
      <c r="BI23" s="99">
        <v>32.136000000000003</v>
      </c>
      <c r="BJ23" s="99"/>
      <c r="BK23" s="99"/>
      <c r="BL23" s="99"/>
      <c r="BM23" s="99">
        <v>0.1</v>
      </c>
      <c r="BN23" s="99"/>
      <c r="BO23" s="99"/>
      <c r="BP23" s="99"/>
      <c r="BQ23" s="99"/>
      <c r="BR23" s="99"/>
      <c r="BS23" s="99"/>
      <c r="BT23" s="99">
        <v>26.231000000000002</v>
      </c>
      <c r="BU23" s="99"/>
      <c r="BV23" s="99"/>
      <c r="BW23" s="99"/>
      <c r="BX23" s="99"/>
      <c r="BY23" s="99">
        <v>5.6</v>
      </c>
      <c r="BZ23" s="99"/>
      <c r="CA23" s="99">
        <v>0.95899999999999996</v>
      </c>
      <c r="CB23" s="99"/>
      <c r="CC23" s="99">
        <v>5.6</v>
      </c>
      <c r="CD23" s="99">
        <v>5.6</v>
      </c>
      <c r="CE23" s="99">
        <v>5.6</v>
      </c>
      <c r="CF23" s="99"/>
      <c r="CG23" s="99">
        <v>0.1</v>
      </c>
      <c r="CH23" s="99"/>
      <c r="CI23" s="99"/>
      <c r="CJ23" s="99"/>
      <c r="CK23" s="99"/>
      <c r="CL23" s="99">
        <v>0.1</v>
      </c>
      <c r="CM23" s="99"/>
      <c r="CN23" s="99">
        <v>0.1</v>
      </c>
      <c r="CO23" s="99"/>
      <c r="CP23" s="99">
        <v>1.409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289.54299999999989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84.406999999999996</v>
      </c>
      <c r="C28" s="107">
        <f t="shared" ref="C28:BN28" si="2">SUM(C21:C27)</f>
        <v>70.724000000000004</v>
      </c>
      <c r="D28" s="107">
        <f t="shared" si="2"/>
        <v>54.465000000000003</v>
      </c>
      <c r="E28" s="107">
        <f t="shared" si="2"/>
        <v>52.883000000000003</v>
      </c>
      <c r="F28" s="107">
        <f t="shared" si="2"/>
        <v>58.457999999999998</v>
      </c>
      <c r="G28" s="107">
        <f t="shared" si="2"/>
        <v>43.863999999999997</v>
      </c>
      <c r="H28" s="107">
        <f t="shared" si="2"/>
        <v>49.000999999999998</v>
      </c>
      <c r="I28" s="107">
        <f t="shared" si="2"/>
        <v>35.948999999999998</v>
      </c>
      <c r="J28" s="107">
        <f t="shared" si="2"/>
        <v>0</v>
      </c>
      <c r="K28" s="107">
        <f t="shared" si="2"/>
        <v>0.1</v>
      </c>
      <c r="L28" s="107">
        <f t="shared" si="2"/>
        <v>0</v>
      </c>
      <c r="M28" s="107">
        <f t="shared" si="2"/>
        <v>12.28</v>
      </c>
      <c r="N28" s="107">
        <f t="shared" si="2"/>
        <v>2.343</v>
      </c>
      <c r="O28" s="107">
        <f t="shared" si="2"/>
        <v>3.4079999999999999</v>
      </c>
      <c r="P28" s="107">
        <f t="shared" si="2"/>
        <v>0</v>
      </c>
      <c r="Q28" s="107">
        <f t="shared" si="2"/>
        <v>0</v>
      </c>
      <c r="R28" s="107">
        <f t="shared" si="2"/>
        <v>46.164999999999999</v>
      </c>
      <c r="S28" s="107">
        <f t="shared" si="2"/>
        <v>52.545000000000002</v>
      </c>
      <c r="T28" s="107">
        <f t="shared" si="2"/>
        <v>52.494</v>
      </c>
      <c r="U28" s="107">
        <f t="shared" si="2"/>
        <v>31.667000000000002</v>
      </c>
      <c r="V28" s="107">
        <f t="shared" si="2"/>
        <v>21.151</v>
      </c>
      <c r="W28" s="107">
        <f t="shared" si="2"/>
        <v>19.667000000000002</v>
      </c>
      <c r="X28" s="107">
        <f t="shared" si="2"/>
        <v>0</v>
      </c>
      <c r="Y28" s="107">
        <f t="shared" si="2"/>
        <v>0.1</v>
      </c>
      <c r="Z28" s="107">
        <f t="shared" si="2"/>
        <v>0</v>
      </c>
      <c r="AA28" s="107">
        <f t="shared" si="2"/>
        <v>0.1</v>
      </c>
      <c r="AB28" s="107">
        <f t="shared" si="2"/>
        <v>12.407</v>
      </c>
      <c r="AC28" s="107">
        <f t="shared" si="2"/>
        <v>0</v>
      </c>
      <c r="AD28" s="107">
        <f t="shared" si="2"/>
        <v>0.7</v>
      </c>
      <c r="AE28" s="107">
        <f t="shared" si="2"/>
        <v>0</v>
      </c>
      <c r="AF28" s="107">
        <f t="shared" si="2"/>
        <v>0</v>
      </c>
      <c r="AG28" s="107">
        <f t="shared" si="2"/>
        <v>13.5</v>
      </c>
      <c r="AH28" s="107">
        <f t="shared" si="2"/>
        <v>13.5</v>
      </c>
      <c r="AI28" s="107">
        <f t="shared" si="2"/>
        <v>2.2999999999999998</v>
      </c>
      <c r="AJ28" s="107">
        <f t="shared" si="2"/>
        <v>2.2999999999999998</v>
      </c>
      <c r="AK28" s="107">
        <f t="shared" si="2"/>
        <v>2.1</v>
      </c>
      <c r="AL28" s="107">
        <f t="shared" si="2"/>
        <v>39.800000000000004</v>
      </c>
      <c r="AM28" s="107">
        <f t="shared" si="2"/>
        <v>12.135999999999999</v>
      </c>
      <c r="AN28" s="107">
        <f t="shared" si="2"/>
        <v>2.1</v>
      </c>
      <c r="AO28" s="107">
        <f t="shared" si="2"/>
        <v>21.302</v>
      </c>
      <c r="AP28" s="107">
        <f t="shared" si="2"/>
        <v>18.052</v>
      </c>
      <c r="AQ28" s="107">
        <f t="shared" si="2"/>
        <v>51.841000000000001</v>
      </c>
      <c r="AR28" s="107">
        <f t="shared" si="2"/>
        <v>2.1</v>
      </c>
      <c r="AS28" s="107">
        <f t="shared" si="2"/>
        <v>26.251000000000001</v>
      </c>
      <c r="AT28" s="107">
        <f t="shared" si="2"/>
        <v>2.1</v>
      </c>
      <c r="AU28" s="107">
        <f t="shared" si="2"/>
        <v>33.884999999999998</v>
      </c>
      <c r="AV28" s="107">
        <f t="shared" si="2"/>
        <v>29.321000000000002</v>
      </c>
      <c r="AW28" s="107">
        <f t="shared" si="2"/>
        <v>21.060000000000002</v>
      </c>
      <c r="AX28" s="107">
        <f t="shared" si="2"/>
        <v>7.9060000000000006</v>
      </c>
      <c r="AY28" s="107">
        <f t="shared" si="2"/>
        <v>21.792000000000002</v>
      </c>
      <c r="AZ28" s="107">
        <f t="shared" si="2"/>
        <v>50.316000000000003</v>
      </c>
      <c r="BA28" s="107">
        <f t="shared" si="2"/>
        <v>10.905999999999999</v>
      </c>
      <c r="BB28" s="107">
        <f t="shared" si="2"/>
        <v>14.939</v>
      </c>
      <c r="BC28" s="107">
        <f t="shared" si="2"/>
        <v>17.597000000000001</v>
      </c>
      <c r="BD28" s="107">
        <f t="shared" si="2"/>
        <v>18.486000000000001</v>
      </c>
      <c r="BE28" s="107">
        <f t="shared" si="2"/>
        <v>11.497999999999999</v>
      </c>
      <c r="BF28" s="107">
        <f t="shared" si="2"/>
        <v>33.722999999999999</v>
      </c>
      <c r="BG28" s="107">
        <f t="shared" si="2"/>
        <v>21.942</v>
      </c>
      <c r="BH28" s="107">
        <f t="shared" si="2"/>
        <v>35.006</v>
      </c>
      <c r="BI28" s="107">
        <f t="shared" si="2"/>
        <v>34.236000000000004</v>
      </c>
      <c r="BJ28" s="107">
        <f t="shared" si="2"/>
        <v>2.1</v>
      </c>
      <c r="BK28" s="107">
        <f t="shared" si="2"/>
        <v>2.1</v>
      </c>
      <c r="BL28" s="107">
        <f t="shared" si="2"/>
        <v>2.1</v>
      </c>
      <c r="BM28" s="107">
        <f t="shared" si="2"/>
        <v>2.2000000000000002</v>
      </c>
      <c r="BN28" s="107">
        <f t="shared" si="2"/>
        <v>2.1</v>
      </c>
      <c r="BO28" s="107">
        <f t="shared" ref="BO28:CW28" si="3">SUM(BO21:BO27)</f>
        <v>2.1</v>
      </c>
      <c r="BP28" s="107">
        <f t="shared" si="3"/>
        <v>4.8</v>
      </c>
      <c r="BQ28" s="107">
        <f t="shared" si="3"/>
        <v>4.8</v>
      </c>
      <c r="BR28" s="107">
        <f t="shared" si="3"/>
        <v>4.8</v>
      </c>
      <c r="BS28" s="107">
        <f t="shared" si="3"/>
        <v>4.8</v>
      </c>
      <c r="BT28" s="107">
        <f t="shared" si="3"/>
        <v>41.831000000000003</v>
      </c>
      <c r="BU28" s="107">
        <f t="shared" si="3"/>
        <v>10</v>
      </c>
      <c r="BV28" s="107">
        <f t="shared" si="3"/>
        <v>0</v>
      </c>
      <c r="BW28" s="107">
        <f t="shared" si="3"/>
        <v>10</v>
      </c>
      <c r="BX28" s="107">
        <f t="shared" si="3"/>
        <v>10</v>
      </c>
      <c r="BY28" s="107">
        <f t="shared" si="3"/>
        <v>18.599</v>
      </c>
      <c r="BZ28" s="107">
        <f t="shared" si="3"/>
        <v>10</v>
      </c>
      <c r="CA28" s="107">
        <f t="shared" si="3"/>
        <v>10.959</v>
      </c>
      <c r="CB28" s="107">
        <f t="shared" si="3"/>
        <v>10</v>
      </c>
      <c r="CC28" s="107">
        <f t="shared" si="3"/>
        <v>31.6</v>
      </c>
      <c r="CD28" s="107">
        <f t="shared" si="3"/>
        <v>31.6</v>
      </c>
      <c r="CE28" s="107">
        <f t="shared" si="3"/>
        <v>31.6</v>
      </c>
      <c r="CF28" s="107">
        <f t="shared" si="3"/>
        <v>10</v>
      </c>
      <c r="CG28" s="107">
        <f t="shared" si="3"/>
        <v>0.1</v>
      </c>
      <c r="CH28" s="107">
        <f t="shared" si="3"/>
        <v>38.200000000000003</v>
      </c>
      <c r="CI28" s="107">
        <f t="shared" si="3"/>
        <v>37.9</v>
      </c>
      <c r="CJ28" s="107">
        <f t="shared" si="3"/>
        <v>37</v>
      </c>
      <c r="CK28" s="107">
        <f t="shared" si="3"/>
        <v>9.5839999999999996</v>
      </c>
      <c r="CL28" s="107">
        <f t="shared" si="3"/>
        <v>0.1</v>
      </c>
      <c r="CM28" s="107">
        <f t="shared" si="3"/>
        <v>0</v>
      </c>
      <c r="CN28" s="107">
        <f t="shared" si="3"/>
        <v>0.1</v>
      </c>
      <c r="CO28" s="107">
        <f t="shared" si="3"/>
        <v>0</v>
      </c>
      <c r="CP28" s="107">
        <f t="shared" si="3"/>
        <v>1.409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414.83874999999989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205.964</v>
      </c>
      <c r="C32" s="94">
        <v>176.49100000000001</v>
      </c>
      <c r="D32" s="94">
        <v>158.66499999999999</v>
      </c>
      <c r="E32" s="94">
        <v>142.39099999999999</v>
      </c>
      <c r="F32" s="94">
        <v>143.02600000000001</v>
      </c>
      <c r="G32" s="94">
        <v>112.857</v>
      </c>
      <c r="H32" s="94">
        <v>107.093</v>
      </c>
      <c r="I32" s="94">
        <v>89.906999999999996</v>
      </c>
      <c r="J32" s="94">
        <v>35.137</v>
      </c>
      <c r="K32" s="94">
        <v>28.966999999999999</v>
      </c>
      <c r="L32" s="94">
        <v>31.635999999999999</v>
      </c>
      <c r="M32" s="94">
        <v>41.828000000000003</v>
      </c>
      <c r="N32" s="94">
        <v>8.0730000000000004</v>
      </c>
      <c r="O32" s="94">
        <v>6.3680000000000003</v>
      </c>
      <c r="P32" s="94">
        <v>2.2400000000000002</v>
      </c>
      <c r="Q32" s="94">
        <v>1.45</v>
      </c>
      <c r="R32" s="94">
        <v>46.954999999999998</v>
      </c>
      <c r="S32" s="94">
        <v>53.825000000000003</v>
      </c>
      <c r="T32" s="94">
        <v>54.223999999999997</v>
      </c>
      <c r="U32" s="94">
        <v>33.917000000000002</v>
      </c>
      <c r="V32" s="94">
        <v>23.902999999999999</v>
      </c>
      <c r="W32" s="94">
        <v>22.687000000000001</v>
      </c>
      <c r="X32" s="94">
        <v>3.36</v>
      </c>
      <c r="Y32" s="94">
        <v>3.863</v>
      </c>
      <c r="Z32" s="94">
        <v>4.0999999999999996</v>
      </c>
      <c r="AA32" s="94">
        <v>5.319</v>
      </c>
      <c r="AB32" s="94">
        <v>22.384</v>
      </c>
      <c r="AC32" s="94">
        <v>14.061999999999999</v>
      </c>
      <c r="AD32" s="94">
        <v>17.253</v>
      </c>
      <c r="AE32" s="94">
        <v>20.683</v>
      </c>
      <c r="AF32" s="94">
        <v>26.216999999999999</v>
      </c>
      <c r="AG32" s="94">
        <v>47.317999999999998</v>
      </c>
      <c r="AH32" s="94">
        <v>51.509</v>
      </c>
      <c r="AI32" s="94">
        <v>43.87</v>
      </c>
      <c r="AJ32" s="94">
        <v>48.29</v>
      </c>
      <c r="AK32" s="94">
        <v>53.825000000000003</v>
      </c>
      <c r="AL32" s="94">
        <v>95.393000000000001</v>
      </c>
      <c r="AM32" s="94">
        <v>74.561000000000007</v>
      </c>
      <c r="AN32" s="94">
        <v>55.493000000000002</v>
      </c>
      <c r="AO32" s="94">
        <v>72.391000000000005</v>
      </c>
      <c r="AP32" s="94">
        <v>25.527000000000001</v>
      </c>
      <c r="AQ32" s="94">
        <v>54.396999999999998</v>
      </c>
      <c r="AR32" s="94">
        <v>4.59</v>
      </c>
      <c r="AS32" s="94">
        <v>29.184999999999999</v>
      </c>
      <c r="AT32" s="94">
        <v>94.09</v>
      </c>
      <c r="AU32" s="94">
        <v>37.389000000000003</v>
      </c>
      <c r="AV32" s="94">
        <v>33.424999999999997</v>
      </c>
      <c r="AW32" s="94">
        <v>26.143000000000001</v>
      </c>
      <c r="AX32" s="94">
        <v>116.508</v>
      </c>
      <c r="AY32" s="94">
        <v>105.166</v>
      </c>
      <c r="AZ32" s="94">
        <v>138.5</v>
      </c>
      <c r="BA32" s="94">
        <v>119.925</v>
      </c>
      <c r="BB32" s="94">
        <v>124.64100000000001</v>
      </c>
      <c r="BC32" s="94">
        <v>125.815</v>
      </c>
      <c r="BD32" s="94">
        <v>125.482</v>
      </c>
      <c r="BE32" s="94">
        <v>119.428</v>
      </c>
      <c r="BF32" s="94">
        <v>51.194000000000003</v>
      </c>
      <c r="BG32" s="94">
        <v>74.561999999999998</v>
      </c>
      <c r="BH32" s="94">
        <v>43.862000000000002</v>
      </c>
      <c r="BI32" s="94">
        <v>42.27</v>
      </c>
      <c r="BJ32" s="94">
        <v>99.120999999999995</v>
      </c>
      <c r="BK32" s="94">
        <v>29.870999999999999</v>
      </c>
      <c r="BL32" s="94">
        <v>91.441999999999993</v>
      </c>
      <c r="BM32" s="94">
        <v>92.230999999999995</v>
      </c>
      <c r="BN32" s="94">
        <v>6.5679999999999996</v>
      </c>
      <c r="BO32" s="94">
        <v>3.802</v>
      </c>
      <c r="BP32" s="94">
        <v>7.13</v>
      </c>
      <c r="BQ32" s="94">
        <v>70.736999999999995</v>
      </c>
      <c r="BR32" s="94">
        <v>43.274000000000001</v>
      </c>
      <c r="BS32" s="94">
        <v>6.26</v>
      </c>
      <c r="BT32" s="94">
        <v>59.238999999999997</v>
      </c>
      <c r="BU32" s="94">
        <v>13.404</v>
      </c>
      <c r="BV32" s="94">
        <v>2.1949999999999998</v>
      </c>
      <c r="BW32" s="94">
        <v>13.358000000000001</v>
      </c>
      <c r="BX32" s="94">
        <v>14.378</v>
      </c>
      <c r="BY32" s="94">
        <v>25</v>
      </c>
      <c r="BZ32" s="94">
        <v>14.146000000000001</v>
      </c>
      <c r="CA32" s="94">
        <v>17.347999999999999</v>
      </c>
      <c r="CB32" s="94">
        <v>23.632999999999999</v>
      </c>
      <c r="CC32" s="94">
        <v>36.851999999999997</v>
      </c>
      <c r="CD32" s="94">
        <v>37.802</v>
      </c>
      <c r="CE32" s="94">
        <v>35.881999999999998</v>
      </c>
      <c r="CF32" s="94">
        <v>13.6</v>
      </c>
      <c r="CG32" s="94">
        <v>2.786</v>
      </c>
      <c r="CH32" s="94">
        <v>40.066000000000003</v>
      </c>
      <c r="CI32" s="94">
        <v>39.750999999999998</v>
      </c>
      <c r="CJ32" s="94">
        <v>39.912999999999997</v>
      </c>
      <c r="CK32" s="94">
        <v>13.9</v>
      </c>
      <c r="CL32" s="94">
        <v>6.6109999999999998</v>
      </c>
      <c r="CM32" s="94">
        <v>7.0229999999999997</v>
      </c>
      <c r="CN32" s="94">
        <v>6.3470000000000004</v>
      </c>
      <c r="CO32" s="94">
        <v>5.524</v>
      </c>
      <c r="CP32" s="94">
        <v>8.5570000000000004</v>
      </c>
      <c r="CQ32" s="94">
        <v>8.6140000000000008</v>
      </c>
      <c r="CR32" s="94">
        <v>11.955</v>
      </c>
      <c r="CS32" s="94">
        <v>14.083</v>
      </c>
      <c r="CT32" s="95"/>
      <c r="CU32" s="95"/>
      <c r="CV32" s="95"/>
      <c r="CW32" s="96"/>
      <c r="CX32" s="97">
        <f t="array" ref="CX32">SUMPRODUCT(B32:CW32*0.25)</f>
        <v>1160.4992499999994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205.964</v>
      </c>
      <c r="C34" s="77">
        <f t="shared" ref="C34:BN34" si="4">SUM(C31:C33)</f>
        <v>176.49100000000001</v>
      </c>
      <c r="D34" s="77">
        <f t="shared" si="4"/>
        <v>158.66499999999999</v>
      </c>
      <c r="E34" s="77">
        <f t="shared" si="4"/>
        <v>142.39099999999999</v>
      </c>
      <c r="F34" s="77">
        <f t="shared" si="4"/>
        <v>143.02600000000001</v>
      </c>
      <c r="G34" s="77">
        <f t="shared" si="4"/>
        <v>112.857</v>
      </c>
      <c r="H34" s="77">
        <f t="shared" si="4"/>
        <v>107.093</v>
      </c>
      <c r="I34" s="77">
        <f t="shared" si="4"/>
        <v>89.906999999999996</v>
      </c>
      <c r="J34" s="77">
        <f t="shared" si="4"/>
        <v>35.137</v>
      </c>
      <c r="K34" s="77">
        <f t="shared" si="4"/>
        <v>28.966999999999999</v>
      </c>
      <c r="L34" s="77">
        <f t="shared" si="4"/>
        <v>31.635999999999999</v>
      </c>
      <c r="M34" s="77">
        <f t="shared" si="4"/>
        <v>41.828000000000003</v>
      </c>
      <c r="N34" s="77">
        <f t="shared" si="4"/>
        <v>8.0730000000000004</v>
      </c>
      <c r="O34" s="77">
        <f t="shared" si="4"/>
        <v>6.3680000000000003</v>
      </c>
      <c r="P34" s="77">
        <f t="shared" si="4"/>
        <v>2.2400000000000002</v>
      </c>
      <c r="Q34" s="77">
        <f t="shared" si="4"/>
        <v>1.45</v>
      </c>
      <c r="R34" s="77">
        <f t="shared" si="4"/>
        <v>46.954999999999998</v>
      </c>
      <c r="S34" s="77">
        <f t="shared" si="4"/>
        <v>53.825000000000003</v>
      </c>
      <c r="T34" s="77">
        <f t="shared" si="4"/>
        <v>54.223999999999997</v>
      </c>
      <c r="U34" s="77">
        <f t="shared" si="4"/>
        <v>33.917000000000002</v>
      </c>
      <c r="V34" s="77">
        <f t="shared" si="4"/>
        <v>23.902999999999999</v>
      </c>
      <c r="W34" s="77">
        <f t="shared" si="4"/>
        <v>22.687000000000001</v>
      </c>
      <c r="X34" s="77">
        <f t="shared" si="4"/>
        <v>3.36</v>
      </c>
      <c r="Y34" s="77">
        <f t="shared" si="4"/>
        <v>3.863</v>
      </c>
      <c r="Z34" s="77">
        <f t="shared" si="4"/>
        <v>4.0999999999999996</v>
      </c>
      <c r="AA34" s="77">
        <f t="shared" si="4"/>
        <v>5.319</v>
      </c>
      <c r="AB34" s="77">
        <f t="shared" si="4"/>
        <v>22.384</v>
      </c>
      <c r="AC34" s="77">
        <f t="shared" si="4"/>
        <v>14.061999999999999</v>
      </c>
      <c r="AD34" s="77">
        <f t="shared" si="4"/>
        <v>17.253</v>
      </c>
      <c r="AE34" s="77">
        <f t="shared" si="4"/>
        <v>20.683</v>
      </c>
      <c r="AF34" s="77">
        <f t="shared" si="4"/>
        <v>26.216999999999999</v>
      </c>
      <c r="AG34" s="77">
        <f t="shared" si="4"/>
        <v>47.317999999999998</v>
      </c>
      <c r="AH34" s="77">
        <f t="shared" si="4"/>
        <v>51.509</v>
      </c>
      <c r="AI34" s="77">
        <f t="shared" si="4"/>
        <v>43.87</v>
      </c>
      <c r="AJ34" s="77">
        <f t="shared" si="4"/>
        <v>48.29</v>
      </c>
      <c r="AK34" s="77">
        <f t="shared" si="4"/>
        <v>53.825000000000003</v>
      </c>
      <c r="AL34" s="77">
        <f t="shared" si="4"/>
        <v>95.393000000000001</v>
      </c>
      <c r="AM34" s="77">
        <f t="shared" si="4"/>
        <v>74.561000000000007</v>
      </c>
      <c r="AN34" s="77">
        <f t="shared" si="4"/>
        <v>55.493000000000002</v>
      </c>
      <c r="AO34" s="77">
        <f t="shared" si="4"/>
        <v>72.391000000000005</v>
      </c>
      <c r="AP34" s="77">
        <f t="shared" si="4"/>
        <v>25.527000000000001</v>
      </c>
      <c r="AQ34" s="77">
        <f t="shared" si="4"/>
        <v>54.396999999999998</v>
      </c>
      <c r="AR34" s="77">
        <f t="shared" si="4"/>
        <v>4.59</v>
      </c>
      <c r="AS34" s="77">
        <f t="shared" si="4"/>
        <v>29.184999999999999</v>
      </c>
      <c r="AT34" s="77">
        <f t="shared" si="4"/>
        <v>94.09</v>
      </c>
      <c r="AU34" s="77">
        <f t="shared" si="4"/>
        <v>37.389000000000003</v>
      </c>
      <c r="AV34" s="77">
        <f t="shared" si="4"/>
        <v>33.424999999999997</v>
      </c>
      <c r="AW34" s="77">
        <f t="shared" si="4"/>
        <v>26.143000000000001</v>
      </c>
      <c r="AX34" s="77">
        <f t="shared" si="4"/>
        <v>116.508</v>
      </c>
      <c r="AY34" s="77">
        <f t="shared" si="4"/>
        <v>105.166</v>
      </c>
      <c r="AZ34" s="77">
        <f t="shared" si="4"/>
        <v>138.5</v>
      </c>
      <c r="BA34" s="77">
        <f t="shared" si="4"/>
        <v>119.925</v>
      </c>
      <c r="BB34" s="77">
        <f t="shared" si="4"/>
        <v>124.64100000000001</v>
      </c>
      <c r="BC34" s="77">
        <f t="shared" si="4"/>
        <v>125.815</v>
      </c>
      <c r="BD34" s="77">
        <f t="shared" si="4"/>
        <v>125.482</v>
      </c>
      <c r="BE34" s="77">
        <f t="shared" si="4"/>
        <v>119.428</v>
      </c>
      <c r="BF34" s="77">
        <f t="shared" si="4"/>
        <v>51.194000000000003</v>
      </c>
      <c r="BG34" s="77">
        <f t="shared" si="4"/>
        <v>74.561999999999998</v>
      </c>
      <c r="BH34" s="77">
        <f t="shared" si="4"/>
        <v>43.862000000000002</v>
      </c>
      <c r="BI34" s="77">
        <f t="shared" si="4"/>
        <v>42.27</v>
      </c>
      <c r="BJ34" s="77">
        <f t="shared" si="4"/>
        <v>99.120999999999995</v>
      </c>
      <c r="BK34" s="77">
        <f t="shared" si="4"/>
        <v>29.870999999999999</v>
      </c>
      <c r="BL34" s="77">
        <f t="shared" si="4"/>
        <v>91.441999999999993</v>
      </c>
      <c r="BM34" s="77">
        <f t="shared" si="4"/>
        <v>92.230999999999995</v>
      </c>
      <c r="BN34" s="77">
        <f t="shared" si="4"/>
        <v>6.5679999999999996</v>
      </c>
      <c r="BO34" s="77">
        <f t="shared" ref="BO34:CW34" si="5">SUM(BO31:BO33)</f>
        <v>3.802</v>
      </c>
      <c r="BP34" s="77">
        <f t="shared" si="5"/>
        <v>7.13</v>
      </c>
      <c r="BQ34" s="77">
        <f t="shared" si="5"/>
        <v>70.736999999999995</v>
      </c>
      <c r="BR34" s="77">
        <f t="shared" si="5"/>
        <v>43.274000000000001</v>
      </c>
      <c r="BS34" s="77">
        <f t="shared" si="5"/>
        <v>6.26</v>
      </c>
      <c r="BT34" s="77">
        <f t="shared" si="5"/>
        <v>59.238999999999997</v>
      </c>
      <c r="BU34" s="77">
        <f t="shared" si="5"/>
        <v>13.404</v>
      </c>
      <c r="BV34" s="77">
        <f t="shared" si="5"/>
        <v>2.1949999999999998</v>
      </c>
      <c r="BW34" s="77">
        <f t="shared" si="5"/>
        <v>13.358000000000001</v>
      </c>
      <c r="BX34" s="77">
        <f t="shared" si="5"/>
        <v>14.378</v>
      </c>
      <c r="BY34" s="77">
        <f t="shared" si="5"/>
        <v>25</v>
      </c>
      <c r="BZ34" s="77">
        <f t="shared" si="5"/>
        <v>14.146000000000001</v>
      </c>
      <c r="CA34" s="77">
        <f t="shared" si="5"/>
        <v>17.347999999999999</v>
      </c>
      <c r="CB34" s="77">
        <f t="shared" si="5"/>
        <v>23.632999999999999</v>
      </c>
      <c r="CC34" s="77">
        <f t="shared" si="5"/>
        <v>36.851999999999997</v>
      </c>
      <c r="CD34" s="77">
        <f t="shared" si="5"/>
        <v>37.802</v>
      </c>
      <c r="CE34" s="77">
        <f t="shared" si="5"/>
        <v>35.881999999999998</v>
      </c>
      <c r="CF34" s="77">
        <f t="shared" si="5"/>
        <v>13.6</v>
      </c>
      <c r="CG34" s="77">
        <f t="shared" si="5"/>
        <v>2.786</v>
      </c>
      <c r="CH34" s="77">
        <f t="shared" si="5"/>
        <v>40.066000000000003</v>
      </c>
      <c r="CI34" s="77">
        <f t="shared" si="5"/>
        <v>39.750999999999998</v>
      </c>
      <c r="CJ34" s="77">
        <f t="shared" si="5"/>
        <v>39.912999999999997</v>
      </c>
      <c r="CK34" s="77">
        <f t="shared" si="5"/>
        <v>13.9</v>
      </c>
      <c r="CL34" s="77">
        <f t="shared" si="5"/>
        <v>6.6109999999999998</v>
      </c>
      <c r="CM34" s="77">
        <f t="shared" si="5"/>
        <v>7.0229999999999997</v>
      </c>
      <c r="CN34" s="77">
        <f t="shared" si="5"/>
        <v>6.3470000000000004</v>
      </c>
      <c r="CO34" s="77">
        <f t="shared" si="5"/>
        <v>5.524</v>
      </c>
      <c r="CP34" s="77">
        <f t="shared" si="5"/>
        <v>8.5570000000000004</v>
      </c>
      <c r="CQ34" s="77">
        <f t="shared" si="5"/>
        <v>8.6140000000000008</v>
      </c>
      <c r="CR34" s="77">
        <f t="shared" si="5"/>
        <v>11.955</v>
      </c>
      <c r="CS34" s="77">
        <f t="shared" si="5"/>
        <v>14.083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1160.4992499999994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13.8</v>
      </c>
      <c r="K39" s="120">
        <v>11.1</v>
      </c>
      <c r="L39" s="120">
        <v>36.200000000000003</v>
      </c>
      <c r="M39" s="120">
        <v>5.4</v>
      </c>
      <c r="N39" s="120">
        <v>87.1</v>
      </c>
      <c r="O39" s="120">
        <v>97.4</v>
      </c>
      <c r="P39" s="120">
        <v>93</v>
      </c>
      <c r="Q39" s="120">
        <v>148.9</v>
      </c>
      <c r="R39" s="120">
        <v>37.299999999999997</v>
      </c>
      <c r="S39" s="120"/>
      <c r="T39" s="120"/>
      <c r="U39" s="120">
        <v>30.7</v>
      </c>
      <c r="V39" s="120">
        <v>55.7</v>
      </c>
      <c r="W39" s="120">
        <v>72.8</v>
      </c>
      <c r="X39" s="120">
        <v>124.6</v>
      </c>
      <c r="Y39" s="120">
        <v>144.30000000000001</v>
      </c>
      <c r="Z39" s="120">
        <v>143.4</v>
      </c>
      <c r="AA39" s="120">
        <v>110</v>
      </c>
      <c r="AB39" s="120"/>
      <c r="AC39" s="120">
        <v>51.7</v>
      </c>
      <c r="AD39" s="120">
        <v>20</v>
      </c>
      <c r="AE39" s="120"/>
      <c r="AF39" s="120"/>
      <c r="AG39" s="120"/>
      <c r="AH39" s="120"/>
      <c r="AI39" s="120">
        <v>15</v>
      </c>
      <c r="AJ39" s="120">
        <v>155.5</v>
      </c>
      <c r="AK39" s="120">
        <v>47.6</v>
      </c>
      <c r="AL39" s="120"/>
      <c r="AM39" s="120">
        <v>75.400000000000006</v>
      </c>
      <c r="AN39" s="120">
        <v>23.5</v>
      </c>
      <c r="AO39" s="120">
        <v>16.7</v>
      </c>
      <c r="AP39" s="120">
        <v>9.1</v>
      </c>
      <c r="AQ39" s="120"/>
      <c r="AR39" s="120">
        <v>448</v>
      </c>
      <c r="AS39" s="120">
        <v>137.5</v>
      </c>
      <c r="AT39" s="120">
        <v>23.4</v>
      </c>
      <c r="AU39" s="120">
        <v>127.7</v>
      </c>
      <c r="AV39" s="120">
        <v>179.6</v>
      </c>
      <c r="AW39" s="120">
        <v>320.3</v>
      </c>
      <c r="AX39" s="120"/>
      <c r="AY39" s="120"/>
      <c r="AZ39" s="120">
        <v>39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58.1</v>
      </c>
      <c r="BM39" s="120">
        <v>107.3</v>
      </c>
      <c r="BN39" s="120">
        <v>246</v>
      </c>
      <c r="BO39" s="120">
        <v>239</v>
      </c>
      <c r="BP39" s="120">
        <v>121.9</v>
      </c>
      <c r="BQ39" s="120">
        <v>56</v>
      </c>
      <c r="BR39" s="120"/>
      <c r="BS39" s="120">
        <v>81</v>
      </c>
      <c r="BT39" s="120"/>
      <c r="BU39" s="120">
        <v>40</v>
      </c>
      <c r="BV39" s="120">
        <v>3.5</v>
      </c>
      <c r="BW39" s="120"/>
      <c r="BX39" s="120"/>
      <c r="BY39" s="120"/>
      <c r="BZ39" s="120">
        <v>34.5</v>
      </c>
      <c r="CA39" s="120">
        <v>28.6</v>
      </c>
      <c r="CB39" s="120">
        <v>35.5</v>
      </c>
      <c r="CC39" s="120">
        <v>28.5</v>
      </c>
      <c r="CD39" s="120">
        <v>29.6</v>
      </c>
      <c r="CE39" s="120">
        <v>33.5</v>
      </c>
      <c r="CF39" s="120">
        <v>42.7</v>
      </c>
      <c r="CG39" s="120">
        <v>13.6</v>
      </c>
      <c r="CH39" s="120">
        <v>45</v>
      </c>
      <c r="CI39" s="120">
        <v>48.5</v>
      </c>
      <c r="CJ39" s="120">
        <v>48.5</v>
      </c>
      <c r="CK39" s="120">
        <v>48.5</v>
      </c>
      <c r="CL39" s="120">
        <v>68.3</v>
      </c>
      <c r="CM39" s="120">
        <v>26.9</v>
      </c>
      <c r="CN39" s="120">
        <v>37.799999999999997</v>
      </c>
      <c r="CO39" s="120">
        <v>20.6</v>
      </c>
      <c r="CP39" s="120">
        <v>3.7</v>
      </c>
      <c r="CQ39" s="120">
        <v>12.3</v>
      </c>
      <c r="CR39" s="120">
        <v>37.700000000000003</v>
      </c>
      <c r="CS39" s="120">
        <v>27</v>
      </c>
      <c r="CT39" s="122"/>
      <c r="CU39" s="122"/>
      <c r="CV39" s="122"/>
      <c r="CW39" s="121"/>
      <c r="CX39" s="97">
        <f t="array" ref="CX39">SUMPRODUCT(B39:CW39*0.25)</f>
        <v>1131.45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13.8</v>
      </c>
      <c r="K42" s="107">
        <f t="shared" si="6"/>
        <v>11.1</v>
      </c>
      <c r="L42" s="107">
        <f t="shared" si="6"/>
        <v>36.200000000000003</v>
      </c>
      <c r="M42" s="107">
        <f t="shared" si="6"/>
        <v>5.4</v>
      </c>
      <c r="N42" s="107">
        <f t="shared" si="6"/>
        <v>87.1</v>
      </c>
      <c r="O42" s="107">
        <f t="shared" si="6"/>
        <v>97.4</v>
      </c>
      <c r="P42" s="107">
        <f t="shared" si="6"/>
        <v>93</v>
      </c>
      <c r="Q42" s="107">
        <f t="shared" si="6"/>
        <v>148.9</v>
      </c>
      <c r="R42" s="107">
        <f t="shared" si="6"/>
        <v>37.299999999999997</v>
      </c>
      <c r="S42" s="107">
        <f t="shared" si="6"/>
        <v>0</v>
      </c>
      <c r="T42" s="107">
        <f t="shared" si="6"/>
        <v>0</v>
      </c>
      <c r="U42" s="107">
        <f t="shared" si="6"/>
        <v>30.7</v>
      </c>
      <c r="V42" s="107">
        <f t="shared" si="6"/>
        <v>55.7</v>
      </c>
      <c r="W42" s="107">
        <f t="shared" si="6"/>
        <v>72.8</v>
      </c>
      <c r="X42" s="107">
        <f t="shared" si="6"/>
        <v>124.6</v>
      </c>
      <c r="Y42" s="107">
        <f t="shared" si="6"/>
        <v>144.30000000000001</v>
      </c>
      <c r="Z42" s="107">
        <f t="shared" si="6"/>
        <v>143.4</v>
      </c>
      <c r="AA42" s="107">
        <f t="shared" si="6"/>
        <v>110</v>
      </c>
      <c r="AB42" s="107">
        <f t="shared" si="6"/>
        <v>0</v>
      </c>
      <c r="AC42" s="107">
        <f t="shared" si="6"/>
        <v>51.7</v>
      </c>
      <c r="AD42" s="107">
        <f t="shared" si="6"/>
        <v>20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15</v>
      </c>
      <c r="AJ42" s="107">
        <f t="shared" si="6"/>
        <v>155.5</v>
      </c>
      <c r="AK42" s="107">
        <f t="shared" si="6"/>
        <v>47.6</v>
      </c>
      <c r="AL42" s="107">
        <f t="shared" si="6"/>
        <v>0</v>
      </c>
      <c r="AM42" s="107">
        <f t="shared" si="6"/>
        <v>75.400000000000006</v>
      </c>
      <c r="AN42" s="107">
        <f t="shared" si="6"/>
        <v>23.5</v>
      </c>
      <c r="AO42" s="107">
        <f t="shared" si="6"/>
        <v>16.7</v>
      </c>
      <c r="AP42" s="107">
        <f t="shared" si="6"/>
        <v>9.1</v>
      </c>
      <c r="AQ42" s="107">
        <f t="shared" si="6"/>
        <v>0</v>
      </c>
      <c r="AR42" s="107">
        <f t="shared" si="6"/>
        <v>448</v>
      </c>
      <c r="AS42" s="107">
        <f t="shared" si="6"/>
        <v>137.5</v>
      </c>
      <c r="AT42" s="107">
        <f t="shared" si="6"/>
        <v>23.4</v>
      </c>
      <c r="AU42" s="107">
        <f t="shared" si="6"/>
        <v>127.7</v>
      </c>
      <c r="AV42" s="107">
        <f t="shared" si="6"/>
        <v>179.6</v>
      </c>
      <c r="AW42" s="107">
        <f t="shared" si="6"/>
        <v>320.3</v>
      </c>
      <c r="AX42" s="107">
        <f t="shared" si="6"/>
        <v>0</v>
      </c>
      <c r="AY42" s="107">
        <f t="shared" si="6"/>
        <v>0</v>
      </c>
      <c r="AZ42" s="107">
        <f t="shared" si="6"/>
        <v>39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58.1</v>
      </c>
      <c r="BM42" s="107">
        <f t="shared" si="6"/>
        <v>107.3</v>
      </c>
      <c r="BN42" s="107">
        <f t="shared" si="6"/>
        <v>246</v>
      </c>
      <c r="BO42" s="107">
        <f t="shared" ref="BO42:CW42" si="7">SUM(BO37:BO41)</f>
        <v>239</v>
      </c>
      <c r="BP42" s="107">
        <f t="shared" si="7"/>
        <v>121.9</v>
      </c>
      <c r="BQ42" s="107">
        <f t="shared" si="7"/>
        <v>56</v>
      </c>
      <c r="BR42" s="107">
        <f t="shared" si="7"/>
        <v>0</v>
      </c>
      <c r="BS42" s="107">
        <f t="shared" si="7"/>
        <v>81</v>
      </c>
      <c r="BT42" s="107">
        <f t="shared" si="7"/>
        <v>0</v>
      </c>
      <c r="BU42" s="107">
        <f t="shared" si="7"/>
        <v>40</v>
      </c>
      <c r="BV42" s="107">
        <f t="shared" si="7"/>
        <v>3.5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34.5</v>
      </c>
      <c r="CA42" s="107">
        <f t="shared" si="7"/>
        <v>28.6</v>
      </c>
      <c r="CB42" s="107">
        <f t="shared" si="7"/>
        <v>35.5</v>
      </c>
      <c r="CC42" s="107">
        <f t="shared" si="7"/>
        <v>28.5</v>
      </c>
      <c r="CD42" s="107">
        <f t="shared" si="7"/>
        <v>29.6</v>
      </c>
      <c r="CE42" s="107">
        <f t="shared" si="7"/>
        <v>33.5</v>
      </c>
      <c r="CF42" s="107">
        <f t="shared" si="7"/>
        <v>42.7</v>
      </c>
      <c r="CG42" s="107">
        <f t="shared" si="7"/>
        <v>13.6</v>
      </c>
      <c r="CH42" s="107">
        <f t="shared" si="7"/>
        <v>45</v>
      </c>
      <c r="CI42" s="107">
        <f t="shared" si="7"/>
        <v>48.5</v>
      </c>
      <c r="CJ42" s="107">
        <f t="shared" si="7"/>
        <v>48.5</v>
      </c>
      <c r="CK42" s="107">
        <f t="shared" si="7"/>
        <v>48.5</v>
      </c>
      <c r="CL42" s="107">
        <f t="shared" si="7"/>
        <v>68.3</v>
      </c>
      <c r="CM42" s="107">
        <f t="shared" si="7"/>
        <v>26.9</v>
      </c>
      <c r="CN42" s="107">
        <f t="shared" si="7"/>
        <v>37.799999999999997</v>
      </c>
      <c r="CO42" s="107">
        <f t="shared" si="7"/>
        <v>20.6</v>
      </c>
      <c r="CP42" s="107">
        <f t="shared" si="7"/>
        <v>3.7</v>
      </c>
      <c r="CQ42" s="107">
        <f t="shared" si="7"/>
        <v>12.3</v>
      </c>
      <c r="CR42" s="107">
        <f t="shared" si="7"/>
        <v>37.700000000000003</v>
      </c>
      <c r="CS42" s="107">
        <f t="shared" si="7"/>
        <v>27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1131.45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13.8</v>
      </c>
      <c r="K47" s="120">
        <v>11.1</v>
      </c>
      <c r="L47" s="120">
        <v>36.200000000000003</v>
      </c>
      <c r="M47" s="120">
        <v>5.4</v>
      </c>
      <c r="N47" s="120">
        <v>87.1</v>
      </c>
      <c r="O47" s="120">
        <v>97.4</v>
      </c>
      <c r="P47" s="120">
        <v>93</v>
      </c>
      <c r="Q47" s="120">
        <v>148.9</v>
      </c>
      <c r="R47" s="120">
        <v>37.299999999999997</v>
      </c>
      <c r="S47" s="120"/>
      <c r="T47" s="120"/>
      <c r="U47" s="120">
        <v>30.7</v>
      </c>
      <c r="V47" s="120">
        <v>55.7</v>
      </c>
      <c r="W47" s="120">
        <v>72.8</v>
      </c>
      <c r="X47" s="120">
        <v>124.6</v>
      </c>
      <c r="Y47" s="120">
        <v>144.30000000000001</v>
      </c>
      <c r="Z47" s="120">
        <v>143.4</v>
      </c>
      <c r="AA47" s="120">
        <v>110</v>
      </c>
      <c r="AB47" s="120"/>
      <c r="AC47" s="120">
        <v>51.7</v>
      </c>
      <c r="AD47" s="120">
        <v>20</v>
      </c>
      <c r="AE47" s="120"/>
      <c r="AF47" s="120"/>
      <c r="AG47" s="120"/>
      <c r="AH47" s="120"/>
      <c r="AI47" s="120">
        <v>15</v>
      </c>
      <c r="AJ47" s="120">
        <v>155.5</v>
      </c>
      <c r="AK47" s="120">
        <v>47.6</v>
      </c>
      <c r="AL47" s="120"/>
      <c r="AM47" s="120">
        <v>75.400000000000006</v>
      </c>
      <c r="AN47" s="120">
        <v>23.5</v>
      </c>
      <c r="AO47" s="120">
        <v>16.7</v>
      </c>
      <c r="AP47" s="120">
        <v>9.1</v>
      </c>
      <c r="AQ47" s="120"/>
      <c r="AR47" s="120">
        <v>448</v>
      </c>
      <c r="AS47" s="120">
        <v>137.5</v>
      </c>
      <c r="AT47" s="120">
        <v>23.4</v>
      </c>
      <c r="AU47" s="120">
        <v>127.7</v>
      </c>
      <c r="AV47" s="120">
        <v>179.6</v>
      </c>
      <c r="AW47" s="120">
        <v>320.3</v>
      </c>
      <c r="AX47" s="120"/>
      <c r="AY47" s="120"/>
      <c r="AZ47" s="120">
        <v>39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58.1</v>
      </c>
      <c r="BM47" s="120">
        <v>107.3</v>
      </c>
      <c r="BN47" s="120">
        <v>246</v>
      </c>
      <c r="BO47" s="120">
        <v>239</v>
      </c>
      <c r="BP47" s="120">
        <v>121.9</v>
      </c>
      <c r="BQ47" s="120">
        <v>56</v>
      </c>
      <c r="BR47" s="120"/>
      <c r="BS47" s="120">
        <v>81</v>
      </c>
      <c r="BT47" s="120"/>
      <c r="BU47" s="120">
        <v>40</v>
      </c>
      <c r="BV47" s="120">
        <v>3.5</v>
      </c>
      <c r="BW47" s="120"/>
      <c r="BX47" s="120"/>
      <c r="BY47" s="120"/>
      <c r="BZ47" s="120">
        <v>34.5</v>
      </c>
      <c r="CA47" s="120">
        <v>28.6</v>
      </c>
      <c r="CB47" s="120">
        <v>35.5</v>
      </c>
      <c r="CC47" s="120">
        <v>28.5</v>
      </c>
      <c r="CD47" s="120">
        <v>29.6</v>
      </c>
      <c r="CE47" s="120">
        <v>33.5</v>
      </c>
      <c r="CF47" s="120">
        <v>42.7</v>
      </c>
      <c r="CG47" s="120">
        <v>13.6</v>
      </c>
      <c r="CH47" s="120">
        <v>45</v>
      </c>
      <c r="CI47" s="120">
        <v>48.5</v>
      </c>
      <c r="CJ47" s="120">
        <v>48.5</v>
      </c>
      <c r="CK47" s="120">
        <v>48.5</v>
      </c>
      <c r="CL47" s="120">
        <v>68.3</v>
      </c>
      <c r="CM47" s="120">
        <v>26.9</v>
      </c>
      <c r="CN47" s="120">
        <v>37.799999999999997</v>
      </c>
      <c r="CO47" s="120">
        <v>20.6</v>
      </c>
      <c r="CP47" s="120">
        <v>3.7</v>
      </c>
      <c r="CQ47" s="120">
        <v>12.3</v>
      </c>
      <c r="CR47" s="120">
        <v>37.700000000000003</v>
      </c>
      <c r="CS47" s="120">
        <v>27</v>
      </c>
      <c r="CT47" s="122"/>
      <c r="CU47" s="122"/>
      <c r="CV47" s="122"/>
      <c r="CW47" s="121"/>
      <c r="CX47" s="97">
        <f t="array" ref="CX47">SUMPRODUCT(B47:CW47*0.25)</f>
        <v>1131.45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13.8</v>
      </c>
      <c r="K51" s="107">
        <f t="shared" si="8"/>
        <v>11.1</v>
      </c>
      <c r="L51" s="107">
        <f t="shared" si="8"/>
        <v>36.200000000000003</v>
      </c>
      <c r="M51" s="107">
        <f t="shared" si="8"/>
        <v>5.4</v>
      </c>
      <c r="N51" s="107">
        <f t="shared" si="8"/>
        <v>87.1</v>
      </c>
      <c r="O51" s="107">
        <f t="shared" si="8"/>
        <v>97.4</v>
      </c>
      <c r="P51" s="107">
        <f t="shared" si="8"/>
        <v>93</v>
      </c>
      <c r="Q51" s="107">
        <f t="shared" si="8"/>
        <v>148.9</v>
      </c>
      <c r="R51" s="107">
        <f t="shared" si="8"/>
        <v>37.299999999999997</v>
      </c>
      <c r="S51" s="107">
        <f t="shared" si="8"/>
        <v>0</v>
      </c>
      <c r="T51" s="107">
        <f t="shared" si="8"/>
        <v>0</v>
      </c>
      <c r="U51" s="107">
        <f t="shared" si="8"/>
        <v>30.7</v>
      </c>
      <c r="V51" s="107">
        <f t="shared" si="8"/>
        <v>55.7</v>
      </c>
      <c r="W51" s="107">
        <f t="shared" si="8"/>
        <v>72.8</v>
      </c>
      <c r="X51" s="107">
        <f t="shared" si="8"/>
        <v>124.6</v>
      </c>
      <c r="Y51" s="107">
        <f t="shared" si="8"/>
        <v>144.30000000000001</v>
      </c>
      <c r="Z51" s="107">
        <f t="shared" si="8"/>
        <v>143.4</v>
      </c>
      <c r="AA51" s="107">
        <f t="shared" si="8"/>
        <v>110</v>
      </c>
      <c r="AB51" s="107">
        <f t="shared" si="8"/>
        <v>0</v>
      </c>
      <c r="AC51" s="107">
        <f t="shared" si="8"/>
        <v>51.7</v>
      </c>
      <c r="AD51" s="107">
        <f t="shared" si="8"/>
        <v>20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15</v>
      </c>
      <c r="AJ51" s="107">
        <f t="shared" si="8"/>
        <v>155.5</v>
      </c>
      <c r="AK51" s="107">
        <f t="shared" si="8"/>
        <v>47.6</v>
      </c>
      <c r="AL51" s="107">
        <f t="shared" si="8"/>
        <v>0</v>
      </c>
      <c r="AM51" s="107">
        <f t="shared" si="8"/>
        <v>75.400000000000006</v>
      </c>
      <c r="AN51" s="107">
        <f t="shared" si="8"/>
        <v>23.5</v>
      </c>
      <c r="AO51" s="107">
        <f t="shared" si="8"/>
        <v>16.7</v>
      </c>
      <c r="AP51" s="107">
        <f t="shared" si="8"/>
        <v>9.1</v>
      </c>
      <c r="AQ51" s="107">
        <f t="shared" si="8"/>
        <v>0</v>
      </c>
      <c r="AR51" s="107">
        <f t="shared" si="8"/>
        <v>448</v>
      </c>
      <c r="AS51" s="107">
        <f t="shared" si="8"/>
        <v>137.5</v>
      </c>
      <c r="AT51" s="107">
        <f t="shared" si="8"/>
        <v>23.4</v>
      </c>
      <c r="AU51" s="107">
        <f t="shared" si="8"/>
        <v>127.7</v>
      </c>
      <c r="AV51" s="107">
        <f t="shared" si="8"/>
        <v>179.6</v>
      </c>
      <c r="AW51" s="107">
        <f t="shared" si="8"/>
        <v>320.3</v>
      </c>
      <c r="AX51" s="107">
        <f t="shared" si="8"/>
        <v>0</v>
      </c>
      <c r="AY51" s="107">
        <f t="shared" si="8"/>
        <v>0</v>
      </c>
      <c r="AZ51" s="107">
        <f t="shared" si="8"/>
        <v>39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58.1</v>
      </c>
      <c r="BM51" s="107">
        <f t="shared" si="8"/>
        <v>107.3</v>
      </c>
      <c r="BN51" s="107">
        <f t="shared" si="8"/>
        <v>246</v>
      </c>
      <c r="BO51" s="107">
        <f t="shared" ref="BO51:CW51" si="9">SUM(BO45:BO50)</f>
        <v>239</v>
      </c>
      <c r="BP51" s="107">
        <f t="shared" si="9"/>
        <v>121.9</v>
      </c>
      <c r="BQ51" s="107">
        <f t="shared" si="9"/>
        <v>56</v>
      </c>
      <c r="BR51" s="107">
        <f t="shared" si="9"/>
        <v>0</v>
      </c>
      <c r="BS51" s="107">
        <f t="shared" si="9"/>
        <v>81</v>
      </c>
      <c r="BT51" s="107">
        <f t="shared" si="9"/>
        <v>0</v>
      </c>
      <c r="BU51" s="107">
        <f t="shared" si="9"/>
        <v>40</v>
      </c>
      <c r="BV51" s="107">
        <f t="shared" si="9"/>
        <v>3.5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34.5</v>
      </c>
      <c r="CA51" s="107">
        <f t="shared" si="9"/>
        <v>28.6</v>
      </c>
      <c r="CB51" s="107">
        <f t="shared" si="9"/>
        <v>35.5</v>
      </c>
      <c r="CC51" s="107">
        <f t="shared" si="9"/>
        <v>28.5</v>
      </c>
      <c r="CD51" s="107">
        <f t="shared" si="9"/>
        <v>29.6</v>
      </c>
      <c r="CE51" s="107">
        <f t="shared" si="9"/>
        <v>33.5</v>
      </c>
      <c r="CF51" s="107">
        <f t="shared" si="9"/>
        <v>42.7</v>
      </c>
      <c r="CG51" s="107">
        <f t="shared" si="9"/>
        <v>13.6</v>
      </c>
      <c r="CH51" s="107">
        <f t="shared" si="9"/>
        <v>45</v>
      </c>
      <c r="CI51" s="107">
        <f t="shared" si="9"/>
        <v>48.5</v>
      </c>
      <c r="CJ51" s="107">
        <f t="shared" si="9"/>
        <v>48.5</v>
      </c>
      <c r="CK51" s="107">
        <f t="shared" si="9"/>
        <v>48.5</v>
      </c>
      <c r="CL51" s="107">
        <f t="shared" si="9"/>
        <v>68.3</v>
      </c>
      <c r="CM51" s="107">
        <f t="shared" si="9"/>
        <v>26.9</v>
      </c>
      <c r="CN51" s="107">
        <f t="shared" si="9"/>
        <v>37.799999999999997</v>
      </c>
      <c r="CO51" s="107">
        <f t="shared" si="9"/>
        <v>20.6</v>
      </c>
      <c r="CP51" s="107">
        <f t="shared" si="9"/>
        <v>3.7</v>
      </c>
      <c r="CQ51" s="107">
        <f t="shared" si="9"/>
        <v>12.3</v>
      </c>
      <c r="CR51" s="107">
        <f t="shared" si="9"/>
        <v>37.700000000000003</v>
      </c>
      <c r="CS51" s="107">
        <f t="shared" si="9"/>
        <v>27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1131.45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205.964</v>
      </c>
      <c r="C54" s="107">
        <f t="shared" ref="C54:BN54" si="12">C18+C28+C42</f>
        <v>176.49099999999999</v>
      </c>
      <c r="D54" s="107">
        <f t="shared" si="12"/>
        <v>158.66500000000002</v>
      </c>
      <c r="E54" s="107">
        <f t="shared" si="12"/>
        <v>142.39099999999999</v>
      </c>
      <c r="F54" s="107">
        <f t="shared" si="12"/>
        <v>143.02600000000001</v>
      </c>
      <c r="G54" s="107">
        <f t="shared" si="12"/>
        <v>112.857</v>
      </c>
      <c r="H54" s="107">
        <f t="shared" si="12"/>
        <v>107.09299999999999</v>
      </c>
      <c r="I54" s="107">
        <f t="shared" si="12"/>
        <v>89.906999999999996</v>
      </c>
      <c r="J54" s="107">
        <f t="shared" si="12"/>
        <v>48.936999999999998</v>
      </c>
      <c r="K54" s="107">
        <f t="shared" si="12"/>
        <v>40.067</v>
      </c>
      <c r="L54" s="107">
        <f t="shared" si="12"/>
        <v>67.835999999999999</v>
      </c>
      <c r="M54" s="107">
        <f t="shared" si="12"/>
        <v>47.227999999999994</v>
      </c>
      <c r="N54" s="107">
        <f t="shared" si="12"/>
        <v>95.173000000000002</v>
      </c>
      <c r="O54" s="107">
        <f t="shared" si="12"/>
        <v>103.768</v>
      </c>
      <c r="P54" s="107">
        <f t="shared" si="12"/>
        <v>95.24</v>
      </c>
      <c r="Q54" s="107">
        <f t="shared" si="12"/>
        <v>150.35</v>
      </c>
      <c r="R54" s="107">
        <f t="shared" si="12"/>
        <v>84.254999999999995</v>
      </c>
      <c r="S54" s="107">
        <f t="shared" si="12"/>
        <v>53.825000000000003</v>
      </c>
      <c r="T54" s="107">
        <f t="shared" si="12"/>
        <v>54.223999999999997</v>
      </c>
      <c r="U54" s="107">
        <f t="shared" si="12"/>
        <v>64.617000000000004</v>
      </c>
      <c r="V54" s="107">
        <f t="shared" si="12"/>
        <v>79.603000000000009</v>
      </c>
      <c r="W54" s="107">
        <f t="shared" si="12"/>
        <v>95.486999999999995</v>
      </c>
      <c r="X54" s="107">
        <f t="shared" si="12"/>
        <v>127.96</v>
      </c>
      <c r="Y54" s="107">
        <f t="shared" si="12"/>
        <v>148.16300000000001</v>
      </c>
      <c r="Z54" s="107">
        <f t="shared" si="12"/>
        <v>147.5</v>
      </c>
      <c r="AA54" s="107">
        <f t="shared" si="12"/>
        <v>115.319</v>
      </c>
      <c r="AB54" s="107">
        <f t="shared" si="12"/>
        <v>22.384</v>
      </c>
      <c r="AC54" s="107">
        <f t="shared" si="12"/>
        <v>65.762</v>
      </c>
      <c r="AD54" s="107">
        <f t="shared" si="12"/>
        <v>37.253</v>
      </c>
      <c r="AE54" s="107">
        <f t="shared" si="12"/>
        <v>20.683</v>
      </c>
      <c r="AF54" s="107">
        <f t="shared" si="12"/>
        <v>26.216999999999999</v>
      </c>
      <c r="AG54" s="107">
        <f t="shared" si="12"/>
        <v>47.317999999999998</v>
      </c>
      <c r="AH54" s="107">
        <f t="shared" si="12"/>
        <v>51.509</v>
      </c>
      <c r="AI54" s="107">
        <f t="shared" si="12"/>
        <v>58.87</v>
      </c>
      <c r="AJ54" s="107">
        <f t="shared" si="12"/>
        <v>203.79</v>
      </c>
      <c r="AK54" s="107">
        <f t="shared" si="12"/>
        <v>101.42500000000001</v>
      </c>
      <c r="AL54" s="107">
        <f t="shared" si="12"/>
        <v>95.393000000000001</v>
      </c>
      <c r="AM54" s="107">
        <f t="shared" si="12"/>
        <v>149.96100000000001</v>
      </c>
      <c r="AN54" s="107">
        <f t="shared" si="12"/>
        <v>78.992999999999995</v>
      </c>
      <c r="AO54" s="107">
        <f t="shared" si="12"/>
        <v>89.090999999999994</v>
      </c>
      <c r="AP54" s="107">
        <f t="shared" si="12"/>
        <v>34.627000000000002</v>
      </c>
      <c r="AQ54" s="107">
        <f t="shared" si="12"/>
        <v>54.396999999999998</v>
      </c>
      <c r="AR54" s="107">
        <f t="shared" si="12"/>
        <v>452.59</v>
      </c>
      <c r="AS54" s="107">
        <f t="shared" si="12"/>
        <v>166.685</v>
      </c>
      <c r="AT54" s="107">
        <f t="shared" si="12"/>
        <v>117.48999999999998</v>
      </c>
      <c r="AU54" s="107">
        <f t="shared" si="12"/>
        <v>165.089</v>
      </c>
      <c r="AV54" s="107">
        <f t="shared" si="12"/>
        <v>213.02500000000001</v>
      </c>
      <c r="AW54" s="107">
        <f t="shared" si="12"/>
        <v>346.44299999999998</v>
      </c>
      <c r="AX54" s="107">
        <f t="shared" si="12"/>
        <v>116.50800000000001</v>
      </c>
      <c r="AY54" s="107">
        <f t="shared" si="12"/>
        <v>105.166</v>
      </c>
      <c r="AZ54" s="107">
        <f t="shared" si="12"/>
        <v>177.5</v>
      </c>
      <c r="BA54" s="107">
        <f t="shared" si="12"/>
        <v>119.92500000000001</v>
      </c>
      <c r="BB54" s="107">
        <f t="shared" si="12"/>
        <v>124.64099999999999</v>
      </c>
      <c r="BC54" s="107">
        <f t="shared" si="12"/>
        <v>125.815</v>
      </c>
      <c r="BD54" s="107">
        <f t="shared" si="12"/>
        <v>125.482</v>
      </c>
      <c r="BE54" s="107">
        <f t="shared" si="12"/>
        <v>119.42800000000001</v>
      </c>
      <c r="BF54" s="107">
        <f t="shared" si="12"/>
        <v>51.194000000000003</v>
      </c>
      <c r="BG54" s="107">
        <f t="shared" si="12"/>
        <v>74.561999999999998</v>
      </c>
      <c r="BH54" s="107">
        <f t="shared" si="12"/>
        <v>43.862000000000002</v>
      </c>
      <c r="BI54" s="107">
        <f t="shared" si="12"/>
        <v>42.27</v>
      </c>
      <c r="BJ54" s="107">
        <f t="shared" si="12"/>
        <v>99.120999999999995</v>
      </c>
      <c r="BK54" s="107">
        <f t="shared" si="12"/>
        <v>29.871000000000002</v>
      </c>
      <c r="BL54" s="107">
        <f t="shared" si="12"/>
        <v>149.542</v>
      </c>
      <c r="BM54" s="107">
        <f t="shared" si="12"/>
        <v>199.53100000000001</v>
      </c>
      <c r="BN54" s="107">
        <f t="shared" si="12"/>
        <v>252.56800000000001</v>
      </c>
      <c r="BO54" s="107">
        <f t="shared" ref="BO54:CX54" si="13">BO18+BO28+BO42</f>
        <v>242.80199999999999</v>
      </c>
      <c r="BP54" s="107">
        <f t="shared" si="13"/>
        <v>129.03</v>
      </c>
      <c r="BQ54" s="107">
        <f t="shared" si="13"/>
        <v>126.73699999999999</v>
      </c>
      <c r="BR54" s="107">
        <f t="shared" si="13"/>
        <v>43.273999999999994</v>
      </c>
      <c r="BS54" s="107">
        <f t="shared" si="13"/>
        <v>87.26</v>
      </c>
      <c r="BT54" s="107">
        <f t="shared" si="13"/>
        <v>59.239000000000004</v>
      </c>
      <c r="BU54" s="107">
        <f t="shared" si="13"/>
        <v>53.403999999999996</v>
      </c>
      <c r="BV54" s="107">
        <f t="shared" si="13"/>
        <v>5.6950000000000003</v>
      </c>
      <c r="BW54" s="107">
        <f t="shared" si="13"/>
        <v>13.358000000000001</v>
      </c>
      <c r="BX54" s="107">
        <f t="shared" si="13"/>
        <v>14.378</v>
      </c>
      <c r="BY54" s="107">
        <f t="shared" si="13"/>
        <v>25</v>
      </c>
      <c r="BZ54" s="107">
        <f t="shared" si="13"/>
        <v>48.646000000000001</v>
      </c>
      <c r="CA54" s="107">
        <f t="shared" si="13"/>
        <v>45.948</v>
      </c>
      <c r="CB54" s="107">
        <f t="shared" si="13"/>
        <v>59.132999999999996</v>
      </c>
      <c r="CC54" s="107">
        <f t="shared" si="13"/>
        <v>65.352000000000004</v>
      </c>
      <c r="CD54" s="107">
        <f t="shared" si="13"/>
        <v>67.402000000000001</v>
      </c>
      <c r="CE54" s="107">
        <f t="shared" si="13"/>
        <v>69.382000000000005</v>
      </c>
      <c r="CF54" s="107">
        <f t="shared" si="13"/>
        <v>56.300000000000004</v>
      </c>
      <c r="CG54" s="107">
        <f t="shared" si="13"/>
        <v>16.385999999999999</v>
      </c>
      <c r="CH54" s="107">
        <f t="shared" si="13"/>
        <v>85.066000000000003</v>
      </c>
      <c r="CI54" s="107">
        <f t="shared" si="13"/>
        <v>88.251000000000005</v>
      </c>
      <c r="CJ54" s="107">
        <f t="shared" si="13"/>
        <v>88.412999999999997</v>
      </c>
      <c r="CK54" s="107">
        <f t="shared" si="13"/>
        <v>62.4</v>
      </c>
      <c r="CL54" s="107">
        <f t="shared" si="13"/>
        <v>74.911000000000001</v>
      </c>
      <c r="CM54" s="107">
        <f t="shared" si="13"/>
        <v>33.923000000000002</v>
      </c>
      <c r="CN54" s="107">
        <f t="shared" si="13"/>
        <v>44.146999999999998</v>
      </c>
      <c r="CO54" s="107">
        <f t="shared" si="13"/>
        <v>26.124000000000002</v>
      </c>
      <c r="CP54" s="107">
        <f t="shared" si="13"/>
        <v>12.257000000000001</v>
      </c>
      <c r="CQ54" s="107">
        <f t="shared" si="13"/>
        <v>20.914000000000001</v>
      </c>
      <c r="CR54" s="107">
        <f t="shared" si="13"/>
        <v>49.655000000000001</v>
      </c>
      <c r="CS54" s="107">
        <f t="shared" si="13"/>
        <v>41.082999999999998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2291.9492500000006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-206</v>
      </c>
      <c r="C5" s="25">
        <v>-176.5</v>
      </c>
      <c r="D5" s="25">
        <v>-158.69999999999999</v>
      </c>
      <c r="E5" s="25">
        <v>-137.5</v>
      </c>
      <c r="F5" s="25">
        <v>-114.7</v>
      </c>
      <c r="G5" s="25">
        <v>-98.7</v>
      </c>
      <c r="H5" s="25">
        <v>-96.4</v>
      </c>
      <c r="I5" s="25">
        <v>-43.4</v>
      </c>
      <c r="J5" s="25">
        <v>13.8</v>
      </c>
      <c r="K5" s="25">
        <v>11.1</v>
      </c>
      <c r="L5" s="25">
        <v>36.200000000000003</v>
      </c>
      <c r="M5" s="25">
        <v>5.4</v>
      </c>
      <c r="N5" s="25">
        <v>87.1</v>
      </c>
      <c r="O5" s="25">
        <v>97.4</v>
      </c>
      <c r="P5" s="25">
        <v>93</v>
      </c>
      <c r="Q5" s="25">
        <v>148.9</v>
      </c>
      <c r="R5" s="25">
        <v>37.299999999999997</v>
      </c>
      <c r="S5" s="25">
        <v>-15</v>
      </c>
      <c r="T5" s="25">
        <v>-33</v>
      </c>
      <c r="U5" s="25">
        <v>30.7</v>
      </c>
      <c r="V5" s="25">
        <v>55.7</v>
      </c>
      <c r="W5" s="25">
        <v>72.8</v>
      </c>
      <c r="X5" s="25">
        <v>124.6</v>
      </c>
      <c r="Y5" s="25">
        <v>144.30000000000001</v>
      </c>
      <c r="Z5" s="25">
        <v>143.4</v>
      </c>
      <c r="AA5" s="25">
        <v>110</v>
      </c>
      <c r="AB5" s="25"/>
      <c r="AC5" s="25">
        <v>51.7</v>
      </c>
      <c r="AD5" s="25">
        <v>20</v>
      </c>
      <c r="AE5" s="25"/>
      <c r="AF5" s="25"/>
      <c r="AG5" s="25"/>
      <c r="AH5" s="25"/>
      <c r="AI5" s="25">
        <v>15</v>
      </c>
      <c r="AJ5" s="25">
        <v>155.5</v>
      </c>
      <c r="AK5" s="25">
        <v>47.6</v>
      </c>
      <c r="AL5" s="25">
        <v>-2.4</v>
      </c>
      <c r="AM5" s="25">
        <v>75.400000000000006</v>
      </c>
      <c r="AN5" s="25">
        <v>23.5</v>
      </c>
      <c r="AO5" s="25">
        <v>16.7</v>
      </c>
      <c r="AP5" s="25">
        <v>9.1</v>
      </c>
      <c r="AQ5" s="25">
        <v>-25.8</v>
      </c>
      <c r="AR5" s="25">
        <v>448</v>
      </c>
      <c r="AS5" s="25">
        <v>137.5</v>
      </c>
      <c r="AT5" s="25">
        <v>23.4</v>
      </c>
      <c r="AU5" s="25">
        <v>127.7</v>
      </c>
      <c r="AV5" s="25">
        <v>179.6</v>
      </c>
      <c r="AW5" s="25">
        <v>320.3</v>
      </c>
      <c r="AX5" s="25">
        <v>-21.7</v>
      </c>
      <c r="AY5" s="25">
        <v>-27.4</v>
      </c>
      <c r="AZ5" s="25">
        <v>39</v>
      </c>
      <c r="BA5" s="25">
        <v>-21.8</v>
      </c>
      <c r="BB5" s="25">
        <v>-18.600000000000001</v>
      </c>
      <c r="BC5" s="25">
        <v>-29</v>
      </c>
      <c r="BD5" s="25">
        <v>-28.5</v>
      </c>
      <c r="BE5" s="25">
        <v>-11.7</v>
      </c>
      <c r="BF5" s="25">
        <v>-3.2</v>
      </c>
      <c r="BG5" s="25">
        <v>-12.2</v>
      </c>
      <c r="BH5" s="25">
        <v>-0.1</v>
      </c>
      <c r="BI5" s="25">
        <v>-0.1</v>
      </c>
      <c r="BJ5" s="25">
        <v>-6.5</v>
      </c>
      <c r="BK5" s="25"/>
      <c r="BL5" s="25">
        <v>58.1</v>
      </c>
      <c r="BM5" s="25">
        <v>107.3</v>
      </c>
      <c r="BN5" s="25">
        <v>246</v>
      </c>
      <c r="BO5" s="25">
        <v>239</v>
      </c>
      <c r="BP5" s="25">
        <v>121.9</v>
      </c>
      <c r="BQ5" s="25">
        <v>56</v>
      </c>
      <c r="BR5" s="25">
        <v>-11</v>
      </c>
      <c r="BS5" s="25">
        <v>81</v>
      </c>
      <c r="BT5" s="25">
        <v>-51.2</v>
      </c>
      <c r="BU5" s="25">
        <v>40</v>
      </c>
      <c r="BV5" s="25">
        <v>3.5</v>
      </c>
      <c r="BW5" s="25"/>
      <c r="BX5" s="25"/>
      <c r="BY5" s="25"/>
      <c r="BZ5" s="25">
        <v>34.5</v>
      </c>
      <c r="CA5" s="25">
        <v>28.6</v>
      </c>
      <c r="CB5" s="25">
        <v>35.5</v>
      </c>
      <c r="CC5" s="25">
        <v>28.5</v>
      </c>
      <c r="CD5" s="25">
        <v>29.6</v>
      </c>
      <c r="CE5" s="25">
        <v>33.5</v>
      </c>
      <c r="CF5" s="25">
        <v>42.7</v>
      </c>
      <c r="CG5" s="25">
        <v>13.6</v>
      </c>
      <c r="CH5" s="25">
        <v>45</v>
      </c>
      <c r="CI5" s="25">
        <v>48.5</v>
      </c>
      <c r="CJ5" s="25">
        <v>48.5</v>
      </c>
      <c r="CK5" s="25">
        <v>48.5</v>
      </c>
      <c r="CL5" s="25">
        <v>68.3</v>
      </c>
      <c r="CM5" s="25">
        <v>26.9</v>
      </c>
      <c r="CN5" s="25">
        <v>37.799999999999997</v>
      </c>
      <c r="CO5" s="25">
        <v>20.6</v>
      </c>
      <c r="CP5" s="25">
        <v>3.7</v>
      </c>
      <c r="CQ5" s="25">
        <v>12.3</v>
      </c>
      <c r="CR5" s="25">
        <v>37.700000000000003</v>
      </c>
      <c r="CS5" s="25">
        <v>27</v>
      </c>
      <c r="CT5" s="26"/>
      <c r="CU5" s="26"/>
      <c r="CV5" s="26"/>
      <c r="CW5" s="27"/>
      <c r="CX5" s="132">
        <f t="array" ref="CX5">SUMPRODUCT(B5:CW5*0.25)</f>
        <v>793.67500000000007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109.87</v>
      </c>
      <c r="C8" s="138">
        <v>116.05</v>
      </c>
      <c r="D8" s="138">
        <v>110.92</v>
      </c>
      <c r="E8" s="138">
        <v>110.92</v>
      </c>
      <c r="F8" s="138">
        <v>116.26</v>
      </c>
      <c r="G8" s="138">
        <v>112</v>
      </c>
      <c r="H8" s="138">
        <v>110.36</v>
      </c>
      <c r="I8" s="138">
        <v>108.47</v>
      </c>
      <c r="J8" s="138">
        <v>109.37</v>
      </c>
      <c r="K8" s="138">
        <v>108.02</v>
      </c>
      <c r="L8" s="138">
        <v>120.5</v>
      </c>
      <c r="M8" s="138">
        <v>104.2</v>
      </c>
      <c r="N8" s="138">
        <v>115.92</v>
      </c>
      <c r="O8" s="138">
        <v>115.76</v>
      </c>
      <c r="P8" s="138">
        <v>118.94</v>
      </c>
      <c r="Q8" s="138">
        <v>113.9</v>
      </c>
      <c r="R8" s="138">
        <v>109.11</v>
      </c>
      <c r="S8" s="138">
        <v>102.24</v>
      </c>
      <c r="T8" s="138">
        <v>103.48</v>
      </c>
      <c r="U8" s="138">
        <v>109.71</v>
      </c>
      <c r="V8" s="138">
        <v>113.43</v>
      </c>
      <c r="W8" s="138">
        <v>114.06</v>
      </c>
      <c r="X8" s="138">
        <v>118.67</v>
      </c>
      <c r="Y8" s="138">
        <v>124.21</v>
      </c>
      <c r="Z8" s="138">
        <v>120.14</v>
      </c>
      <c r="AA8" s="138">
        <v>118.67</v>
      </c>
      <c r="AB8" s="138">
        <v>118.67</v>
      </c>
      <c r="AC8" s="138">
        <v>112.41</v>
      </c>
      <c r="AD8" s="138">
        <v>106.74</v>
      </c>
      <c r="AE8" s="138">
        <v>101.75</v>
      </c>
      <c r="AF8" s="138">
        <v>91.53</v>
      </c>
      <c r="AG8" s="138">
        <v>55.41</v>
      </c>
      <c r="AH8" s="138">
        <v>55.59</v>
      </c>
      <c r="AI8" s="138">
        <v>90.47</v>
      </c>
      <c r="AJ8" s="138">
        <v>78.52</v>
      </c>
      <c r="AK8" s="138">
        <v>43.13</v>
      </c>
      <c r="AL8" s="138">
        <v>69.27</v>
      </c>
      <c r="AM8" s="138">
        <v>6.29</v>
      </c>
      <c r="AN8" s="138">
        <v>-2.84</v>
      </c>
      <c r="AO8" s="138">
        <v>-24.12</v>
      </c>
      <c r="AP8" s="138">
        <v>4.92</v>
      </c>
      <c r="AQ8" s="138">
        <v>0.42</v>
      </c>
      <c r="AR8" s="138">
        <v>5.41</v>
      </c>
      <c r="AS8" s="138">
        <v>-7.74</v>
      </c>
      <c r="AT8" s="138">
        <v>1.5</v>
      </c>
      <c r="AU8" s="138">
        <v>-10</v>
      </c>
      <c r="AV8" s="138">
        <v>-9.26</v>
      </c>
      <c r="AW8" s="138">
        <v>-7.74</v>
      </c>
      <c r="AX8" s="138">
        <v>-4.93</v>
      </c>
      <c r="AY8" s="138">
        <v>-8.91</v>
      </c>
      <c r="AZ8" s="138">
        <v>-18.79</v>
      </c>
      <c r="BA8" s="138">
        <v>-6.18</v>
      </c>
      <c r="BB8" s="138">
        <v>-6.94</v>
      </c>
      <c r="BC8" s="138">
        <v>-7.15</v>
      </c>
      <c r="BD8" s="138">
        <v>-7.12</v>
      </c>
      <c r="BE8" s="138">
        <v>-5.14</v>
      </c>
      <c r="BF8" s="138">
        <v>-11.02</v>
      </c>
      <c r="BG8" s="138">
        <v>-7.81</v>
      </c>
      <c r="BH8" s="138">
        <v>-11.42</v>
      </c>
      <c r="BI8" s="138">
        <v>-11.4</v>
      </c>
      <c r="BJ8" s="138">
        <v>-10</v>
      </c>
      <c r="BK8" s="138">
        <v>-14.86</v>
      </c>
      <c r="BL8" s="138">
        <v>-8.4</v>
      </c>
      <c r="BM8" s="138">
        <v>-1.04</v>
      </c>
      <c r="BN8" s="138">
        <v>-10</v>
      </c>
      <c r="BO8" s="138">
        <v>-10</v>
      </c>
      <c r="BP8" s="138">
        <v>0.01</v>
      </c>
      <c r="BQ8" s="138">
        <v>4.4000000000000004</v>
      </c>
      <c r="BR8" s="138">
        <v>0.49</v>
      </c>
      <c r="BS8" s="138">
        <v>8.91</v>
      </c>
      <c r="BT8" s="138">
        <v>42.12</v>
      </c>
      <c r="BU8" s="138">
        <v>79.72</v>
      </c>
      <c r="BV8" s="138">
        <v>65.47</v>
      </c>
      <c r="BW8" s="138">
        <v>69.48</v>
      </c>
      <c r="BX8" s="138">
        <v>109.54</v>
      </c>
      <c r="BY8" s="138">
        <v>122.29</v>
      </c>
      <c r="BZ8" s="138">
        <v>116.72</v>
      </c>
      <c r="CA8" s="138">
        <v>114.56</v>
      </c>
      <c r="CB8" s="138">
        <v>116.2</v>
      </c>
      <c r="CC8" s="138">
        <v>152.52000000000001</v>
      </c>
      <c r="CD8" s="138">
        <v>125.69</v>
      </c>
      <c r="CE8" s="138">
        <v>120.92</v>
      </c>
      <c r="CF8" s="138">
        <v>111.97</v>
      </c>
      <c r="CG8" s="138">
        <v>101.42</v>
      </c>
      <c r="CH8" s="138">
        <v>151.61000000000001</v>
      </c>
      <c r="CI8" s="138">
        <v>148.68</v>
      </c>
      <c r="CJ8" s="138">
        <v>139.38</v>
      </c>
      <c r="CK8" s="138">
        <v>129.72</v>
      </c>
      <c r="CL8" s="138">
        <v>115.01</v>
      </c>
      <c r="CM8" s="138">
        <v>110.08</v>
      </c>
      <c r="CN8" s="138">
        <v>107.02</v>
      </c>
      <c r="CO8" s="138">
        <v>103.89</v>
      </c>
      <c r="CP8" s="138">
        <v>102.24</v>
      </c>
      <c r="CQ8" s="138">
        <v>114.72</v>
      </c>
      <c r="CR8" s="138">
        <v>114.34</v>
      </c>
      <c r="CS8" s="138">
        <v>113.08</v>
      </c>
      <c r="CT8" s="139"/>
      <c r="CU8" s="139"/>
      <c r="CV8" s="139"/>
      <c r="CW8" s="140"/>
      <c r="CX8" s="141">
        <f>IF(SUM(B8:CW8)&lt;&gt;0,AVERAGEIF(B8:CW8,"&lt;&gt;"""),"")</f>
        <v>68.402083333333351</v>
      </c>
    </row>
    <row r="9" spans="1:102" ht="24.95" customHeight="1" thickBot="1" x14ac:dyDescent="0.25">
      <c r="A9" s="133" t="s">
        <v>6</v>
      </c>
      <c r="B9" s="42">
        <v>111.94</v>
      </c>
      <c r="C9" s="43">
        <v>111.94</v>
      </c>
      <c r="D9" s="43">
        <v>111.94</v>
      </c>
      <c r="E9" s="43">
        <v>111.94</v>
      </c>
      <c r="F9" s="43">
        <v>111.77249999999999</v>
      </c>
      <c r="G9" s="43">
        <v>111.77249999999999</v>
      </c>
      <c r="H9" s="43">
        <v>111.77249999999999</v>
      </c>
      <c r="I9" s="43">
        <v>111.77249999999999</v>
      </c>
      <c r="J9" s="43">
        <v>110.52249999999999</v>
      </c>
      <c r="K9" s="43">
        <v>110.52249999999999</v>
      </c>
      <c r="L9" s="43">
        <v>110.52249999999999</v>
      </c>
      <c r="M9" s="43">
        <v>110.52249999999999</v>
      </c>
      <c r="N9" s="43">
        <v>116.13</v>
      </c>
      <c r="O9" s="43">
        <v>116.13</v>
      </c>
      <c r="P9" s="43">
        <v>116.13</v>
      </c>
      <c r="Q9" s="43">
        <v>116.13</v>
      </c>
      <c r="R9" s="43">
        <v>106.13500000000001</v>
      </c>
      <c r="S9" s="43">
        <v>106.13500000000001</v>
      </c>
      <c r="T9" s="43">
        <v>106.13500000000001</v>
      </c>
      <c r="U9" s="43">
        <v>106.13500000000001</v>
      </c>
      <c r="V9" s="43">
        <v>117.5925</v>
      </c>
      <c r="W9" s="43">
        <v>117.5925</v>
      </c>
      <c r="X9" s="43">
        <v>117.5925</v>
      </c>
      <c r="Y9" s="43">
        <v>117.5925</v>
      </c>
      <c r="Z9" s="43">
        <v>117.4725</v>
      </c>
      <c r="AA9" s="43">
        <v>117.4725</v>
      </c>
      <c r="AB9" s="43">
        <v>117.4725</v>
      </c>
      <c r="AC9" s="43">
        <v>117.4725</v>
      </c>
      <c r="AD9" s="43">
        <v>88.857500000000002</v>
      </c>
      <c r="AE9" s="43">
        <v>88.857500000000002</v>
      </c>
      <c r="AF9" s="43">
        <v>88.857500000000002</v>
      </c>
      <c r="AG9" s="43">
        <v>88.857500000000002</v>
      </c>
      <c r="AH9" s="43">
        <v>66.927499999999995</v>
      </c>
      <c r="AI9" s="43">
        <v>66.927499999999995</v>
      </c>
      <c r="AJ9" s="43">
        <v>66.927499999999995</v>
      </c>
      <c r="AK9" s="43">
        <v>66.927499999999995</v>
      </c>
      <c r="AL9" s="43">
        <v>12.15</v>
      </c>
      <c r="AM9" s="43">
        <v>12.15</v>
      </c>
      <c r="AN9" s="43">
        <v>12.15</v>
      </c>
      <c r="AO9" s="43">
        <v>12.15</v>
      </c>
      <c r="AP9" s="43">
        <v>0.75249999999999995</v>
      </c>
      <c r="AQ9" s="43">
        <v>0.75249999999999995</v>
      </c>
      <c r="AR9" s="43">
        <v>0.75249999999999995</v>
      </c>
      <c r="AS9" s="43">
        <v>0.75249999999999995</v>
      </c>
      <c r="AT9" s="43">
        <v>-6.375</v>
      </c>
      <c r="AU9" s="43">
        <v>-6.375</v>
      </c>
      <c r="AV9" s="43">
        <v>-6.375</v>
      </c>
      <c r="AW9" s="43">
        <v>-6.375</v>
      </c>
      <c r="AX9" s="43">
        <v>-9.7025000000000006</v>
      </c>
      <c r="AY9" s="43">
        <v>-9.7025000000000006</v>
      </c>
      <c r="AZ9" s="43">
        <v>-9.7025000000000006</v>
      </c>
      <c r="BA9" s="43">
        <v>-9.7025000000000006</v>
      </c>
      <c r="BB9" s="43">
        <v>-6.5875000000000004</v>
      </c>
      <c r="BC9" s="43">
        <v>-6.5875000000000004</v>
      </c>
      <c r="BD9" s="43">
        <v>-6.5875000000000004</v>
      </c>
      <c r="BE9" s="43">
        <v>-6.5875000000000004</v>
      </c>
      <c r="BF9" s="43">
        <v>-10.4125</v>
      </c>
      <c r="BG9" s="43">
        <v>-10.4125</v>
      </c>
      <c r="BH9" s="43">
        <v>-10.4125</v>
      </c>
      <c r="BI9" s="43">
        <v>-10.4125</v>
      </c>
      <c r="BJ9" s="43">
        <v>-8.5749999999999993</v>
      </c>
      <c r="BK9" s="43">
        <v>-8.5749999999999993</v>
      </c>
      <c r="BL9" s="43">
        <v>-8.5749999999999993</v>
      </c>
      <c r="BM9" s="43">
        <v>-8.5749999999999993</v>
      </c>
      <c r="BN9" s="43">
        <v>-3.8975</v>
      </c>
      <c r="BO9" s="43">
        <v>-3.8975</v>
      </c>
      <c r="BP9" s="43">
        <v>-3.8975</v>
      </c>
      <c r="BQ9" s="43">
        <v>-3.8975</v>
      </c>
      <c r="BR9" s="43">
        <v>32.81</v>
      </c>
      <c r="BS9" s="43">
        <v>32.81</v>
      </c>
      <c r="BT9" s="43">
        <v>32.81</v>
      </c>
      <c r="BU9" s="43">
        <v>32.81</v>
      </c>
      <c r="BV9" s="43">
        <v>91.694999999999993</v>
      </c>
      <c r="BW9" s="43">
        <v>91.694999999999993</v>
      </c>
      <c r="BX9" s="43">
        <v>91.694999999999993</v>
      </c>
      <c r="BY9" s="43">
        <v>91.694999999999993</v>
      </c>
      <c r="BZ9" s="43">
        <v>125</v>
      </c>
      <c r="CA9" s="43">
        <v>125</v>
      </c>
      <c r="CB9" s="43">
        <v>125</v>
      </c>
      <c r="CC9" s="43">
        <v>125</v>
      </c>
      <c r="CD9" s="43">
        <v>115</v>
      </c>
      <c r="CE9" s="43">
        <v>115</v>
      </c>
      <c r="CF9" s="43">
        <v>115</v>
      </c>
      <c r="CG9" s="43">
        <v>115</v>
      </c>
      <c r="CH9" s="43">
        <v>142.3475</v>
      </c>
      <c r="CI9" s="43">
        <v>142.3475</v>
      </c>
      <c r="CJ9" s="43">
        <v>142.3475</v>
      </c>
      <c r="CK9" s="43">
        <v>142.3475</v>
      </c>
      <c r="CL9" s="43">
        <v>109</v>
      </c>
      <c r="CM9" s="43">
        <v>109</v>
      </c>
      <c r="CN9" s="43">
        <v>109</v>
      </c>
      <c r="CO9" s="43">
        <v>109</v>
      </c>
      <c r="CP9" s="43">
        <v>111.095</v>
      </c>
      <c r="CQ9" s="43">
        <v>111.095</v>
      </c>
      <c r="CR9" s="43">
        <v>111.095</v>
      </c>
      <c r="CS9" s="43">
        <v>111.095</v>
      </c>
      <c r="CT9" s="44"/>
      <c r="CU9" s="44"/>
      <c r="CV9" s="44"/>
      <c r="CW9" s="45"/>
      <c r="CX9" s="142">
        <f>IF(SUM(B9:CW9)&lt;&gt;0,AVERAGEIF(B9:CW9,"&lt;&gt;"""),"")</f>
        <v>68.402083333333366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206</v>
      </c>
      <c r="C14" s="149">
        <v>176.5</v>
      </c>
      <c r="D14" s="149">
        <v>158.69999999999999</v>
      </c>
      <c r="E14" s="149">
        <v>137.5</v>
      </c>
      <c r="F14" s="149">
        <v>114.7</v>
      </c>
      <c r="G14" s="149">
        <v>98.7</v>
      </c>
      <c r="H14" s="149">
        <v>96.4</v>
      </c>
      <c r="I14" s="149">
        <v>43.4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15</v>
      </c>
      <c r="T14" s="149">
        <v>33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>
        <v>2.4</v>
      </c>
      <c r="AM14" s="149"/>
      <c r="AN14" s="149"/>
      <c r="AO14" s="149"/>
      <c r="AP14" s="149"/>
      <c r="AQ14" s="149">
        <v>25.8</v>
      </c>
      <c r="AR14" s="149"/>
      <c r="AS14" s="149"/>
      <c r="AT14" s="149"/>
      <c r="AU14" s="149"/>
      <c r="AV14" s="149"/>
      <c r="AW14" s="149"/>
      <c r="AX14" s="149">
        <v>21.7</v>
      </c>
      <c r="AY14" s="149">
        <v>27.4</v>
      </c>
      <c r="AZ14" s="149"/>
      <c r="BA14" s="149">
        <v>21.8</v>
      </c>
      <c r="BB14" s="149">
        <v>18.600000000000001</v>
      </c>
      <c r="BC14" s="149">
        <v>29</v>
      </c>
      <c r="BD14" s="149">
        <v>28.5</v>
      </c>
      <c r="BE14" s="149">
        <v>11.7</v>
      </c>
      <c r="BF14" s="149">
        <v>3.2</v>
      </c>
      <c r="BG14" s="149">
        <v>12.2</v>
      </c>
      <c r="BH14" s="149">
        <v>0.1</v>
      </c>
      <c r="BI14" s="149">
        <v>0.1</v>
      </c>
      <c r="BJ14" s="149">
        <v>6.5</v>
      </c>
      <c r="BK14" s="149"/>
      <c r="BL14" s="149"/>
      <c r="BM14" s="149"/>
      <c r="BN14" s="149"/>
      <c r="BO14" s="149"/>
      <c r="BP14" s="149"/>
      <c r="BQ14" s="149"/>
      <c r="BR14" s="149">
        <v>11</v>
      </c>
      <c r="BS14" s="149"/>
      <c r="BT14" s="149">
        <v>51.2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337.77500000000003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206</v>
      </c>
      <c r="C17" s="160">
        <f t="shared" ref="C17:BN17" si="0">SUM(C12:C16)</f>
        <v>176.5</v>
      </c>
      <c r="D17" s="160">
        <f t="shared" si="0"/>
        <v>158.69999999999999</v>
      </c>
      <c r="E17" s="160">
        <f t="shared" si="0"/>
        <v>137.5</v>
      </c>
      <c r="F17" s="160">
        <f t="shared" si="0"/>
        <v>114.7</v>
      </c>
      <c r="G17" s="160">
        <f t="shared" si="0"/>
        <v>98.7</v>
      </c>
      <c r="H17" s="160">
        <f t="shared" si="0"/>
        <v>96.4</v>
      </c>
      <c r="I17" s="160">
        <f t="shared" si="0"/>
        <v>43.4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15</v>
      </c>
      <c r="T17" s="160">
        <f t="shared" si="0"/>
        <v>33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2.4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25.8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21.7</v>
      </c>
      <c r="AY17" s="160">
        <f t="shared" si="0"/>
        <v>27.4</v>
      </c>
      <c r="AZ17" s="160">
        <f t="shared" si="0"/>
        <v>0</v>
      </c>
      <c r="BA17" s="160">
        <f t="shared" si="0"/>
        <v>21.8</v>
      </c>
      <c r="BB17" s="160">
        <f t="shared" si="0"/>
        <v>18.600000000000001</v>
      </c>
      <c r="BC17" s="160">
        <f t="shared" si="0"/>
        <v>29</v>
      </c>
      <c r="BD17" s="160">
        <f t="shared" si="0"/>
        <v>28.5</v>
      </c>
      <c r="BE17" s="160">
        <f t="shared" si="0"/>
        <v>11.7</v>
      </c>
      <c r="BF17" s="160">
        <f t="shared" si="0"/>
        <v>3.2</v>
      </c>
      <c r="BG17" s="160">
        <f t="shared" si="0"/>
        <v>12.2</v>
      </c>
      <c r="BH17" s="160">
        <f t="shared" si="0"/>
        <v>0.1</v>
      </c>
      <c r="BI17" s="160">
        <f t="shared" si="0"/>
        <v>0.1</v>
      </c>
      <c r="BJ17" s="160">
        <f t="shared" si="0"/>
        <v>6.5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11</v>
      </c>
      <c r="BS17" s="160">
        <f t="shared" si="1"/>
        <v>0</v>
      </c>
      <c r="BT17" s="160">
        <f t="shared" si="1"/>
        <v>51.2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337.77500000000003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13.8</v>
      </c>
      <c r="K22" s="149">
        <v>11.1</v>
      </c>
      <c r="L22" s="149">
        <v>36.200000000000003</v>
      </c>
      <c r="M22" s="149">
        <v>5.4</v>
      </c>
      <c r="N22" s="149">
        <v>87.1</v>
      </c>
      <c r="O22" s="149">
        <v>97.4</v>
      </c>
      <c r="P22" s="149">
        <v>93</v>
      </c>
      <c r="Q22" s="149">
        <v>148.9</v>
      </c>
      <c r="R22" s="149">
        <v>37.299999999999997</v>
      </c>
      <c r="S22" s="149"/>
      <c r="T22" s="149"/>
      <c r="U22" s="149">
        <v>30.7</v>
      </c>
      <c r="V22" s="149">
        <v>55.7</v>
      </c>
      <c r="W22" s="149">
        <v>72.8</v>
      </c>
      <c r="X22" s="149">
        <v>124.6</v>
      </c>
      <c r="Y22" s="149">
        <v>144.30000000000001</v>
      </c>
      <c r="Z22" s="149">
        <v>143.4</v>
      </c>
      <c r="AA22" s="149">
        <v>110</v>
      </c>
      <c r="AB22" s="149"/>
      <c r="AC22" s="149">
        <v>51.7</v>
      </c>
      <c r="AD22" s="149">
        <v>20</v>
      </c>
      <c r="AE22" s="149"/>
      <c r="AF22" s="149"/>
      <c r="AG22" s="149"/>
      <c r="AH22" s="149"/>
      <c r="AI22" s="149">
        <v>15</v>
      </c>
      <c r="AJ22" s="149">
        <v>155.5</v>
      </c>
      <c r="AK22" s="149">
        <v>47.6</v>
      </c>
      <c r="AL22" s="149"/>
      <c r="AM22" s="149">
        <v>75.400000000000006</v>
      </c>
      <c r="AN22" s="149">
        <v>23.5</v>
      </c>
      <c r="AO22" s="149">
        <v>16.7</v>
      </c>
      <c r="AP22" s="149">
        <v>9.1</v>
      </c>
      <c r="AQ22" s="149"/>
      <c r="AR22" s="149">
        <v>448</v>
      </c>
      <c r="AS22" s="149">
        <v>137.5</v>
      </c>
      <c r="AT22" s="149">
        <v>23.4</v>
      </c>
      <c r="AU22" s="149">
        <v>127.7</v>
      </c>
      <c r="AV22" s="149">
        <v>179.6</v>
      </c>
      <c r="AW22" s="149">
        <v>320.3</v>
      </c>
      <c r="AX22" s="149"/>
      <c r="AY22" s="149"/>
      <c r="AZ22" s="149">
        <v>39</v>
      </c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58.1</v>
      </c>
      <c r="BM22" s="149">
        <v>107.3</v>
      </c>
      <c r="BN22" s="149">
        <v>246</v>
      </c>
      <c r="BO22" s="149">
        <v>239</v>
      </c>
      <c r="BP22" s="149">
        <v>121.9</v>
      </c>
      <c r="BQ22" s="149">
        <v>56</v>
      </c>
      <c r="BR22" s="149"/>
      <c r="BS22" s="149">
        <v>81</v>
      </c>
      <c r="BT22" s="149"/>
      <c r="BU22" s="149">
        <v>40</v>
      </c>
      <c r="BV22" s="149">
        <v>3.5</v>
      </c>
      <c r="BW22" s="149"/>
      <c r="BX22" s="149"/>
      <c r="BY22" s="149"/>
      <c r="BZ22" s="149">
        <v>34.5</v>
      </c>
      <c r="CA22" s="149">
        <v>28.6</v>
      </c>
      <c r="CB22" s="149">
        <v>35.5</v>
      </c>
      <c r="CC22" s="149">
        <v>28.5</v>
      </c>
      <c r="CD22" s="149">
        <v>29.6</v>
      </c>
      <c r="CE22" s="149">
        <v>33.5</v>
      </c>
      <c r="CF22" s="149">
        <v>42.7</v>
      </c>
      <c r="CG22" s="149">
        <v>13.6</v>
      </c>
      <c r="CH22" s="149">
        <v>45</v>
      </c>
      <c r="CI22" s="149">
        <v>48.5</v>
      </c>
      <c r="CJ22" s="149">
        <v>48.5</v>
      </c>
      <c r="CK22" s="149">
        <v>48.5</v>
      </c>
      <c r="CL22" s="149">
        <v>68.3</v>
      </c>
      <c r="CM22" s="149">
        <v>26.9</v>
      </c>
      <c r="CN22" s="149">
        <v>37.799999999999997</v>
      </c>
      <c r="CO22" s="149">
        <v>20.6</v>
      </c>
      <c r="CP22" s="149">
        <v>3.7</v>
      </c>
      <c r="CQ22" s="149">
        <v>12.3</v>
      </c>
      <c r="CR22" s="149">
        <v>37.700000000000003</v>
      </c>
      <c r="CS22" s="149">
        <v>27</v>
      </c>
      <c r="CT22" s="150"/>
      <c r="CU22" s="150"/>
      <c r="CV22" s="150"/>
      <c r="CW22" s="151"/>
      <c r="CX22" s="152">
        <f t="array" ref="CX22">SUMPRODUCT(B22:CW22*0.25)</f>
        <v>1131.45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13.8</v>
      </c>
      <c r="K25" s="160">
        <f t="shared" si="2"/>
        <v>11.1</v>
      </c>
      <c r="L25" s="160">
        <f t="shared" si="2"/>
        <v>36.200000000000003</v>
      </c>
      <c r="M25" s="160">
        <f t="shared" si="2"/>
        <v>5.4</v>
      </c>
      <c r="N25" s="160">
        <f t="shared" si="2"/>
        <v>87.1</v>
      </c>
      <c r="O25" s="160">
        <f t="shared" si="2"/>
        <v>97.4</v>
      </c>
      <c r="P25" s="160">
        <f t="shared" si="2"/>
        <v>93</v>
      </c>
      <c r="Q25" s="160">
        <f t="shared" si="2"/>
        <v>148.9</v>
      </c>
      <c r="R25" s="160">
        <f t="shared" si="2"/>
        <v>37.299999999999997</v>
      </c>
      <c r="S25" s="160">
        <f t="shared" si="2"/>
        <v>0</v>
      </c>
      <c r="T25" s="160">
        <f t="shared" si="2"/>
        <v>0</v>
      </c>
      <c r="U25" s="160">
        <f t="shared" si="2"/>
        <v>30.7</v>
      </c>
      <c r="V25" s="160">
        <f t="shared" si="2"/>
        <v>55.7</v>
      </c>
      <c r="W25" s="160">
        <f t="shared" si="2"/>
        <v>72.8</v>
      </c>
      <c r="X25" s="160">
        <f t="shared" si="2"/>
        <v>124.6</v>
      </c>
      <c r="Y25" s="160">
        <f t="shared" si="2"/>
        <v>144.30000000000001</v>
      </c>
      <c r="Z25" s="160">
        <f t="shared" si="2"/>
        <v>143.4</v>
      </c>
      <c r="AA25" s="160">
        <f t="shared" si="2"/>
        <v>110</v>
      </c>
      <c r="AB25" s="160">
        <f t="shared" si="2"/>
        <v>0</v>
      </c>
      <c r="AC25" s="160">
        <f t="shared" si="2"/>
        <v>51.7</v>
      </c>
      <c r="AD25" s="160">
        <f t="shared" si="2"/>
        <v>20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15</v>
      </c>
      <c r="AJ25" s="160">
        <f t="shared" si="2"/>
        <v>155.5</v>
      </c>
      <c r="AK25" s="160">
        <f t="shared" si="2"/>
        <v>47.6</v>
      </c>
      <c r="AL25" s="160">
        <f t="shared" si="2"/>
        <v>0</v>
      </c>
      <c r="AM25" s="160">
        <f t="shared" si="2"/>
        <v>75.400000000000006</v>
      </c>
      <c r="AN25" s="160">
        <f t="shared" si="2"/>
        <v>23.5</v>
      </c>
      <c r="AO25" s="160">
        <f t="shared" si="2"/>
        <v>16.7</v>
      </c>
      <c r="AP25" s="160">
        <f t="shared" si="2"/>
        <v>9.1</v>
      </c>
      <c r="AQ25" s="160">
        <f t="shared" si="2"/>
        <v>0</v>
      </c>
      <c r="AR25" s="160">
        <f t="shared" si="2"/>
        <v>448</v>
      </c>
      <c r="AS25" s="160">
        <f t="shared" si="2"/>
        <v>137.5</v>
      </c>
      <c r="AT25" s="160">
        <f t="shared" si="2"/>
        <v>23.4</v>
      </c>
      <c r="AU25" s="160">
        <f t="shared" si="2"/>
        <v>127.7</v>
      </c>
      <c r="AV25" s="160">
        <f t="shared" si="2"/>
        <v>179.6</v>
      </c>
      <c r="AW25" s="160">
        <f t="shared" si="2"/>
        <v>320.3</v>
      </c>
      <c r="AX25" s="160">
        <f t="shared" si="2"/>
        <v>0</v>
      </c>
      <c r="AY25" s="160">
        <f t="shared" si="2"/>
        <v>0</v>
      </c>
      <c r="AZ25" s="160">
        <f t="shared" si="2"/>
        <v>39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58.1</v>
      </c>
      <c r="BM25" s="160">
        <f t="shared" si="2"/>
        <v>107.3</v>
      </c>
      <c r="BN25" s="160">
        <f t="shared" si="2"/>
        <v>246</v>
      </c>
      <c r="BO25" s="160">
        <f t="shared" ref="BO25:CW25" si="3">SUM(BO20:BO24)</f>
        <v>239</v>
      </c>
      <c r="BP25" s="160">
        <f t="shared" si="3"/>
        <v>121.9</v>
      </c>
      <c r="BQ25" s="160">
        <f t="shared" si="3"/>
        <v>56</v>
      </c>
      <c r="BR25" s="160">
        <f t="shared" si="3"/>
        <v>0</v>
      </c>
      <c r="BS25" s="160">
        <f t="shared" si="3"/>
        <v>81</v>
      </c>
      <c r="BT25" s="160">
        <f t="shared" si="3"/>
        <v>0</v>
      </c>
      <c r="BU25" s="160">
        <f t="shared" si="3"/>
        <v>40</v>
      </c>
      <c r="BV25" s="160">
        <f t="shared" si="3"/>
        <v>3.5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34.5</v>
      </c>
      <c r="CA25" s="160">
        <f t="shared" si="3"/>
        <v>28.6</v>
      </c>
      <c r="CB25" s="160">
        <f t="shared" si="3"/>
        <v>35.5</v>
      </c>
      <c r="CC25" s="160">
        <f t="shared" si="3"/>
        <v>28.5</v>
      </c>
      <c r="CD25" s="160">
        <f t="shared" si="3"/>
        <v>29.6</v>
      </c>
      <c r="CE25" s="160">
        <f t="shared" si="3"/>
        <v>33.5</v>
      </c>
      <c r="CF25" s="160">
        <f t="shared" si="3"/>
        <v>42.7</v>
      </c>
      <c r="CG25" s="160">
        <f t="shared" si="3"/>
        <v>13.6</v>
      </c>
      <c r="CH25" s="160">
        <f t="shared" si="3"/>
        <v>45</v>
      </c>
      <c r="CI25" s="160">
        <f t="shared" si="3"/>
        <v>48.5</v>
      </c>
      <c r="CJ25" s="160">
        <f t="shared" si="3"/>
        <v>48.5</v>
      </c>
      <c r="CK25" s="160">
        <f t="shared" si="3"/>
        <v>48.5</v>
      </c>
      <c r="CL25" s="160">
        <f t="shared" si="3"/>
        <v>68.3</v>
      </c>
      <c r="CM25" s="160">
        <f t="shared" si="3"/>
        <v>26.9</v>
      </c>
      <c r="CN25" s="160">
        <f t="shared" si="3"/>
        <v>37.799999999999997</v>
      </c>
      <c r="CO25" s="160">
        <f t="shared" si="3"/>
        <v>20.6</v>
      </c>
      <c r="CP25" s="160">
        <f t="shared" si="3"/>
        <v>3.7</v>
      </c>
      <c r="CQ25" s="160">
        <f t="shared" si="3"/>
        <v>12.3</v>
      </c>
      <c r="CR25" s="160">
        <f t="shared" si="3"/>
        <v>37.700000000000003</v>
      </c>
      <c r="CS25" s="160">
        <f t="shared" si="3"/>
        <v>27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1131.45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2026-04-22T20:24:20Z</dcterms:created>
  <dcterms:modified xsi:type="dcterms:W3CDTF">2026-04-22T20:24:23Z</dcterms:modified>
</cp:coreProperties>
</file>