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6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<sst xmlns="http://schemas.openxmlformats.org/spreadsheetml/2006/main" count="122" uniqueCount="56">
  <si>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11/10/2025 14:25:56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</si>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</sst>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98A-4244-A4B6-8BE986A4A16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98A-4244-A4B6-8BE986A4A16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998A-4244-A4B6-8BE986A4A16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998A-4244-A4B6-8BE986A4A16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98A-4244-A4B6-8BE986A4A16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98A-4244-A4B6-8BE986A4A16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98A-4244-A4B6-8BE986A4A16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98A-4244-A4B6-8BE986A4A16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73</c:v>
                </c:pt>
                <c:pt idx="1">
                  <c:v>73</c:v>
                </c:pt>
                <c:pt idx="2">
                  <c:v>73</c:v>
                </c:pt>
                <c:pt idx="3">
                  <c:v>73</c:v>
                </c:pt>
                <c:pt idx="4">
                  <c:v>78</c:v>
                </c:pt>
                <c:pt idx="5">
                  <c:v>78</c:v>
                </c:pt>
                <c:pt idx="6">
                  <c:v>78</c:v>
                </c:pt>
                <c:pt idx="7">
                  <c:v>78</c:v>
                </c:pt>
                <c:pt idx="8">
                  <c:v>55.5</c:v>
                </c:pt>
                <c:pt idx="9">
                  <c:v>55.5</c:v>
                </c:pt>
                <c:pt idx="10">
                  <c:v>55.5</c:v>
                </c:pt>
                <c:pt idx="11">
                  <c:v>55.5</c:v>
                </c:pt>
                <c:pt idx="12">
                  <c:v>55.5</c:v>
                </c:pt>
                <c:pt idx="13">
                  <c:v>55.5</c:v>
                </c:pt>
                <c:pt idx="14">
                  <c:v>55.5</c:v>
                </c:pt>
                <c:pt idx="15">
                  <c:v>55.5</c:v>
                </c:pt>
                <c:pt idx="16">
                  <c:v>55.5</c:v>
                </c:pt>
                <c:pt idx="17">
                  <c:v>55.5</c:v>
                </c:pt>
                <c:pt idx="18">
                  <c:v>55.5</c:v>
                </c:pt>
                <c:pt idx="19">
                  <c:v>55.5</c:v>
                </c:pt>
                <c:pt idx="20">
                  <c:v>55.5</c:v>
                </c:pt>
                <c:pt idx="21">
                  <c:v>55.5</c:v>
                </c:pt>
                <c:pt idx="22">
                  <c:v>55.5</c:v>
                </c:pt>
                <c:pt idx="23">
                  <c:v>55.5</c:v>
                </c:pt>
                <c:pt idx="24">
                  <c:v>57.5</c:v>
                </c:pt>
                <c:pt idx="25">
                  <c:v>57.5</c:v>
                </c:pt>
                <c:pt idx="26">
                  <c:v>57.5</c:v>
                </c:pt>
                <c:pt idx="27">
                  <c:v>57.5</c:v>
                </c:pt>
                <c:pt idx="28">
                  <c:v>61.5</c:v>
                </c:pt>
                <c:pt idx="29">
                  <c:v>61.5</c:v>
                </c:pt>
                <c:pt idx="30">
                  <c:v>61.5</c:v>
                </c:pt>
                <c:pt idx="31">
                  <c:v>61.5</c:v>
                </c:pt>
                <c:pt idx="32">
                  <c:v>54</c:v>
                </c:pt>
                <c:pt idx="33">
                  <c:v>54</c:v>
                </c:pt>
                <c:pt idx="34">
                  <c:v>54</c:v>
                </c:pt>
                <c:pt idx="35">
                  <c:v>54</c:v>
                </c:pt>
                <c:pt idx="36">
                  <c:v>54</c:v>
                </c:pt>
                <c:pt idx="37">
                  <c:v>54</c:v>
                </c:pt>
                <c:pt idx="38">
                  <c:v>54</c:v>
                </c:pt>
                <c:pt idx="39">
                  <c:v>54</c:v>
                </c:pt>
                <c:pt idx="40">
                  <c:v>54</c:v>
                </c:pt>
                <c:pt idx="41">
                  <c:v>54</c:v>
                </c:pt>
                <c:pt idx="42">
                  <c:v>54</c:v>
                </c:pt>
                <c:pt idx="43">
                  <c:v>54</c:v>
                </c:pt>
                <c:pt idx="44">
                  <c:v>54</c:v>
                </c:pt>
                <c:pt idx="45">
                  <c:v>54</c:v>
                </c:pt>
                <c:pt idx="46">
                  <c:v>54</c:v>
                </c:pt>
                <c:pt idx="47">
                  <c:v>54</c:v>
                </c:pt>
                <c:pt idx="48">
                  <c:v>54</c:v>
                </c:pt>
                <c:pt idx="49">
                  <c:v>54</c:v>
                </c:pt>
                <c:pt idx="50">
                  <c:v>54</c:v>
                </c:pt>
                <c:pt idx="51">
                  <c:v>54</c:v>
                </c:pt>
                <c:pt idx="52">
                  <c:v>54</c:v>
                </c:pt>
                <c:pt idx="53">
                  <c:v>54</c:v>
                </c:pt>
                <c:pt idx="54">
                  <c:v>54</c:v>
                </c:pt>
                <c:pt idx="55">
                  <c:v>54</c:v>
                </c:pt>
                <c:pt idx="56">
                  <c:v>54</c:v>
                </c:pt>
                <c:pt idx="57">
                  <c:v>54</c:v>
                </c:pt>
                <c:pt idx="58">
                  <c:v>54</c:v>
                </c:pt>
                <c:pt idx="59">
                  <c:v>54</c:v>
                </c:pt>
                <c:pt idx="60">
                  <c:v>54</c:v>
                </c:pt>
                <c:pt idx="61">
                  <c:v>54</c:v>
                </c:pt>
                <c:pt idx="62">
                  <c:v>54</c:v>
                </c:pt>
                <c:pt idx="63">
                  <c:v>54</c:v>
                </c:pt>
                <c:pt idx="64">
                  <c:v>54</c:v>
                </c:pt>
                <c:pt idx="65">
                  <c:v>54</c:v>
                </c:pt>
                <c:pt idx="66">
                  <c:v>54</c:v>
                </c:pt>
                <c:pt idx="67">
                  <c:v>54</c:v>
                </c:pt>
                <c:pt idx="68">
                  <c:v>58</c:v>
                </c:pt>
                <c:pt idx="69">
                  <c:v>58</c:v>
                </c:pt>
                <c:pt idx="70">
                  <c:v>58</c:v>
                </c:pt>
                <c:pt idx="71">
                  <c:v>58</c:v>
                </c:pt>
                <c:pt idx="72">
                  <c:v>76</c:v>
                </c:pt>
                <c:pt idx="73">
                  <c:v>76</c:v>
                </c:pt>
                <c:pt idx="74">
                  <c:v>76</c:v>
                </c:pt>
                <c:pt idx="75">
                  <c:v>76</c:v>
                </c:pt>
                <c:pt idx="76">
                  <c:v>74</c:v>
                </c:pt>
                <c:pt idx="77">
                  <c:v>74</c:v>
                </c:pt>
                <c:pt idx="78">
                  <c:v>74</c:v>
                </c:pt>
                <c:pt idx="79">
                  <c:v>74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60</c:v>
                </c:pt>
                <c:pt idx="89">
                  <c:v>60</c:v>
                </c:pt>
                <c:pt idx="90">
                  <c:v>60</c:v>
                </c:pt>
                <c:pt idx="91">
                  <c:v>60</c:v>
                </c:pt>
                <c:pt idx="92">
                  <c:v>59.5</c:v>
                </c:pt>
                <c:pt idx="93">
                  <c:v>59.5</c:v>
                </c:pt>
                <c:pt idx="94">
                  <c:v>59.5</c:v>
                </c:pt>
                <c:pt idx="95">
                  <c:v>59.5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98A-4244-A4B6-8BE986A4A16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2080.7179999999998</c:v>
                </c:pt>
                <c:pt idx="1">
                  <c:v>2055.5640000000003</c:v>
                </c:pt>
                <c:pt idx="2">
                  <c:v>2035.4089999999999</c:v>
                </c:pt>
                <c:pt idx="3">
                  <c:v>1857.2080000000001</c:v>
                </c:pt>
                <c:pt idx="4">
                  <c:v>1959.394</c:v>
                </c:pt>
                <c:pt idx="5">
                  <c:v>1942.078</c:v>
                </c:pt>
                <c:pt idx="6">
                  <c:v>1818.365</c:v>
                </c:pt>
                <c:pt idx="7">
                  <c:v>1797.5329999999999</c:v>
                </c:pt>
                <c:pt idx="8">
                  <c:v>1937.056</c:v>
                </c:pt>
                <c:pt idx="9">
                  <c:v>1883</c:v>
                </c:pt>
                <c:pt idx="10">
                  <c:v>1792.355</c:v>
                </c:pt>
                <c:pt idx="11">
                  <c:v>1835.972</c:v>
                </c:pt>
                <c:pt idx="12">
                  <c:v>1788.079</c:v>
                </c:pt>
                <c:pt idx="13">
                  <c:v>1711.326</c:v>
                </c:pt>
                <c:pt idx="14">
                  <c:v>1705.712</c:v>
                </c:pt>
                <c:pt idx="15">
                  <c:v>1551.3779999999999</c:v>
                </c:pt>
                <c:pt idx="16">
                  <c:v>1592.723</c:v>
                </c:pt>
                <c:pt idx="17">
                  <c:v>1737</c:v>
                </c:pt>
                <c:pt idx="18">
                  <c:v>2051.9670000000001</c:v>
                </c:pt>
                <c:pt idx="19">
                  <c:v>2070.0190000000002</c:v>
                </c:pt>
                <c:pt idx="20">
                  <c:v>1631.171</c:v>
                </c:pt>
                <c:pt idx="21">
                  <c:v>1519.306</c:v>
                </c:pt>
                <c:pt idx="22">
                  <c:v>1975.6289999999999</c:v>
                </c:pt>
                <c:pt idx="23">
                  <c:v>1949.9579999999999</c:v>
                </c:pt>
                <c:pt idx="24">
                  <c:v>1860.3500000000001</c:v>
                </c:pt>
                <c:pt idx="25">
                  <c:v>2112.06</c:v>
                </c:pt>
                <c:pt idx="26">
                  <c:v>2226.3119999999999</c:v>
                </c:pt>
                <c:pt idx="27">
                  <c:v>2168.8789999999999</c:v>
                </c:pt>
                <c:pt idx="28">
                  <c:v>2525.3779999999997</c:v>
                </c:pt>
                <c:pt idx="29">
                  <c:v>1861.528</c:v>
                </c:pt>
                <c:pt idx="30">
                  <c:v>1964.6490000000001</c:v>
                </c:pt>
                <c:pt idx="31">
                  <c:v>1827.2330000000002</c:v>
                </c:pt>
                <c:pt idx="32">
                  <c:v>1579.77</c:v>
                </c:pt>
                <c:pt idx="33">
                  <c:v>1305</c:v>
                </c:pt>
                <c:pt idx="34">
                  <c:v>1305</c:v>
                </c:pt>
                <c:pt idx="35">
                  <c:v>1305</c:v>
                </c:pt>
                <c:pt idx="36">
                  <c:v>1255</c:v>
                </c:pt>
                <c:pt idx="37">
                  <c:v>1255</c:v>
                </c:pt>
                <c:pt idx="38">
                  <c:v>1255</c:v>
                </c:pt>
                <c:pt idx="39">
                  <c:v>1255</c:v>
                </c:pt>
                <c:pt idx="40">
                  <c:v>495</c:v>
                </c:pt>
                <c:pt idx="41">
                  <c:v>495</c:v>
                </c:pt>
                <c:pt idx="42">
                  <c:v>495</c:v>
                </c:pt>
                <c:pt idx="43">
                  <c:v>495</c:v>
                </c:pt>
                <c:pt idx="44">
                  <c:v>120</c:v>
                </c:pt>
                <c:pt idx="45">
                  <c:v>120</c:v>
                </c:pt>
                <c:pt idx="46">
                  <c:v>120</c:v>
                </c:pt>
                <c:pt idx="47">
                  <c:v>120</c:v>
                </c:pt>
                <c:pt idx="48">
                  <c:v>120</c:v>
                </c:pt>
                <c:pt idx="49">
                  <c:v>120</c:v>
                </c:pt>
                <c:pt idx="50">
                  <c:v>120</c:v>
                </c:pt>
                <c:pt idx="51">
                  <c:v>120</c:v>
                </c:pt>
                <c:pt idx="52">
                  <c:v>120</c:v>
                </c:pt>
                <c:pt idx="53">
                  <c:v>120</c:v>
                </c:pt>
                <c:pt idx="54">
                  <c:v>120</c:v>
                </c:pt>
                <c:pt idx="55">
                  <c:v>120</c:v>
                </c:pt>
                <c:pt idx="56">
                  <c:v>425</c:v>
                </c:pt>
                <c:pt idx="57">
                  <c:v>425</c:v>
                </c:pt>
                <c:pt idx="58">
                  <c:v>425</c:v>
                </c:pt>
                <c:pt idx="59">
                  <c:v>425</c:v>
                </c:pt>
                <c:pt idx="60">
                  <c:v>1037</c:v>
                </c:pt>
                <c:pt idx="61">
                  <c:v>1037</c:v>
                </c:pt>
                <c:pt idx="62">
                  <c:v>1151.5720000000001</c:v>
                </c:pt>
                <c:pt idx="63">
                  <c:v>1557.5540000000001</c:v>
                </c:pt>
                <c:pt idx="64">
                  <c:v>1726.4549999999999</c:v>
                </c:pt>
                <c:pt idx="65">
                  <c:v>2382.1590000000001</c:v>
                </c:pt>
                <c:pt idx="66">
                  <c:v>2788.7809999999999</c:v>
                </c:pt>
                <c:pt idx="67">
                  <c:v>2801.1220000000003</c:v>
                </c:pt>
                <c:pt idx="68">
                  <c:v>2797.5969999999998</c:v>
                </c:pt>
                <c:pt idx="69">
                  <c:v>3211.5169999999998</c:v>
                </c:pt>
                <c:pt idx="70">
                  <c:v>3258.08</c:v>
                </c:pt>
                <c:pt idx="71">
                  <c:v>3258.308</c:v>
                </c:pt>
                <c:pt idx="72">
                  <c:v>3248.3159999999998</c:v>
                </c:pt>
                <c:pt idx="73">
                  <c:v>3246.6549999999997</c:v>
                </c:pt>
                <c:pt idx="74">
                  <c:v>3271.27</c:v>
                </c:pt>
                <c:pt idx="75">
                  <c:v>3278.5389999999998</c:v>
                </c:pt>
                <c:pt idx="76">
                  <c:v>3276.7159999999999</c:v>
                </c:pt>
                <c:pt idx="77">
                  <c:v>3276.2370000000001</c:v>
                </c:pt>
                <c:pt idx="78">
                  <c:v>3277.7110000000002</c:v>
                </c:pt>
                <c:pt idx="79">
                  <c:v>3274.915</c:v>
                </c:pt>
                <c:pt idx="80">
                  <c:v>3309.1289999999999</c:v>
                </c:pt>
                <c:pt idx="81">
                  <c:v>3309.14</c:v>
                </c:pt>
                <c:pt idx="82">
                  <c:v>3309.09</c:v>
                </c:pt>
                <c:pt idx="83">
                  <c:v>3303.5160000000001</c:v>
                </c:pt>
                <c:pt idx="84">
                  <c:v>3314.0839999999998</c:v>
                </c:pt>
                <c:pt idx="85">
                  <c:v>3314.1419999999998</c:v>
                </c:pt>
                <c:pt idx="86">
                  <c:v>3252.9580000000001</c:v>
                </c:pt>
                <c:pt idx="87">
                  <c:v>3179.5650000000001</c:v>
                </c:pt>
                <c:pt idx="88">
                  <c:v>3317</c:v>
                </c:pt>
                <c:pt idx="89">
                  <c:v>3285.7759999999998</c:v>
                </c:pt>
                <c:pt idx="90">
                  <c:v>3258.3959999999997</c:v>
                </c:pt>
                <c:pt idx="91">
                  <c:v>3067.9460000000004</c:v>
                </c:pt>
                <c:pt idx="92">
                  <c:v>3120.6459999999997</c:v>
                </c:pt>
                <c:pt idx="93">
                  <c:v>2804.672</c:v>
                </c:pt>
                <c:pt idx="94">
                  <c:v>2657.5479999999998</c:v>
                </c:pt>
                <c:pt idx="95">
                  <c:v>2399.8289999999997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98A-4244-A4B6-8BE986A4A16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110</c:v>
                </c:pt>
                <c:pt idx="1">
                  <c:v>110</c:v>
                </c:pt>
                <c:pt idx="2">
                  <c:v>110</c:v>
                </c:pt>
                <c:pt idx="3">
                  <c:v>110</c:v>
                </c:pt>
                <c:pt idx="4">
                  <c:v>110</c:v>
                </c:pt>
                <c:pt idx="5">
                  <c:v>110</c:v>
                </c:pt>
                <c:pt idx="6">
                  <c:v>110</c:v>
                </c:pt>
                <c:pt idx="7">
                  <c:v>110</c:v>
                </c:pt>
                <c:pt idx="8">
                  <c:v>110</c:v>
                </c:pt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  <c:pt idx="16">
                  <c:v>160</c:v>
                </c:pt>
                <c:pt idx="17">
                  <c:v>160</c:v>
                </c:pt>
                <c:pt idx="18">
                  <c:v>160</c:v>
                </c:pt>
                <c:pt idx="19">
                  <c:v>160</c:v>
                </c:pt>
                <c:pt idx="20">
                  <c:v>114</c:v>
                </c:pt>
                <c:pt idx="21">
                  <c:v>270.89999999999998</c:v>
                </c:pt>
                <c:pt idx="22">
                  <c:v>114</c:v>
                </c:pt>
                <c:pt idx="23">
                  <c:v>114</c:v>
                </c:pt>
                <c:pt idx="24">
                  <c:v>139.1</c:v>
                </c:pt>
                <c:pt idx="25">
                  <c:v>95</c:v>
                </c:pt>
                <c:pt idx="26">
                  <c:v>95</c:v>
                </c:pt>
                <c:pt idx="27">
                  <c:v>95</c:v>
                </c:pt>
                <c:pt idx="28">
                  <c:v>102</c:v>
                </c:pt>
                <c:pt idx="29">
                  <c:v>102</c:v>
                </c:pt>
                <c:pt idx="30">
                  <c:v>102</c:v>
                </c:pt>
                <c:pt idx="31">
                  <c:v>102</c:v>
                </c:pt>
                <c:pt idx="32">
                  <c:v>71</c:v>
                </c:pt>
                <c:pt idx="33">
                  <c:v>71</c:v>
                </c:pt>
                <c:pt idx="34">
                  <c:v>71</c:v>
                </c:pt>
                <c:pt idx="35">
                  <c:v>71</c:v>
                </c:pt>
                <c:pt idx="36">
                  <c:v>49</c:v>
                </c:pt>
                <c:pt idx="37">
                  <c:v>49</c:v>
                </c:pt>
                <c:pt idx="38">
                  <c:v>49</c:v>
                </c:pt>
                <c:pt idx="39">
                  <c:v>49</c:v>
                </c:pt>
                <c:pt idx="40">
                  <c:v>23</c:v>
                </c:pt>
                <c:pt idx="41">
                  <c:v>23</c:v>
                </c:pt>
                <c:pt idx="42">
                  <c:v>23</c:v>
                </c:pt>
                <c:pt idx="43">
                  <c:v>23</c:v>
                </c:pt>
                <c:pt idx="44">
                  <c:v>23</c:v>
                </c:pt>
                <c:pt idx="45">
                  <c:v>23</c:v>
                </c:pt>
                <c:pt idx="46">
                  <c:v>23</c:v>
                </c:pt>
                <c:pt idx="47">
                  <c:v>23</c:v>
                </c:pt>
                <c:pt idx="48">
                  <c:v>23</c:v>
                </c:pt>
                <c:pt idx="49">
                  <c:v>23</c:v>
                </c:pt>
                <c:pt idx="50">
                  <c:v>23</c:v>
                </c:pt>
                <c:pt idx="51">
                  <c:v>23</c:v>
                </c:pt>
                <c:pt idx="52">
                  <c:v>23</c:v>
                </c:pt>
                <c:pt idx="53">
                  <c:v>23</c:v>
                </c:pt>
                <c:pt idx="54">
                  <c:v>23</c:v>
                </c:pt>
                <c:pt idx="55">
                  <c:v>23</c:v>
                </c:pt>
                <c:pt idx="56">
                  <c:v>23</c:v>
                </c:pt>
                <c:pt idx="57">
                  <c:v>23</c:v>
                </c:pt>
                <c:pt idx="58">
                  <c:v>23</c:v>
                </c:pt>
                <c:pt idx="59">
                  <c:v>23</c:v>
                </c:pt>
                <c:pt idx="60">
                  <c:v>23</c:v>
                </c:pt>
                <c:pt idx="61">
                  <c:v>23</c:v>
                </c:pt>
                <c:pt idx="62">
                  <c:v>23</c:v>
                </c:pt>
                <c:pt idx="63">
                  <c:v>23</c:v>
                </c:pt>
                <c:pt idx="64">
                  <c:v>95</c:v>
                </c:pt>
                <c:pt idx="65">
                  <c:v>95</c:v>
                </c:pt>
                <c:pt idx="66">
                  <c:v>95</c:v>
                </c:pt>
                <c:pt idx="67">
                  <c:v>95</c:v>
                </c:pt>
                <c:pt idx="68">
                  <c:v>261.5</c:v>
                </c:pt>
                <c:pt idx="69">
                  <c:v>162</c:v>
                </c:pt>
                <c:pt idx="70">
                  <c:v>162</c:v>
                </c:pt>
                <c:pt idx="71">
                  <c:v>203.8</c:v>
                </c:pt>
                <c:pt idx="72">
                  <c:v>232.9</c:v>
                </c:pt>
                <c:pt idx="73">
                  <c:v>300.39999999999998</c:v>
                </c:pt>
                <c:pt idx="74">
                  <c:v>363.5</c:v>
                </c:pt>
                <c:pt idx="75">
                  <c:v>334</c:v>
                </c:pt>
                <c:pt idx="76">
                  <c:v>391.4</c:v>
                </c:pt>
                <c:pt idx="77">
                  <c:v>417.4</c:v>
                </c:pt>
                <c:pt idx="78">
                  <c:v>485</c:v>
                </c:pt>
                <c:pt idx="79">
                  <c:v>452.9</c:v>
                </c:pt>
                <c:pt idx="80">
                  <c:v>514.79999999999995</c:v>
                </c:pt>
                <c:pt idx="81">
                  <c:v>521.4</c:v>
                </c:pt>
                <c:pt idx="82">
                  <c:v>695.6</c:v>
                </c:pt>
                <c:pt idx="83">
                  <c:v>679.8</c:v>
                </c:pt>
                <c:pt idx="84">
                  <c:v>703.1</c:v>
                </c:pt>
                <c:pt idx="85">
                  <c:v>832</c:v>
                </c:pt>
                <c:pt idx="86">
                  <c:v>862</c:v>
                </c:pt>
                <c:pt idx="87">
                  <c:v>885.4</c:v>
                </c:pt>
                <c:pt idx="88">
                  <c:v>709.9</c:v>
                </c:pt>
                <c:pt idx="89">
                  <c:v>669.1</c:v>
                </c:pt>
                <c:pt idx="90">
                  <c:v>644.5</c:v>
                </c:pt>
                <c:pt idx="91">
                  <c:v>771.2</c:v>
                </c:pt>
                <c:pt idx="92">
                  <c:v>567.6</c:v>
                </c:pt>
                <c:pt idx="93">
                  <c:v>804.3</c:v>
                </c:pt>
                <c:pt idx="94">
                  <c:v>914.3</c:v>
                </c:pt>
                <c:pt idx="95">
                  <c:v>1125.8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98A-4244-A4B6-8BE986A4A16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2910.6819999999998</c:v>
                </c:pt>
                <c:pt idx="1">
                  <c:v>2905.7079999999996</c:v>
                </c:pt>
                <c:pt idx="2">
                  <c:v>2900.5160000000001</c:v>
                </c:pt>
                <c:pt idx="3">
                  <c:v>2899.8879999999999</c:v>
                </c:pt>
                <c:pt idx="4">
                  <c:v>2888.1819999999998</c:v>
                </c:pt>
                <c:pt idx="5">
                  <c:v>2873.5160000000001</c:v>
                </c:pt>
                <c:pt idx="6">
                  <c:v>2842.7719999999999</c:v>
                </c:pt>
                <c:pt idx="7">
                  <c:v>2821.87</c:v>
                </c:pt>
                <c:pt idx="8">
                  <c:v>2816.1880000000001</c:v>
                </c:pt>
                <c:pt idx="9">
                  <c:v>2798.2950000000001</c:v>
                </c:pt>
                <c:pt idx="10">
                  <c:v>2773.2080000000001</c:v>
                </c:pt>
                <c:pt idx="11">
                  <c:v>2753.0479999999998</c:v>
                </c:pt>
                <c:pt idx="12">
                  <c:v>2741.944</c:v>
                </c:pt>
                <c:pt idx="13">
                  <c:v>2716.86</c:v>
                </c:pt>
                <c:pt idx="14">
                  <c:v>2685.6929999999998</c:v>
                </c:pt>
                <c:pt idx="15">
                  <c:v>2652.482</c:v>
                </c:pt>
                <c:pt idx="16">
                  <c:v>2619.23</c:v>
                </c:pt>
                <c:pt idx="17">
                  <c:v>2579.355</c:v>
                </c:pt>
                <c:pt idx="18">
                  <c:v>2533.6219999999998</c:v>
                </c:pt>
                <c:pt idx="19">
                  <c:v>2506.4690000000001</c:v>
                </c:pt>
                <c:pt idx="20">
                  <c:v>2469.0179999999996</c:v>
                </c:pt>
                <c:pt idx="21">
                  <c:v>2432.2069999999999</c:v>
                </c:pt>
                <c:pt idx="22">
                  <c:v>2394.7860000000001</c:v>
                </c:pt>
                <c:pt idx="23">
                  <c:v>2347.3890000000001</c:v>
                </c:pt>
                <c:pt idx="24">
                  <c:v>2312.4820000000004</c:v>
                </c:pt>
                <c:pt idx="25">
                  <c:v>2278.0129999999999</c:v>
                </c:pt>
                <c:pt idx="26">
                  <c:v>2268.529</c:v>
                </c:pt>
                <c:pt idx="27">
                  <c:v>2328.9249999999997</c:v>
                </c:pt>
                <c:pt idx="28">
                  <c:v>2494.529</c:v>
                </c:pt>
                <c:pt idx="29">
                  <c:v>2768.9580000000001</c:v>
                </c:pt>
                <c:pt idx="30">
                  <c:v>3112.1819999999998</c:v>
                </c:pt>
                <c:pt idx="31">
                  <c:v>3508.8210000000004</c:v>
                </c:pt>
                <c:pt idx="32">
                  <c:v>3930.8590000000004</c:v>
                </c:pt>
                <c:pt idx="33">
                  <c:v>4316.0459999999994</c:v>
                </c:pt>
                <c:pt idx="34">
                  <c:v>4367.7120000000004</c:v>
                </c:pt>
                <c:pt idx="35">
                  <c:v>4424.0469999999996</c:v>
                </c:pt>
                <c:pt idx="36">
                  <c:v>4770.7479999999996</c:v>
                </c:pt>
                <c:pt idx="37">
                  <c:v>4825.1879999999992</c:v>
                </c:pt>
                <c:pt idx="38">
                  <c:v>4871.5430000000006</c:v>
                </c:pt>
                <c:pt idx="39">
                  <c:v>4924.2560000000003</c:v>
                </c:pt>
                <c:pt idx="40">
                  <c:v>5697.058</c:v>
                </c:pt>
                <c:pt idx="41">
                  <c:v>5735.4950000000008</c:v>
                </c:pt>
                <c:pt idx="42">
                  <c:v>5764.5730000000003</c:v>
                </c:pt>
                <c:pt idx="43">
                  <c:v>5804.5470000000005</c:v>
                </c:pt>
                <c:pt idx="44">
                  <c:v>6172.1379999999999</c:v>
                </c:pt>
                <c:pt idx="45">
                  <c:v>6200.46</c:v>
                </c:pt>
                <c:pt idx="46">
                  <c:v>6219.0150000000003</c:v>
                </c:pt>
                <c:pt idx="47">
                  <c:v>6204.92</c:v>
                </c:pt>
                <c:pt idx="48">
                  <c:v>6235.5110000000004</c:v>
                </c:pt>
                <c:pt idx="49">
                  <c:v>6207.3440000000001</c:v>
                </c:pt>
                <c:pt idx="50">
                  <c:v>6156.1440000000002</c:v>
                </c:pt>
                <c:pt idx="51">
                  <c:v>6081.4889999999996</c:v>
                </c:pt>
                <c:pt idx="52">
                  <c:v>5978.3740000000007</c:v>
                </c:pt>
                <c:pt idx="53">
                  <c:v>5899.1980000000003</c:v>
                </c:pt>
                <c:pt idx="54">
                  <c:v>5840.7250000000004</c:v>
                </c:pt>
                <c:pt idx="55">
                  <c:v>5779.0659999999998</c:v>
                </c:pt>
                <c:pt idx="56">
                  <c:v>5400.9189999999999</c:v>
                </c:pt>
                <c:pt idx="57">
                  <c:v>5351.7580000000007</c:v>
                </c:pt>
                <c:pt idx="58">
                  <c:v>5313.576</c:v>
                </c:pt>
                <c:pt idx="59">
                  <c:v>5298.8540000000003</c:v>
                </c:pt>
                <c:pt idx="60">
                  <c:v>4599.4369999999999</c:v>
                </c:pt>
                <c:pt idx="61">
                  <c:v>4604.6950000000006</c:v>
                </c:pt>
                <c:pt idx="62">
                  <c:v>4402.793999999999</c:v>
                </c:pt>
                <c:pt idx="63">
                  <c:v>4016.1</c:v>
                </c:pt>
                <c:pt idx="64">
                  <c:v>3593.4380000000001</c:v>
                </c:pt>
                <c:pt idx="65">
                  <c:v>3138.009</c:v>
                </c:pt>
                <c:pt idx="66">
                  <c:v>2662.2890000000002</c:v>
                </c:pt>
                <c:pt idx="67">
                  <c:v>2191.3240000000001</c:v>
                </c:pt>
                <c:pt idx="68">
                  <c:v>1798.864</c:v>
                </c:pt>
                <c:pt idx="69">
                  <c:v>1429.3899999999999</c:v>
                </c:pt>
                <c:pt idx="70">
                  <c:v>1166.44</c:v>
                </c:pt>
                <c:pt idx="71">
                  <c:v>1013.972</c:v>
                </c:pt>
                <c:pt idx="72">
                  <c:v>1021.915</c:v>
                </c:pt>
                <c:pt idx="73">
                  <c:v>999.3370000000001</c:v>
                </c:pt>
                <c:pt idx="74">
                  <c:v>981.28100000000006</c:v>
                </c:pt>
                <c:pt idx="75">
                  <c:v>969.41700000000003</c:v>
                </c:pt>
                <c:pt idx="76">
                  <c:v>954.05000000000007</c:v>
                </c:pt>
                <c:pt idx="77">
                  <c:v>943.38299999999992</c:v>
                </c:pt>
                <c:pt idx="78">
                  <c:v>931.38900000000001</c:v>
                </c:pt>
                <c:pt idx="79">
                  <c:v>918.93299999999999</c:v>
                </c:pt>
                <c:pt idx="80">
                  <c:v>896.678</c:v>
                </c:pt>
                <c:pt idx="81">
                  <c:v>881.99900000000002</c:v>
                </c:pt>
                <c:pt idx="82">
                  <c:v>873.34699999999998</c:v>
                </c:pt>
                <c:pt idx="83">
                  <c:v>856.20499999999993</c:v>
                </c:pt>
                <c:pt idx="84">
                  <c:v>836.93999999999994</c:v>
                </c:pt>
                <c:pt idx="85">
                  <c:v>822.18799999999999</c:v>
                </c:pt>
                <c:pt idx="86">
                  <c:v>807.75</c:v>
                </c:pt>
                <c:pt idx="87">
                  <c:v>796.04300000000001</c:v>
                </c:pt>
                <c:pt idx="88">
                  <c:v>782.30799999999999</c:v>
                </c:pt>
                <c:pt idx="89">
                  <c:v>771.28700000000003</c:v>
                </c:pt>
                <c:pt idx="90">
                  <c:v>761.51900000000001</c:v>
                </c:pt>
                <c:pt idx="91">
                  <c:v>749.78700000000003</c:v>
                </c:pt>
                <c:pt idx="92">
                  <c:v>741.06799999999998</c:v>
                </c:pt>
                <c:pt idx="93">
                  <c:v>735.81400000000008</c:v>
                </c:pt>
                <c:pt idx="94">
                  <c:v>711.29300000000001</c:v>
                </c:pt>
                <c:pt idx="95">
                  <c:v>708.01800000000003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98A-4244-A4B6-8BE986A4A16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153</c:v>
                </c:pt>
                <c:pt idx="1">
                  <c:v>153</c:v>
                </c:pt>
                <c:pt idx="2">
                  <c:v>153</c:v>
                </c:pt>
                <c:pt idx="3">
                  <c:v>153</c:v>
                </c:pt>
                <c:pt idx="4">
                  <c:v>154</c:v>
                </c:pt>
                <c:pt idx="5">
                  <c:v>154</c:v>
                </c:pt>
                <c:pt idx="6">
                  <c:v>154</c:v>
                </c:pt>
                <c:pt idx="7">
                  <c:v>154</c:v>
                </c:pt>
                <c:pt idx="8">
                  <c:v>153</c:v>
                </c:pt>
                <c:pt idx="9">
                  <c:v>153</c:v>
                </c:pt>
                <c:pt idx="10">
                  <c:v>153</c:v>
                </c:pt>
                <c:pt idx="11">
                  <c:v>153</c:v>
                </c:pt>
                <c:pt idx="12">
                  <c:v>152</c:v>
                </c:pt>
                <c:pt idx="13">
                  <c:v>152</c:v>
                </c:pt>
                <c:pt idx="14">
                  <c:v>152</c:v>
                </c:pt>
                <c:pt idx="15">
                  <c:v>152</c:v>
                </c:pt>
                <c:pt idx="16">
                  <c:v>151</c:v>
                </c:pt>
                <c:pt idx="17">
                  <c:v>151</c:v>
                </c:pt>
                <c:pt idx="18">
                  <c:v>151</c:v>
                </c:pt>
                <c:pt idx="19">
                  <c:v>151</c:v>
                </c:pt>
                <c:pt idx="20">
                  <c:v>151</c:v>
                </c:pt>
                <c:pt idx="21">
                  <c:v>151</c:v>
                </c:pt>
                <c:pt idx="22">
                  <c:v>151</c:v>
                </c:pt>
                <c:pt idx="23">
                  <c:v>151</c:v>
                </c:pt>
                <c:pt idx="24">
                  <c:v>150</c:v>
                </c:pt>
                <c:pt idx="25">
                  <c:v>150</c:v>
                </c:pt>
                <c:pt idx="26">
                  <c:v>150</c:v>
                </c:pt>
                <c:pt idx="27">
                  <c:v>150</c:v>
                </c:pt>
                <c:pt idx="28">
                  <c:v>159</c:v>
                </c:pt>
                <c:pt idx="29">
                  <c:v>159</c:v>
                </c:pt>
                <c:pt idx="30">
                  <c:v>159</c:v>
                </c:pt>
                <c:pt idx="31">
                  <c:v>159</c:v>
                </c:pt>
                <c:pt idx="32">
                  <c:v>178</c:v>
                </c:pt>
                <c:pt idx="33">
                  <c:v>178</c:v>
                </c:pt>
                <c:pt idx="34">
                  <c:v>178</c:v>
                </c:pt>
                <c:pt idx="35">
                  <c:v>178</c:v>
                </c:pt>
                <c:pt idx="36">
                  <c:v>196</c:v>
                </c:pt>
                <c:pt idx="37">
                  <c:v>196</c:v>
                </c:pt>
                <c:pt idx="38">
                  <c:v>196</c:v>
                </c:pt>
                <c:pt idx="39">
                  <c:v>196</c:v>
                </c:pt>
                <c:pt idx="40">
                  <c:v>207</c:v>
                </c:pt>
                <c:pt idx="41">
                  <c:v>207</c:v>
                </c:pt>
                <c:pt idx="42">
                  <c:v>207</c:v>
                </c:pt>
                <c:pt idx="43">
                  <c:v>207</c:v>
                </c:pt>
                <c:pt idx="44">
                  <c:v>214</c:v>
                </c:pt>
                <c:pt idx="45">
                  <c:v>214</c:v>
                </c:pt>
                <c:pt idx="46">
                  <c:v>214</c:v>
                </c:pt>
                <c:pt idx="47">
                  <c:v>214</c:v>
                </c:pt>
                <c:pt idx="48">
                  <c:v>213</c:v>
                </c:pt>
                <c:pt idx="49">
                  <c:v>213</c:v>
                </c:pt>
                <c:pt idx="50">
                  <c:v>213</c:v>
                </c:pt>
                <c:pt idx="51">
                  <c:v>213</c:v>
                </c:pt>
                <c:pt idx="52">
                  <c:v>203</c:v>
                </c:pt>
                <c:pt idx="53">
                  <c:v>203</c:v>
                </c:pt>
                <c:pt idx="54">
                  <c:v>203</c:v>
                </c:pt>
                <c:pt idx="55">
                  <c:v>203</c:v>
                </c:pt>
                <c:pt idx="56">
                  <c:v>199</c:v>
                </c:pt>
                <c:pt idx="57">
                  <c:v>199</c:v>
                </c:pt>
                <c:pt idx="58">
                  <c:v>199</c:v>
                </c:pt>
                <c:pt idx="59">
                  <c:v>199</c:v>
                </c:pt>
                <c:pt idx="60">
                  <c:v>189</c:v>
                </c:pt>
                <c:pt idx="61">
                  <c:v>189</c:v>
                </c:pt>
                <c:pt idx="62">
                  <c:v>189</c:v>
                </c:pt>
                <c:pt idx="63">
                  <c:v>189</c:v>
                </c:pt>
                <c:pt idx="64">
                  <c:v>172</c:v>
                </c:pt>
                <c:pt idx="65">
                  <c:v>172</c:v>
                </c:pt>
                <c:pt idx="66">
                  <c:v>172</c:v>
                </c:pt>
                <c:pt idx="67">
                  <c:v>172</c:v>
                </c:pt>
                <c:pt idx="68">
                  <c:v>159</c:v>
                </c:pt>
                <c:pt idx="69">
                  <c:v>159</c:v>
                </c:pt>
                <c:pt idx="70">
                  <c:v>159</c:v>
                </c:pt>
                <c:pt idx="71">
                  <c:v>159</c:v>
                </c:pt>
                <c:pt idx="72">
                  <c:v>155</c:v>
                </c:pt>
                <c:pt idx="73">
                  <c:v>155</c:v>
                </c:pt>
                <c:pt idx="74">
                  <c:v>155</c:v>
                </c:pt>
                <c:pt idx="75">
                  <c:v>155</c:v>
                </c:pt>
                <c:pt idx="76">
                  <c:v>154</c:v>
                </c:pt>
                <c:pt idx="77">
                  <c:v>154</c:v>
                </c:pt>
                <c:pt idx="78">
                  <c:v>154</c:v>
                </c:pt>
                <c:pt idx="79">
                  <c:v>154</c:v>
                </c:pt>
                <c:pt idx="80">
                  <c:v>152</c:v>
                </c:pt>
                <c:pt idx="81">
                  <c:v>152</c:v>
                </c:pt>
                <c:pt idx="82">
                  <c:v>152</c:v>
                </c:pt>
                <c:pt idx="83">
                  <c:v>152</c:v>
                </c:pt>
                <c:pt idx="84">
                  <c:v>148</c:v>
                </c:pt>
                <c:pt idx="85">
                  <c:v>148</c:v>
                </c:pt>
                <c:pt idx="86">
                  <c:v>148</c:v>
                </c:pt>
                <c:pt idx="87">
                  <c:v>148</c:v>
                </c:pt>
                <c:pt idx="88">
                  <c:v>143</c:v>
                </c:pt>
                <c:pt idx="89">
                  <c:v>143</c:v>
                </c:pt>
                <c:pt idx="90">
                  <c:v>143</c:v>
                </c:pt>
                <c:pt idx="91">
                  <c:v>143</c:v>
                </c:pt>
                <c:pt idx="92">
                  <c:v>137</c:v>
                </c:pt>
                <c:pt idx="93">
                  <c:v>137</c:v>
                </c:pt>
                <c:pt idx="94">
                  <c:v>137</c:v>
                </c:pt>
                <c:pt idx="95">
                  <c:v>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98A-4244-A4B6-8BE986A4A16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71</c:v>
                </c:pt>
                <c:pt idx="25">
                  <c:v>131</c:v>
                </c:pt>
                <c:pt idx="26">
                  <c:v>131</c:v>
                </c:pt>
                <c:pt idx="27">
                  <c:v>131</c:v>
                </c:pt>
                <c:pt idx="28">
                  <c:v>88</c:v>
                </c:pt>
                <c:pt idx="29">
                  <c:v>88</c:v>
                </c:pt>
                <c:pt idx="30">
                  <c:v>88</c:v>
                </c:pt>
                <c:pt idx="31">
                  <c:v>88</c:v>
                </c:pt>
                <c:pt idx="32">
                  <c:v>88</c:v>
                </c:pt>
                <c:pt idx="33">
                  <c:v>88</c:v>
                </c:pt>
                <c:pt idx="34">
                  <c:v>88</c:v>
                </c:pt>
                <c:pt idx="35">
                  <c:v>88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54</c:v>
                </c:pt>
                <c:pt idx="41">
                  <c:v>54</c:v>
                </c:pt>
                <c:pt idx="42">
                  <c:v>54</c:v>
                </c:pt>
                <c:pt idx="43">
                  <c:v>54</c:v>
                </c:pt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28</c:v>
                </c:pt>
                <c:pt idx="48">
                  <c:v>28</c:v>
                </c:pt>
                <c:pt idx="49">
                  <c:v>28</c:v>
                </c:pt>
                <c:pt idx="50">
                  <c:v>28</c:v>
                </c:pt>
                <c:pt idx="51">
                  <c:v>28</c:v>
                </c:pt>
                <c:pt idx="52">
                  <c:v>28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  <c:pt idx="67">
                  <c:v>60</c:v>
                </c:pt>
                <c:pt idx="68">
                  <c:v>73</c:v>
                </c:pt>
                <c:pt idx="69">
                  <c:v>263</c:v>
                </c:pt>
                <c:pt idx="70">
                  <c:v>443.35599999999999</c:v>
                </c:pt>
                <c:pt idx="71">
                  <c:v>630.87699999999995</c:v>
                </c:pt>
                <c:pt idx="72">
                  <c:v>831</c:v>
                </c:pt>
                <c:pt idx="73">
                  <c:v>911</c:v>
                </c:pt>
                <c:pt idx="74">
                  <c:v>911</c:v>
                </c:pt>
                <c:pt idx="75">
                  <c:v>911</c:v>
                </c:pt>
                <c:pt idx="76">
                  <c:v>1036</c:v>
                </c:pt>
                <c:pt idx="77">
                  <c:v>1036</c:v>
                </c:pt>
                <c:pt idx="78">
                  <c:v>948</c:v>
                </c:pt>
                <c:pt idx="79">
                  <c:v>948</c:v>
                </c:pt>
                <c:pt idx="80">
                  <c:v>759</c:v>
                </c:pt>
                <c:pt idx="81">
                  <c:v>651</c:v>
                </c:pt>
                <c:pt idx="82">
                  <c:v>461</c:v>
                </c:pt>
                <c:pt idx="83">
                  <c:v>441</c:v>
                </c:pt>
                <c:pt idx="84">
                  <c:v>321</c:v>
                </c:pt>
                <c:pt idx="85">
                  <c:v>131</c:v>
                </c:pt>
                <c:pt idx="86">
                  <c:v>131</c:v>
                </c:pt>
                <c:pt idx="87">
                  <c:v>131</c:v>
                </c:pt>
                <c:pt idx="88">
                  <c:v>60</c:v>
                </c:pt>
                <c:pt idx="89">
                  <c:v>60</c:v>
                </c:pt>
                <c:pt idx="90">
                  <c:v>60</c:v>
                </c:pt>
                <c:pt idx="91">
                  <c:v>60</c:v>
                </c:pt>
                <c:pt idx="92">
                  <c:v>60</c:v>
                </c:pt>
                <c:pt idx="93">
                  <c:v>60</c:v>
                </c:pt>
                <c:pt idx="94">
                  <c:v>60</c:v>
                </c:pt>
                <c:pt idx="95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98A-4244-A4B6-8BE986A4A1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82.29</c:v>
                </c:pt>
                <c:pt idx="1">
                  <c:v>82.65</c:v>
                </c:pt>
                <c:pt idx="2">
                  <c:v>83.07</c:v>
                </c:pt>
                <c:pt idx="3">
                  <c:v>82.36</c:v>
                </c:pt>
                <c:pt idx="4">
                  <c:v>93.79</c:v>
                </c:pt>
                <c:pt idx="5">
                  <c:v>92.91</c:v>
                </c:pt>
                <c:pt idx="6">
                  <c:v>87.31</c:v>
                </c:pt>
                <c:pt idx="7">
                  <c:v>86.69</c:v>
                </c:pt>
                <c:pt idx="8">
                  <c:v>92.61</c:v>
                </c:pt>
                <c:pt idx="9">
                  <c:v>89.39</c:v>
                </c:pt>
                <c:pt idx="10">
                  <c:v>86.51</c:v>
                </c:pt>
                <c:pt idx="11">
                  <c:v>87.81</c:v>
                </c:pt>
                <c:pt idx="12">
                  <c:v>92.06</c:v>
                </c:pt>
                <c:pt idx="13">
                  <c:v>88.21</c:v>
                </c:pt>
                <c:pt idx="14">
                  <c:v>88.04</c:v>
                </c:pt>
                <c:pt idx="15">
                  <c:v>82.72</c:v>
                </c:pt>
                <c:pt idx="16">
                  <c:v>80.03</c:v>
                </c:pt>
                <c:pt idx="17">
                  <c:v>85.03</c:v>
                </c:pt>
                <c:pt idx="18">
                  <c:v>94.87</c:v>
                </c:pt>
                <c:pt idx="19">
                  <c:v>95.13</c:v>
                </c:pt>
                <c:pt idx="20">
                  <c:v>86.3</c:v>
                </c:pt>
                <c:pt idx="21">
                  <c:v>82.31</c:v>
                </c:pt>
                <c:pt idx="22">
                  <c:v>95.37</c:v>
                </c:pt>
                <c:pt idx="23">
                  <c:v>94.85</c:v>
                </c:pt>
                <c:pt idx="24">
                  <c:v>87.13</c:v>
                </c:pt>
                <c:pt idx="25">
                  <c:v>89</c:v>
                </c:pt>
                <c:pt idx="26">
                  <c:v>91.95</c:v>
                </c:pt>
                <c:pt idx="27">
                  <c:v>90.34</c:v>
                </c:pt>
                <c:pt idx="28">
                  <c:v>99.77</c:v>
                </c:pt>
                <c:pt idx="29">
                  <c:v>86.27</c:v>
                </c:pt>
                <c:pt idx="30">
                  <c:v>87.48</c:v>
                </c:pt>
                <c:pt idx="31">
                  <c:v>85.66</c:v>
                </c:pt>
                <c:pt idx="32">
                  <c:v>85.7</c:v>
                </c:pt>
                <c:pt idx="33">
                  <c:v>0.01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-0.67</c:v>
                </c:pt>
                <c:pt idx="38">
                  <c:v>-2</c:v>
                </c:pt>
                <c:pt idx="39">
                  <c:v>-3.81</c:v>
                </c:pt>
                <c:pt idx="40">
                  <c:v>-0.1</c:v>
                </c:pt>
                <c:pt idx="41">
                  <c:v>-0.1</c:v>
                </c:pt>
                <c:pt idx="42">
                  <c:v>-0.81</c:v>
                </c:pt>
                <c:pt idx="43">
                  <c:v>-1.01</c:v>
                </c:pt>
                <c:pt idx="44">
                  <c:v>-0.1</c:v>
                </c:pt>
                <c:pt idx="45">
                  <c:v>-0.1</c:v>
                </c:pt>
                <c:pt idx="46">
                  <c:v>-0.1</c:v>
                </c:pt>
                <c:pt idx="47">
                  <c:v>-0.1</c:v>
                </c:pt>
                <c:pt idx="48">
                  <c:v>-0.1</c:v>
                </c:pt>
                <c:pt idx="49">
                  <c:v>-0.1</c:v>
                </c:pt>
                <c:pt idx="50">
                  <c:v>-0.1</c:v>
                </c:pt>
                <c:pt idx="51">
                  <c:v>-0.1</c:v>
                </c:pt>
                <c:pt idx="52">
                  <c:v>-0.1</c:v>
                </c:pt>
                <c:pt idx="53">
                  <c:v>-0.1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0.01</c:v>
                </c:pt>
                <c:pt idx="60">
                  <c:v>0</c:v>
                </c:pt>
                <c:pt idx="61">
                  <c:v>0</c:v>
                </c:pt>
                <c:pt idx="62">
                  <c:v>80.010000000000005</c:v>
                </c:pt>
                <c:pt idx="63">
                  <c:v>87.05</c:v>
                </c:pt>
                <c:pt idx="64">
                  <c:v>80.88</c:v>
                </c:pt>
                <c:pt idx="65">
                  <c:v>92.92</c:v>
                </c:pt>
                <c:pt idx="66">
                  <c:v>102.72</c:v>
                </c:pt>
                <c:pt idx="67">
                  <c:v>112.43</c:v>
                </c:pt>
                <c:pt idx="68">
                  <c:v>96.22</c:v>
                </c:pt>
                <c:pt idx="69">
                  <c:v>113.28</c:v>
                </c:pt>
                <c:pt idx="70">
                  <c:v>153.15</c:v>
                </c:pt>
                <c:pt idx="71">
                  <c:v>194.48</c:v>
                </c:pt>
                <c:pt idx="72">
                  <c:v>150.47999999999999</c:v>
                </c:pt>
                <c:pt idx="73">
                  <c:v>148.96</c:v>
                </c:pt>
                <c:pt idx="74">
                  <c:v>170.14</c:v>
                </c:pt>
                <c:pt idx="75">
                  <c:v>219.32</c:v>
                </c:pt>
                <c:pt idx="76">
                  <c:v>186.62</c:v>
                </c:pt>
                <c:pt idx="77">
                  <c:v>175.29</c:v>
                </c:pt>
                <c:pt idx="78">
                  <c:v>186.51</c:v>
                </c:pt>
                <c:pt idx="79">
                  <c:v>167.77</c:v>
                </c:pt>
                <c:pt idx="80">
                  <c:v>174.6</c:v>
                </c:pt>
                <c:pt idx="81">
                  <c:v>175.84</c:v>
                </c:pt>
                <c:pt idx="82">
                  <c:v>170.16</c:v>
                </c:pt>
                <c:pt idx="83">
                  <c:v>158.34</c:v>
                </c:pt>
                <c:pt idx="84">
                  <c:v>143.33000000000001</c:v>
                </c:pt>
                <c:pt idx="85">
                  <c:v>150.43</c:v>
                </c:pt>
                <c:pt idx="86">
                  <c:v>112</c:v>
                </c:pt>
                <c:pt idx="87">
                  <c:v>103.95</c:v>
                </c:pt>
                <c:pt idx="88">
                  <c:v>123.49</c:v>
                </c:pt>
                <c:pt idx="89">
                  <c:v>115.07</c:v>
                </c:pt>
                <c:pt idx="90">
                  <c:v>104</c:v>
                </c:pt>
                <c:pt idx="91">
                  <c:v>97.34</c:v>
                </c:pt>
                <c:pt idx="92">
                  <c:v>103.7</c:v>
                </c:pt>
                <c:pt idx="93">
                  <c:v>95.36</c:v>
                </c:pt>
                <c:pt idx="94">
                  <c:v>93.08</c:v>
                </c:pt>
                <c:pt idx="95">
                  <c:v>86.37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98A-4244-A4B6-8BE986A4A1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100</c:v>
                </c:pt>
                <c:pt idx="1">
                  <c:v>99</c:v>
                </c:pt>
                <c:pt idx="2">
                  <c:v>97</c:v>
                </c:pt>
                <c:pt idx="3">
                  <c:v>96</c:v>
                </c:pt>
                <c:pt idx="4">
                  <c:v>95</c:v>
                </c:pt>
                <c:pt idx="5">
                  <c:v>94</c:v>
                </c:pt>
                <c:pt idx="6">
                  <c:v>94</c:v>
                </c:pt>
                <c:pt idx="7">
                  <c:v>93</c:v>
                </c:pt>
                <c:pt idx="8">
                  <c:v>92</c:v>
                </c:pt>
                <c:pt idx="9">
                  <c:v>91</c:v>
                </c:pt>
                <c:pt idx="10">
                  <c:v>91</c:v>
                </c:pt>
                <c:pt idx="11">
                  <c:v>91</c:v>
                </c:pt>
                <c:pt idx="12">
                  <c:v>91</c:v>
                </c:pt>
                <c:pt idx="13">
                  <c:v>91</c:v>
                </c:pt>
                <c:pt idx="14">
                  <c:v>91</c:v>
                </c:pt>
                <c:pt idx="15">
                  <c:v>91</c:v>
                </c:pt>
                <c:pt idx="16">
                  <c:v>91</c:v>
                </c:pt>
                <c:pt idx="17">
                  <c:v>91</c:v>
                </c:pt>
                <c:pt idx="18">
                  <c:v>92</c:v>
                </c:pt>
                <c:pt idx="19">
                  <c:v>92</c:v>
                </c:pt>
                <c:pt idx="20">
                  <c:v>93</c:v>
                </c:pt>
                <c:pt idx="21">
                  <c:v>94</c:v>
                </c:pt>
                <c:pt idx="22">
                  <c:v>95</c:v>
                </c:pt>
                <c:pt idx="23">
                  <c:v>96</c:v>
                </c:pt>
                <c:pt idx="24">
                  <c:v>97</c:v>
                </c:pt>
                <c:pt idx="25">
                  <c:v>97</c:v>
                </c:pt>
                <c:pt idx="26">
                  <c:v>97</c:v>
                </c:pt>
                <c:pt idx="27">
                  <c:v>96</c:v>
                </c:pt>
                <c:pt idx="28">
                  <c:v>94</c:v>
                </c:pt>
                <c:pt idx="29">
                  <c:v>92</c:v>
                </c:pt>
                <c:pt idx="30">
                  <c:v>88</c:v>
                </c:pt>
                <c:pt idx="31">
                  <c:v>83</c:v>
                </c:pt>
                <c:pt idx="32">
                  <c:v>77</c:v>
                </c:pt>
                <c:pt idx="33">
                  <c:v>71</c:v>
                </c:pt>
                <c:pt idx="34">
                  <c:v>66</c:v>
                </c:pt>
                <c:pt idx="35">
                  <c:v>61</c:v>
                </c:pt>
                <c:pt idx="36">
                  <c:v>56</c:v>
                </c:pt>
                <c:pt idx="37">
                  <c:v>52</c:v>
                </c:pt>
                <c:pt idx="38">
                  <c:v>48</c:v>
                </c:pt>
                <c:pt idx="39">
                  <c:v>45</c:v>
                </c:pt>
                <c:pt idx="40">
                  <c:v>42</c:v>
                </c:pt>
                <c:pt idx="41">
                  <c:v>39</c:v>
                </c:pt>
                <c:pt idx="42">
                  <c:v>37</c:v>
                </c:pt>
                <c:pt idx="43">
                  <c:v>36</c:v>
                </c:pt>
                <c:pt idx="44">
                  <c:v>34</c:v>
                </c:pt>
                <c:pt idx="45">
                  <c:v>34</c:v>
                </c:pt>
                <c:pt idx="46">
                  <c:v>33</c:v>
                </c:pt>
                <c:pt idx="47">
                  <c:v>32</c:v>
                </c:pt>
                <c:pt idx="48">
                  <c:v>32</c:v>
                </c:pt>
                <c:pt idx="49">
                  <c:v>31</c:v>
                </c:pt>
                <c:pt idx="50">
                  <c:v>31</c:v>
                </c:pt>
                <c:pt idx="51">
                  <c:v>30</c:v>
                </c:pt>
                <c:pt idx="52">
                  <c:v>29</c:v>
                </c:pt>
                <c:pt idx="53">
                  <c:v>28</c:v>
                </c:pt>
                <c:pt idx="54">
                  <c:v>29</c:v>
                </c:pt>
                <c:pt idx="55">
                  <c:v>29</c:v>
                </c:pt>
                <c:pt idx="56">
                  <c:v>31</c:v>
                </c:pt>
                <c:pt idx="57">
                  <c:v>33</c:v>
                </c:pt>
                <c:pt idx="58">
                  <c:v>36</c:v>
                </c:pt>
                <c:pt idx="59">
                  <c:v>40</c:v>
                </c:pt>
                <c:pt idx="60">
                  <c:v>44</c:v>
                </c:pt>
                <c:pt idx="61">
                  <c:v>49</c:v>
                </c:pt>
                <c:pt idx="62">
                  <c:v>55</c:v>
                </c:pt>
                <c:pt idx="63">
                  <c:v>62</c:v>
                </c:pt>
                <c:pt idx="64">
                  <c:v>70</c:v>
                </c:pt>
                <c:pt idx="65">
                  <c:v>78</c:v>
                </c:pt>
                <c:pt idx="66">
                  <c:v>86</c:v>
                </c:pt>
                <c:pt idx="67">
                  <c:v>94</c:v>
                </c:pt>
                <c:pt idx="68">
                  <c:v>102</c:v>
                </c:pt>
                <c:pt idx="69">
                  <c:v>110</c:v>
                </c:pt>
                <c:pt idx="70">
                  <c:v>117</c:v>
                </c:pt>
                <c:pt idx="71">
                  <c:v>123</c:v>
                </c:pt>
                <c:pt idx="72">
                  <c:v>129</c:v>
                </c:pt>
                <c:pt idx="73">
                  <c:v>133</c:v>
                </c:pt>
                <c:pt idx="74">
                  <c:v>135</c:v>
                </c:pt>
                <c:pt idx="75">
                  <c:v>135</c:v>
                </c:pt>
                <c:pt idx="76">
                  <c:v>135</c:v>
                </c:pt>
                <c:pt idx="77">
                  <c:v>135</c:v>
                </c:pt>
                <c:pt idx="78">
                  <c:v>134</c:v>
                </c:pt>
                <c:pt idx="79">
                  <c:v>133</c:v>
                </c:pt>
                <c:pt idx="80">
                  <c:v>131</c:v>
                </c:pt>
                <c:pt idx="81">
                  <c:v>130</c:v>
                </c:pt>
                <c:pt idx="82">
                  <c:v>128</c:v>
                </c:pt>
                <c:pt idx="83">
                  <c:v>126</c:v>
                </c:pt>
                <c:pt idx="84">
                  <c:v>124</c:v>
                </c:pt>
                <c:pt idx="85">
                  <c:v>122</c:v>
                </c:pt>
                <c:pt idx="86">
                  <c:v>120</c:v>
                </c:pt>
                <c:pt idx="87">
                  <c:v>118</c:v>
                </c:pt>
                <c:pt idx="88">
                  <c:v>116</c:v>
                </c:pt>
                <c:pt idx="89">
                  <c:v>114</c:v>
                </c:pt>
                <c:pt idx="90">
                  <c:v>112</c:v>
                </c:pt>
                <c:pt idx="91">
                  <c:v>109</c:v>
                </c:pt>
                <c:pt idx="92">
                  <c:v>106</c:v>
                </c:pt>
                <c:pt idx="93">
                  <c:v>103</c:v>
                </c:pt>
                <c:pt idx="94">
                  <c:v>101</c:v>
                </c:pt>
                <c:pt idx="95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96-4AC8-B85A-D27D6CA906E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781.09700000000009</c:v>
                </c:pt>
                <c:pt idx="1">
                  <c:v>781.49700000000007</c:v>
                </c:pt>
                <c:pt idx="2">
                  <c:v>781.73</c:v>
                </c:pt>
                <c:pt idx="3">
                  <c:v>781.46400000000006</c:v>
                </c:pt>
                <c:pt idx="4">
                  <c:v>778.98300000000006</c:v>
                </c:pt>
                <c:pt idx="5">
                  <c:v>778.78100000000006</c:v>
                </c:pt>
                <c:pt idx="6">
                  <c:v>778.05799999999999</c:v>
                </c:pt>
                <c:pt idx="7">
                  <c:v>777.66099999999994</c:v>
                </c:pt>
                <c:pt idx="8">
                  <c:v>776.36799999999994</c:v>
                </c:pt>
                <c:pt idx="9">
                  <c:v>775.59100000000012</c:v>
                </c:pt>
                <c:pt idx="10">
                  <c:v>776.51900000000001</c:v>
                </c:pt>
                <c:pt idx="11">
                  <c:v>777.01199999999994</c:v>
                </c:pt>
                <c:pt idx="12">
                  <c:v>777.93499999999995</c:v>
                </c:pt>
                <c:pt idx="13">
                  <c:v>777.71600000000001</c:v>
                </c:pt>
                <c:pt idx="14">
                  <c:v>777.952</c:v>
                </c:pt>
                <c:pt idx="15">
                  <c:v>777.76100000000008</c:v>
                </c:pt>
                <c:pt idx="16">
                  <c:v>783.28399999999999</c:v>
                </c:pt>
                <c:pt idx="17">
                  <c:v>779.24699999999996</c:v>
                </c:pt>
                <c:pt idx="18">
                  <c:v>778.26199999999994</c:v>
                </c:pt>
                <c:pt idx="19">
                  <c:v>778.69200000000001</c:v>
                </c:pt>
                <c:pt idx="20">
                  <c:v>775.89299999999992</c:v>
                </c:pt>
                <c:pt idx="21">
                  <c:v>778.91300000000012</c:v>
                </c:pt>
                <c:pt idx="22">
                  <c:v>774.61799999999994</c:v>
                </c:pt>
                <c:pt idx="23">
                  <c:v>773.68299999999999</c:v>
                </c:pt>
                <c:pt idx="24">
                  <c:v>770.15299999999991</c:v>
                </c:pt>
                <c:pt idx="25">
                  <c:v>769.35899999999992</c:v>
                </c:pt>
                <c:pt idx="26">
                  <c:v>764.72799999999995</c:v>
                </c:pt>
                <c:pt idx="27">
                  <c:v>764.19299999999987</c:v>
                </c:pt>
                <c:pt idx="28">
                  <c:v>762.02199999999993</c:v>
                </c:pt>
                <c:pt idx="29">
                  <c:v>761.87700000000007</c:v>
                </c:pt>
                <c:pt idx="30">
                  <c:v>761.64699999999993</c:v>
                </c:pt>
                <c:pt idx="31">
                  <c:v>762.71600000000001</c:v>
                </c:pt>
                <c:pt idx="32">
                  <c:v>752.53800000000001</c:v>
                </c:pt>
                <c:pt idx="33">
                  <c:v>755.05899999999997</c:v>
                </c:pt>
                <c:pt idx="34">
                  <c:v>754.88100000000009</c:v>
                </c:pt>
                <c:pt idx="35">
                  <c:v>755.45899999999995</c:v>
                </c:pt>
                <c:pt idx="36">
                  <c:v>755.45399999999995</c:v>
                </c:pt>
                <c:pt idx="37">
                  <c:v>755.11500000000012</c:v>
                </c:pt>
                <c:pt idx="38">
                  <c:v>754.89600000000007</c:v>
                </c:pt>
                <c:pt idx="39">
                  <c:v>755.65499999999997</c:v>
                </c:pt>
                <c:pt idx="40">
                  <c:v>750.5630000000001</c:v>
                </c:pt>
                <c:pt idx="41">
                  <c:v>749.19800000000009</c:v>
                </c:pt>
                <c:pt idx="42">
                  <c:v>747.89400000000001</c:v>
                </c:pt>
                <c:pt idx="43">
                  <c:v>746.92399999999998</c:v>
                </c:pt>
                <c:pt idx="44">
                  <c:v>727.12</c:v>
                </c:pt>
                <c:pt idx="45">
                  <c:v>725.6579999999999</c:v>
                </c:pt>
                <c:pt idx="46">
                  <c:v>724.91599999999994</c:v>
                </c:pt>
                <c:pt idx="47">
                  <c:v>724.63599999999997</c:v>
                </c:pt>
                <c:pt idx="48">
                  <c:v>734.85500000000002</c:v>
                </c:pt>
                <c:pt idx="49">
                  <c:v>735.40599999999995</c:v>
                </c:pt>
                <c:pt idx="50">
                  <c:v>735.53099999999995</c:v>
                </c:pt>
                <c:pt idx="51">
                  <c:v>736.6579999999999</c:v>
                </c:pt>
                <c:pt idx="52">
                  <c:v>737.52700000000004</c:v>
                </c:pt>
                <c:pt idx="53">
                  <c:v>737.86699999999996</c:v>
                </c:pt>
                <c:pt idx="54">
                  <c:v>738.48800000000006</c:v>
                </c:pt>
                <c:pt idx="55">
                  <c:v>738.40899999999999</c:v>
                </c:pt>
                <c:pt idx="56">
                  <c:v>770.54099999999994</c:v>
                </c:pt>
                <c:pt idx="57">
                  <c:v>770.54099999999994</c:v>
                </c:pt>
                <c:pt idx="58">
                  <c:v>770.024</c:v>
                </c:pt>
                <c:pt idx="59">
                  <c:v>769.97800000000007</c:v>
                </c:pt>
                <c:pt idx="60">
                  <c:v>778.85699999999997</c:v>
                </c:pt>
                <c:pt idx="61">
                  <c:v>778.45099999999991</c:v>
                </c:pt>
                <c:pt idx="62">
                  <c:v>774.43899999999996</c:v>
                </c:pt>
                <c:pt idx="63">
                  <c:v>774.22800000000007</c:v>
                </c:pt>
                <c:pt idx="64">
                  <c:v>768.39400000000001</c:v>
                </c:pt>
                <c:pt idx="65">
                  <c:v>767.88099999999997</c:v>
                </c:pt>
                <c:pt idx="66">
                  <c:v>768.95</c:v>
                </c:pt>
                <c:pt idx="67">
                  <c:v>769.16</c:v>
                </c:pt>
                <c:pt idx="68">
                  <c:v>770.45799999999997</c:v>
                </c:pt>
                <c:pt idx="69">
                  <c:v>771.14599999999996</c:v>
                </c:pt>
                <c:pt idx="70">
                  <c:v>760.61599999999999</c:v>
                </c:pt>
                <c:pt idx="71">
                  <c:v>761.28599999999994</c:v>
                </c:pt>
                <c:pt idx="72">
                  <c:v>697.40200000000004</c:v>
                </c:pt>
                <c:pt idx="73">
                  <c:v>698.4609999999999</c:v>
                </c:pt>
                <c:pt idx="74">
                  <c:v>698.62599999999998</c:v>
                </c:pt>
                <c:pt idx="75">
                  <c:v>697.95600000000002</c:v>
                </c:pt>
                <c:pt idx="76">
                  <c:v>782.77099999999996</c:v>
                </c:pt>
                <c:pt idx="77">
                  <c:v>782.99200000000008</c:v>
                </c:pt>
                <c:pt idx="78">
                  <c:v>783.22800000000007</c:v>
                </c:pt>
                <c:pt idx="79">
                  <c:v>783.91899999999998</c:v>
                </c:pt>
                <c:pt idx="80">
                  <c:v>775.09199999999998</c:v>
                </c:pt>
                <c:pt idx="81">
                  <c:v>775.54700000000014</c:v>
                </c:pt>
                <c:pt idx="82">
                  <c:v>775.36900000000003</c:v>
                </c:pt>
                <c:pt idx="83">
                  <c:v>774.5859999999999</c:v>
                </c:pt>
                <c:pt idx="84">
                  <c:v>772.12099999999998</c:v>
                </c:pt>
                <c:pt idx="85">
                  <c:v>771.82699999999988</c:v>
                </c:pt>
                <c:pt idx="86">
                  <c:v>779.77700000000004</c:v>
                </c:pt>
                <c:pt idx="87">
                  <c:v>778.3180000000001</c:v>
                </c:pt>
                <c:pt idx="88">
                  <c:v>769.59900000000005</c:v>
                </c:pt>
                <c:pt idx="89">
                  <c:v>769.96600000000001</c:v>
                </c:pt>
                <c:pt idx="90">
                  <c:v>769.74300000000005</c:v>
                </c:pt>
                <c:pt idx="91">
                  <c:v>777.08900000000006</c:v>
                </c:pt>
                <c:pt idx="92">
                  <c:v>766.1389999999999</c:v>
                </c:pt>
                <c:pt idx="93">
                  <c:v>765.68499999999983</c:v>
                </c:pt>
                <c:pt idx="94">
                  <c:v>765.48099999999999</c:v>
                </c:pt>
                <c:pt idx="95">
                  <c:v>765.202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96-4AC8-B85A-D27D6CA906E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928.43600000000004</c:v>
                </c:pt>
                <c:pt idx="1">
                  <c:v>927.73599999999999</c:v>
                </c:pt>
                <c:pt idx="2">
                  <c:v>925.89599999999996</c:v>
                </c:pt>
                <c:pt idx="3">
                  <c:v>923.15700000000004</c:v>
                </c:pt>
                <c:pt idx="4">
                  <c:v>909.89800000000002</c:v>
                </c:pt>
                <c:pt idx="5">
                  <c:v>908.40899999999988</c:v>
                </c:pt>
                <c:pt idx="6">
                  <c:v>906.84199999999987</c:v>
                </c:pt>
                <c:pt idx="7">
                  <c:v>905.20299999999997</c:v>
                </c:pt>
                <c:pt idx="8">
                  <c:v>897.55500000000018</c:v>
                </c:pt>
                <c:pt idx="9">
                  <c:v>896.94999999999993</c:v>
                </c:pt>
                <c:pt idx="10">
                  <c:v>895.09300000000007</c:v>
                </c:pt>
                <c:pt idx="11">
                  <c:v>893.44100000000003</c:v>
                </c:pt>
                <c:pt idx="12">
                  <c:v>892.23799999999994</c:v>
                </c:pt>
                <c:pt idx="13">
                  <c:v>892.48300000000006</c:v>
                </c:pt>
                <c:pt idx="14">
                  <c:v>892.03400000000011</c:v>
                </c:pt>
                <c:pt idx="15">
                  <c:v>890.57500000000005</c:v>
                </c:pt>
                <c:pt idx="16">
                  <c:v>892.11700000000008</c:v>
                </c:pt>
                <c:pt idx="17">
                  <c:v>892.34800000000007</c:v>
                </c:pt>
                <c:pt idx="18">
                  <c:v>891.07600000000002</c:v>
                </c:pt>
                <c:pt idx="19">
                  <c:v>891.41499999999996</c:v>
                </c:pt>
                <c:pt idx="20">
                  <c:v>906.07400000000007</c:v>
                </c:pt>
                <c:pt idx="21">
                  <c:v>906.93300000000011</c:v>
                </c:pt>
                <c:pt idx="22">
                  <c:v>909.39699999999982</c:v>
                </c:pt>
                <c:pt idx="23">
                  <c:v>905.93000000000006</c:v>
                </c:pt>
                <c:pt idx="24">
                  <c:v>932.87100000000009</c:v>
                </c:pt>
                <c:pt idx="25">
                  <c:v>931.38199999999995</c:v>
                </c:pt>
                <c:pt idx="26">
                  <c:v>931.78800000000001</c:v>
                </c:pt>
                <c:pt idx="27">
                  <c:v>927.86399999999992</c:v>
                </c:pt>
                <c:pt idx="28">
                  <c:v>942.92099999999994</c:v>
                </c:pt>
                <c:pt idx="29">
                  <c:v>933.94400000000007</c:v>
                </c:pt>
                <c:pt idx="30">
                  <c:v>929.80500000000006</c:v>
                </c:pt>
                <c:pt idx="31">
                  <c:v>923.20799999999997</c:v>
                </c:pt>
                <c:pt idx="32">
                  <c:v>929.601</c:v>
                </c:pt>
                <c:pt idx="33">
                  <c:v>933.98599999999988</c:v>
                </c:pt>
                <c:pt idx="34">
                  <c:v>929.49899999999991</c:v>
                </c:pt>
                <c:pt idx="35">
                  <c:v>922.60599999999988</c:v>
                </c:pt>
                <c:pt idx="36">
                  <c:v>929.78600000000006</c:v>
                </c:pt>
                <c:pt idx="37">
                  <c:v>926.78400000000011</c:v>
                </c:pt>
                <c:pt idx="38">
                  <c:v>928.33900000000006</c:v>
                </c:pt>
                <c:pt idx="39">
                  <c:v>925.99700000000007</c:v>
                </c:pt>
                <c:pt idx="40">
                  <c:v>924.94799999999998</c:v>
                </c:pt>
                <c:pt idx="41">
                  <c:v>919.26899999999989</c:v>
                </c:pt>
                <c:pt idx="42">
                  <c:v>914.92699999999991</c:v>
                </c:pt>
                <c:pt idx="43">
                  <c:v>916.26299999999992</c:v>
                </c:pt>
                <c:pt idx="44">
                  <c:v>914.81100000000004</c:v>
                </c:pt>
                <c:pt idx="45">
                  <c:v>915.30200000000002</c:v>
                </c:pt>
                <c:pt idx="46">
                  <c:v>918.34699999999998</c:v>
                </c:pt>
                <c:pt idx="47">
                  <c:v>918.21799999999996</c:v>
                </c:pt>
                <c:pt idx="48">
                  <c:v>912.82900000000006</c:v>
                </c:pt>
                <c:pt idx="49">
                  <c:v>912.88499999999999</c:v>
                </c:pt>
                <c:pt idx="50">
                  <c:v>914.58300000000008</c:v>
                </c:pt>
                <c:pt idx="51">
                  <c:v>915.01600000000008</c:v>
                </c:pt>
                <c:pt idx="52">
                  <c:v>896.1629999999999</c:v>
                </c:pt>
                <c:pt idx="53">
                  <c:v>898.11500000000001</c:v>
                </c:pt>
                <c:pt idx="54">
                  <c:v>898.39699999999993</c:v>
                </c:pt>
                <c:pt idx="55">
                  <c:v>895.32100000000003</c:v>
                </c:pt>
                <c:pt idx="56">
                  <c:v>883.31899999999985</c:v>
                </c:pt>
                <c:pt idx="57">
                  <c:v>885.53499999999997</c:v>
                </c:pt>
                <c:pt idx="58">
                  <c:v>887.36500000000001</c:v>
                </c:pt>
                <c:pt idx="59">
                  <c:v>887.39200000000005</c:v>
                </c:pt>
                <c:pt idx="60">
                  <c:v>887.75299999999993</c:v>
                </c:pt>
                <c:pt idx="61">
                  <c:v>893.66599999999994</c:v>
                </c:pt>
                <c:pt idx="62">
                  <c:v>884.50700000000006</c:v>
                </c:pt>
                <c:pt idx="63">
                  <c:v>892.49800000000005</c:v>
                </c:pt>
                <c:pt idx="64">
                  <c:v>910.19500000000005</c:v>
                </c:pt>
                <c:pt idx="65">
                  <c:v>910.54499999999985</c:v>
                </c:pt>
                <c:pt idx="66">
                  <c:v>916.03899999999999</c:v>
                </c:pt>
                <c:pt idx="67">
                  <c:v>920.86699999999996</c:v>
                </c:pt>
                <c:pt idx="68">
                  <c:v>955.27499999999998</c:v>
                </c:pt>
                <c:pt idx="69">
                  <c:v>948.65900000000022</c:v>
                </c:pt>
                <c:pt idx="70">
                  <c:v>948.452</c:v>
                </c:pt>
                <c:pt idx="71">
                  <c:v>947.10699999999986</c:v>
                </c:pt>
                <c:pt idx="72">
                  <c:v>957.29499999999996</c:v>
                </c:pt>
                <c:pt idx="73">
                  <c:v>963.70600000000002</c:v>
                </c:pt>
                <c:pt idx="74">
                  <c:v>964.39200000000005</c:v>
                </c:pt>
                <c:pt idx="75">
                  <c:v>959.39199999999994</c:v>
                </c:pt>
                <c:pt idx="76">
                  <c:v>956.61400000000003</c:v>
                </c:pt>
                <c:pt idx="77">
                  <c:v>958.69100000000014</c:v>
                </c:pt>
                <c:pt idx="78">
                  <c:v>958.88900000000001</c:v>
                </c:pt>
                <c:pt idx="79">
                  <c:v>957.50100000000009</c:v>
                </c:pt>
                <c:pt idx="80">
                  <c:v>943.1099999999999</c:v>
                </c:pt>
                <c:pt idx="81">
                  <c:v>939.95900000000006</c:v>
                </c:pt>
                <c:pt idx="82">
                  <c:v>938.55599999999993</c:v>
                </c:pt>
                <c:pt idx="83">
                  <c:v>936.16600000000005</c:v>
                </c:pt>
                <c:pt idx="84">
                  <c:v>922.3069999999999</c:v>
                </c:pt>
                <c:pt idx="85">
                  <c:v>922.69200000000001</c:v>
                </c:pt>
                <c:pt idx="86">
                  <c:v>928.33799999999997</c:v>
                </c:pt>
                <c:pt idx="87">
                  <c:v>935.14</c:v>
                </c:pt>
                <c:pt idx="88">
                  <c:v>921.09399999999994</c:v>
                </c:pt>
                <c:pt idx="89">
                  <c:v>919.92700000000002</c:v>
                </c:pt>
                <c:pt idx="90">
                  <c:v>924.4319999999999</c:v>
                </c:pt>
                <c:pt idx="91">
                  <c:v>922.53300000000002</c:v>
                </c:pt>
                <c:pt idx="92">
                  <c:v>913.82200000000012</c:v>
                </c:pt>
                <c:pt idx="93">
                  <c:v>918.51100000000019</c:v>
                </c:pt>
                <c:pt idx="94">
                  <c:v>914.54000000000008</c:v>
                </c:pt>
                <c:pt idx="95">
                  <c:v>912.81700000000001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96-4AC8-B85A-D27D6CA906E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2260.8669999999997</c:v>
                </c:pt>
                <c:pt idx="1">
                  <c:v>2232.0389999999998</c:v>
                </c:pt>
                <c:pt idx="2">
                  <c:v>2210.2989999999995</c:v>
                </c:pt>
                <c:pt idx="3">
                  <c:v>2180.94</c:v>
                </c:pt>
                <c:pt idx="4">
                  <c:v>2134.6949999999997</c:v>
                </c:pt>
                <c:pt idx="5">
                  <c:v>2105.404</c:v>
                </c:pt>
                <c:pt idx="6">
                  <c:v>2078.54</c:v>
                </c:pt>
                <c:pt idx="7">
                  <c:v>2051.6320000000001</c:v>
                </c:pt>
                <c:pt idx="8">
                  <c:v>2028.8209999999999</c:v>
                </c:pt>
                <c:pt idx="9">
                  <c:v>2006.7269999999996</c:v>
                </c:pt>
                <c:pt idx="10">
                  <c:v>1991.114</c:v>
                </c:pt>
                <c:pt idx="11">
                  <c:v>1980.5419999999999</c:v>
                </c:pt>
                <c:pt idx="12">
                  <c:v>1973.2720000000004</c:v>
                </c:pt>
                <c:pt idx="13">
                  <c:v>1957.7090000000001</c:v>
                </c:pt>
                <c:pt idx="14">
                  <c:v>1953.242</c:v>
                </c:pt>
                <c:pt idx="15">
                  <c:v>1957.769</c:v>
                </c:pt>
                <c:pt idx="16">
                  <c:v>1959.3050000000001</c:v>
                </c:pt>
                <c:pt idx="17">
                  <c:v>1965.5200000000002</c:v>
                </c:pt>
                <c:pt idx="18">
                  <c:v>1984.5250000000001</c:v>
                </c:pt>
                <c:pt idx="19">
                  <c:v>2008.4200000000003</c:v>
                </c:pt>
                <c:pt idx="20">
                  <c:v>2040.6580000000001</c:v>
                </c:pt>
                <c:pt idx="21">
                  <c:v>2067.0850000000005</c:v>
                </c:pt>
                <c:pt idx="22">
                  <c:v>2086.9490000000001</c:v>
                </c:pt>
                <c:pt idx="23">
                  <c:v>2108.4110000000001</c:v>
                </c:pt>
                <c:pt idx="24">
                  <c:v>2132.3919999999998</c:v>
                </c:pt>
                <c:pt idx="25">
                  <c:v>2152.7059999999997</c:v>
                </c:pt>
                <c:pt idx="26">
                  <c:v>2188.7859999999996</c:v>
                </c:pt>
                <c:pt idx="27">
                  <c:v>2250.7509999999997</c:v>
                </c:pt>
                <c:pt idx="28">
                  <c:v>2294.4979999999996</c:v>
                </c:pt>
                <c:pt idx="29">
                  <c:v>2407.1839999999997</c:v>
                </c:pt>
                <c:pt idx="30">
                  <c:v>2476.4990000000003</c:v>
                </c:pt>
                <c:pt idx="31">
                  <c:v>2551.6619999999998</c:v>
                </c:pt>
                <c:pt idx="32">
                  <c:v>2640.7939999999999</c:v>
                </c:pt>
                <c:pt idx="33">
                  <c:v>2757.0810000000001</c:v>
                </c:pt>
                <c:pt idx="34">
                  <c:v>2824.2999999999997</c:v>
                </c:pt>
                <c:pt idx="35">
                  <c:v>2897.8179999999998</c:v>
                </c:pt>
                <c:pt idx="36">
                  <c:v>2975.6079999999997</c:v>
                </c:pt>
                <c:pt idx="37">
                  <c:v>3043.0489999999995</c:v>
                </c:pt>
                <c:pt idx="38">
                  <c:v>3093.308</c:v>
                </c:pt>
                <c:pt idx="39">
                  <c:v>3150.6039999999998</c:v>
                </c:pt>
                <c:pt idx="40">
                  <c:v>3212.547</c:v>
                </c:pt>
                <c:pt idx="41">
                  <c:v>3261.0279999999998</c:v>
                </c:pt>
                <c:pt idx="42">
                  <c:v>3297.7519999999995</c:v>
                </c:pt>
                <c:pt idx="43">
                  <c:v>3338.3599999999992</c:v>
                </c:pt>
                <c:pt idx="44">
                  <c:v>3369.2070000000003</c:v>
                </c:pt>
                <c:pt idx="45">
                  <c:v>3398.5</c:v>
                </c:pt>
                <c:pt idx="46">
                  <c:v>3415.752</c:v>
                </c:pt>
                <c:pt idx="47">
                  <c:v>3403.0660000000003</c:v>
                </c:pt>
                <c:pt idx="48">
                  <c:v>3375.8269999999993</c:v>
                </c:pt>
                <c:pt idx="49">
                  <c:v>3348.0529999999999</c:v>
                </c:pt>
                <c:pt idx="50">
                  <c:v>3295.03</c:v>
                </c:pt>
                <c:pt idx="51">
                  <c:v>3219.8150000000001</c:v>
                </c:pt>
                <c:pt idx="52">
                  <c:v>3130.6839999999997</c:v>
                </c:pt>
                <c:pt idx="53">
                  <c:v>3050.2159999999999</c:v>
                </c:pt>
                <c:pt idx="54">
                  <c:v>2989.8399999999997</c:v>
                </c:pt>
                <c:pt idx="55">
                  <c:v>2931.3360000000002</c:v>
                </c:pt>
                <c:pt idx="56">
                  <c:v>2851.9989999999998</c:v>
                </c:pt>
                <c:pt idx="57">
                  <c:v>2794.9099999999994</c:v>
                </c:pt>
                <c:pt idx="58">
                  <c:v>2748.9189999999999</c:v>
                </c:pt>
                <c:pt idx="59">
                  <c:v>2726.5160000000001</c:v>
                </c:pt>
                <c:pt idx="60">
                  <c:v>2718.5059999999999</c:v>
                </c:pt>
                <c:pt idx="61">
                  <c:v>2709.181</c:v>
                </c:pt>
                <c:pt idx="62">
                  <c:v>2624.7949999999996</c:v>
                </c:pt>
                <c:pt idx="63">
                  <c:v>2624.5789999999997</c:v>
                </c:pt>
                <c:pt idx="64">
                  <c:v>2706.4969999999998</c:v>
                </c:pt>
                <c:pt idx="65">
                  <c:v>2727.0920000000001</c:v>
                </c:pt>
                <c:pt idx="66">
                  <c:v>2699.13</c:v>
                </c:pt>
                <c:pt idx="67">
                  <c:v>2733.502</c:v>
                </c:pt>
                <c:pt idx="68">
                  <c:v>2864.7310000000002</c:v>
                </c:pt>
                <c:pt idx="69">
                  <c:v>2906.3619999999996</c:v>
                </c:pt>
                <c:pt idx="70">
                  <c:v>2925.1469999999995</c:v>
                </c:pt>
                <c:pt idx="71">
                  <c:v>3030.5610000000001</c:v>
                </c:pt>
                <c:pt idx="72">
                  <c:v>3244.4300000000003</c:v>
                </c:pt>
                <c:pt idx="73">
                  <c:v>3356.1789999999996</c:v>
                </c:pt>
                <c:pt idx="74">
                  <c:v>3423.0359999999996</c:v>
                </c:pt>
                <c:pt idx="75">
                  <c:v>3394.5909999999994</c:v>
                </c:pt>
                <c:pt idx="76">
                  <c:v>3466.7610000000004</c:v>
                </c:pt>
                <c:pt idx="77">
                  <c:v>3479.3579999999997</c:v>
                </c:pt>
                <c:pt idx="78">
                  <c:v>3449.027</c:v>
                </c:pt>
                <c:pt idx="79">
                  <c:v>3403.3699999999994</c:v>
                </c:pt>
                <c:pt idx="80">
                  <c:v>3345.3889999999997</c:v>
                </c:pt>
                <c:pt idx="81">
                  <c:v>3233.0740000000001</c:v>
                </c:pt>
                <c:pt idx="82">
                  <c:v>3212.1019999999999</c:v>
                </c:pt>
                <c:pt idx="83">
                  <c:v>3158.75</c:v>
                </c:pt>
                <c:pt idx="84">
                  <c:v>3060.7229999999995</c:v>
                </c:pt>
                <c:pt idx="85">
                  <c:v>2986.8240000000005</c:v>
                </c:pt>
                <c:pt idx="86">
                  <c:v>2929.5939999999996</c:v>
                </c:pt>
                <c:pt idx="87">
                  <c:v>2864.5789999999997</c:v>
                </c:pt>
                <c:pt idx="88">
                  <c:v>2749.5069999999996</c:v>
                </c:pt>
                <c:pt idx="89">
                  <c:v>2669.3179999999998</c:v>
                </c:pt>
                <c:pt idx="90">
                  <c:v>2605.2420000000002</c:v>
                </c:pt>
                <c:pt idx="91">
                  <c:v>2527.3009999999995</c:v>
                </c:pt>
                <c:pt idx="92">
                  <c:v>2418.8220000000001</c:v>
                </c:pt>
                <c:pt idx="93">
                  <c:v>2333.0699999999997</c:v>
                </c:pt>
                <c:pt idx="94">
                  <c:v>2277.5899999999997</c:v>
                </c:pt>
                <c:pt idx="95">
                  <c:v>2232.1539999999995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296-4AC8-B85A-D27D6CA906E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250</c:v>
                </c:pt>
                <c:pt idx="1">
                  <c:v>250</c:v>
                </c:pt>
                <c:pt idx="2">
                  <c:v>250</c:v>
                </c:pt>
                <c:pt idx="3">
                  <c:v>250</c:v>
                </c:pt>
                <c:pt idx="4">
                  <c:v>241.00000000000003</c:v>
                </c:pt>
                <c:pt idx="5">
                  <c:v>241.00000000000003</c:v>
                </c:pt>
                <c:pt idx="6">
                  <c:v>241.00000000000003</c:v>
                </c:pt>
                <c:pt idx="7">
                  <c:v>241.00000000000003</c:v>
                </c:pt>
                <c:pt idx="8">
                  <c:v>237</c:v>
                </c:pt>
                <c:pt idx="9">
                  <c:v>237</c:v>
                </c:pt>
                <c:pt idx="10">
                  <c:v>237</c:v>
                </c:pt>
                <c:pt idx="11">
                  <c:v>237</c:v>
                </c:pt>
                <c:pt idx="12">
                  <c:v>235.00000000000003</c:v>
                </c:pt>
                <c:pt idx="13">
                  <c:v>235.00000000000003</c:v>
                </c:pt>
                <c:pt idx="14">
                  <c:v>235.00000000000003</c:v>
                </c:pt>
                <c:pt idx="15">
                  <c:v>235.00000000000003</c:v>
                </c:pt>
                <c:pt idx="16">
                  <c:v>241.00000000000003</c:v>
                </c:pt>
                <c:pt idx="17">
                  <c:v>241.00000000000003</c:v>
                </c:pt>
                <c:pt idx="18">
                  <c:v>241.00000000000003</c:v>
                </c:pt>
                <c:pt idx="19">
                  <c:v>241.00000000000003</c:v>
                </c:pt>
                <c:pt idx="20">
                  <c:v>261</c:v>
                </c:pt>
                <c:pt idx="21">
                  <c:v>261</c:v>
                </c:pt>
                <c:pt idx="22">
                  <c:v>261</c:v>
                </c:pt>
                <c:pt idx="23">
                  <c:v>261</c:v>
                </c:pt>
                <c:pt idx="24">
                  <c:v>291</c:v>
                </c:pt>
                <c:pt idx="25">
                  <c:v>291</c:v>
                </c:pt>
                <c:pt idx="26">
                  <c:v>291</c:v>
                </c:pt>
                <c:pt idx="27">
                  <c:v>291</c:v>
                </c:pt>
                <c:pt idx="28">
                  <c:v>329</c:v>
                </c:pt>
                <c:pt idx="29">
                  <c:v>329</c:v>
                </c:pt>
                <c:pt idx="30">
                  <c:v>329</c:v>
                </c:pt>
                <c:pt idx="31">
                  <c:v>329</c:v>
                </c:pt>
                <c:pt idx="32">
                  <c:v>360.00000000000006</c:v>
                </c:pt>
                <c:pt idx="33">
                  <c:v>360.00000000000006</c:v>
                </c:pt>
                <c:pt idx="34">
                  <c:v>360.00000000000006</c:v>
                </c:pt>
                <c:pt idx="35">
                  <c:v>360.00000000000006</c:v>
                </c:pt>
                <c:pt idx="36">
                  <c:v>361.99999999999994</c:v>
                </c:pt>
                <c:pt idx="37">
                  <c:v>361.99999999999994</c:v>
                </c:pt>
                <c:pt idx="38">
                  <c:v>361.99999999999994</c:v>
                </c:pt>
                <c:pt idx="39">
                  <c:v>361.99999999999994</c:v>
                </c:pt>
                <c:pt idx="40">
                  <c:v>361</c:v>
                </c:pt>
                <c:pt idx="41">
                  <c:v>361</c:v>
                </c:pt>
                <c:pt idx="42">
                  <c:v>361</c:v>
                </c:pt>
                <c:pt idx="43">
                  <c:v>361</c:v>
                </c:pt>
                <c:pt idx="44">
                  <c:v>372.00000000000006</c:v>
                </c:pt>
                <c:pt idx="45">
                  <c:v>372.00000000000006</c:v>
                </c:pt>
                <c:pt idx="46">
                  <c:v>372.00000000000006</c:v>
                </c:pt>
                <c:pt idx="47">
                  <c:v>372.00000000000006</c:v>
                </c:pt>
                <c:pt idx="48">
                  <c:v>379</c:v>
                </c:pt>
                <c:pt idx="49">
                  <c:v>379</c:v>
                </c:pt>
                <c:pt idx="50">
                  <c:v>379</c:v>
                </c:pt>
                <c:pt idx="51">
                  <c:v>379</c:v>
                </c:pt>
                <c:pt idx="52">
                  <c:v>373.99999999999994</c:v>
                </c:pt>
                <c:pt idx="53">
                  <c:v>373.99999999999994</c:v>
                </c:pt>
                <c:pt idx="54">
                  <c:v>373.99999999999994</c:v>
                </c:pt>
                <c:pt idx="55">
                  <c:v>373.99999999999994</c:v>
                </c:pt>
                <c:pt idx="56">
                  <c:v>352.99999999999994</c:v>
                </c:pt>
                <c:pt idx="57">
                  <c:v>352.99999999999994</c:v>
                </c:pt>
                <c:pt idx="58">
                  <c:v>352.99999999999994</c:v>
                </c:pt>
                <c:pt idx="59">
                  <c:v>352.99999999999994</c:v>
                </c:pt>
                <c:pt idx="60">
                  <c:v>349</c:v>
                </c:pt>
                <c:pt idx="61">
                  <c:v>349</c:v>
                </c:pt>
                <c:pt idx="62">
                  <c:v>349</c:v>
                </c:pt>
                <c:pt idx="63">
                  <c:v>349</c:v>
                </c:pt>
                <c:pt idx="64">
                  <c:v>352.99999999999994</c:v>
                </c:pt>
                <c:pt idx="65">
                  <c:v>352.99999999999994</c:v>
                </c:pt>
                <c:pt idx="66">
                  <c:v>352.99999999999994</c:v>
                </c:pt>
                <c:pt idx="67">
                  <c:v>352.99999999999994</c:v>
                </c:pt>
                <c:pt idx="68">
                  <c:v>367</c:v>
                </c:pt>
                <c:pt idx="69">
                  <c:v>367</c:v>
                </c:pt>
                <c:pt idx="70">
                  <c:v>367</c:v>
                </c:pt>
                <c:pt idx="71">
                  <c:v>367</c:v>
                </c:pt>
                <c:pt idx="72">
                  <c:v>390.99999999999994</c:v>
                </c:pt>
                <c:pt idx="73">
                  <c:v>390.99999999999994</c:v>
                </c:pt>
                <c:pt idx="74">
                  <c:v>390.99999999999994</c:v>
                </c:pt>
                <c:pt idx="75">
                  <c:v>390.99999999999994</c:v>
                </c:pt>
                <c:pt idx="76">
                  <c:v>386</c:v>
                </c:pt>
                <c:pt idx="77">
                  <c:v>386</c:v>
                </c:pt>
                <c:pt idx="78">
                  <c:v>386</c:v>
                </c:pt>
                <c:pt idx="79">
                  <c:v>386</c:v>
                </c:pt>
                <c:pt idx="80">
                  <c:v>359</c:v>
                </c:pt>
                <c:pt idx="81">
                  <c:v>359</c:v>
                </c:pt>
                <c:pt idx="82">
                  <c:v>359</c:v>
                </c:pt>
                <c:pt idx="83">
                  <c:v>359</c:v>
                </c:pt>
                <c:pt idx="84">
                  <c:v>324</c:v>
                </c:pt>
                <c:pt idx="85">
                  <c:v>324</c:v>
                </c:pt>
                <c:pt idx="86">
                  <c:v>324</c:v>
                </c:pt>
                <c:pt idx="87">
                  <c:v>324</c:v>
                </c:pt>
                <c:pt idx="88">
                  <c:v>293.99999999999994</c:v>
                </c:pt>
                <c:pt idx="89">
                  <c:v>293.99999999999994</c:v>
                </c:pt>
                <c:pt idx="90">
                  <c:v>293.99999999999994</c:v>
                </c:pt>
                <c:pt idx="91">
                  <c:v>293.99999999999994</c:v>
                </c:pt>
                <c:pt idx="92">
                  <c:v>261</c:v>
                </c:pt>
                <c:pt idx="93">
                  <c:v>261</c:v>
                </c:pt>
                <c:pt idx="94">
                  <c:v>261</c:v>
                </c:pt>
                <c:pt idx="95">
                  <c:v>261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96-4AC8-B85A-D27D6CA906E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296-4AC8-B85A-D27D6CA906E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296-4AC8-B85A-D27D6CA906E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296-4AC8-B85A-D27D6CA906E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296-4AC8-B85A-D27D6CA906E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296-4AC8-B85A-D27D6CA906E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950</c:v>
                </c:pt>
                <c:pt idx="1">
                  <c:v>950</c:v>
                </c:pt>
                <c:pt idx="2">
                  <c:v>950</c:v>
                </c:pt>
                <c:pt idx="3">
                  <c:v>804.5</c:v>
                </c:pt>
                <c:pt idx="4">
                  <c:v>973</c:v>
                </c:pt>
                <c:pt idx="5">
                  <c:v>973</c:v>
                </c:pt>
                <c:pt idx="6">
                  <c:v>847.7</c:v>
                </c:pt>
                <c:pt idx="7">
                  <c:v>835.9</c:v>
                </c:pt>
                <c:pt idx="8">
                  <c:v>983</c:v>
                </c:pt>
                <c:pt idx="9">
                  <c:v>935.5</c:v>
                </c:pt>
                <c:pt idx="10">
                  <c:v>836.3</c:v>
                </c:pt>
                <c:pt idx="11">
                  <c:v>871.5</c:v>
                </c:pt>
                <c:pt idx="12">
                  <c:v>821.1</c:v>
                </c:pt>
                <c:pt idx="13">
                  <c:v>734.8</c:v>
                </c:pt>
                <c:pt idx="14">
                  <c:v>702.7</c:v>
                </c:pt>
                <c:pt idx="15">
                  <c:v>512.29999999999995</c:v>
                </c:pt>
                <c:pt idx="16">
                  <c:v>554.70000000000005</c:v>
                </c:pt>
                <c:pt idx="17">
                  <c:v>656.7</c:v>
                </c:pt>
                <c:pt idx="18">
                  <c:v>908.2</c:v>
                </c:pt>
                <c:pt idx="19">
                  <c:v>874.5</c:v>
                </c:pt>
                <c:pt idx="20">
                  <c:v>313.10000000000002</c:v>
                </c:pt>
                <c:pt idx="21">
                  <c:v>290</c:v>
                </c:pt>
                <c:pt idx="22">
                  <c:v>533</c:v>
                </c:pt>
                <c:pt idx="23">
                  <c:v>441.8</c:v>
                </c:pt>
                <c:pt idx="24">
                  <c:v>310</c:v>
                </c:pt>
                <c:pt idx="25">
                  <c:v>525.1</c:v>
                </c:pt>
                <c:pt idx="26">
                  <c:v>598.70000000000005</c:v>
                </c:pt>
                <c:pt idx="27">
                  <c:v>546.70000000000005</c:v>
                </c:pt>
                <c:pt idx="28">
                  <c:v>955.8</c:v>
                </c:pt>
                <c:pt idx="29">
                  <c:v>468.1</c:v>
                </c:pt>
                <c:pt idx="30">
                  <c:v>857.6</c:v>
                </c:pt>
                <c:pt idx="31">
                  <c:v>1058</c:v>
                </c:pt>
                <c:pt idx="32">
                  <c:v>1110</c:v>
                </c:pt>
                <c:pt idx="33">
                  <c:v>1110</c:v>
                </c:pt>
                <c:pt idx="34">
                  <c:v>1110</c:v>
                </c:pt>
                <c:pt idx="35">
                  <c:v>1110</c:v>
                </c:pt>
                <c:pt idx="36">
                  <c:v>1265</c:v>
                </c:pt>
                <c:pt idx="37">
                  <c:v>1265</c:v>
                </c:pt>
                <c:pt idx="38">
                  <c:v>1265</c:v>
                </c:pt>
                <c:pt idx="39">
                  <c:v>1265</c:v>
                </c:pt>
                <c:pt idx="40">
                  <c:v>1239</c:v>
                </c:pt>
                <c:pt idx="41">
                  <c:v>1239</c:v>
                </c:pt>
                <c:pt idx="42">
                  <c:v>1239</c:v>
                </c:pt>
                <c:pt idx="43">
                  <c:v>1239</c:v>
                </c:pt>
                <c:pt idx="44">
                  <c:v>1194</c:v>
                </c:pt>
                <c:pt idx="45">
                  <c:v>1194</c:v>
                </c:pt>
                <c:pt idx="46">
                  <c:v>1194</c:v>
                </c:pt>
                <c:pt idx="47">
                  <c:v>1194</c:v>
                </c:pt>
                <c:pt idx="48">
                  <c:v>1239</c:v>
                </c:pt>
                <c:pt idx="49">
                  <c:v>1239</c:v>
                </c:pt>
                <c:pt idx="50">
                  <c:v>1239</c:v>
                </c:pt>
                <c:pt idx="51">
                  <c:v>1239</c:v>
                </c:pt>
                <c:pt idx="52">
                  <c:v>1239</c:v>
                </c:pt>
                <c:pt idx="53">
                  <c:v>1239</c:v>
                </c:pt>
                <c:pt idx="54">
                  <c:v>1239</c:v>
                </c:pt>
                <c:pt idx="55">
                  <c:v>1239</c:v>
                </c:pt>
                <c:pt idx="56">
                  <c:v>1239</c:v>
                </c:pt>
                <c:pt idx="57">
                  <c:v>1239</c:v>
                </c:pt>
                <c:pt idx="58">
                  <c:v>1239</c:v>
                </c:pt>
                <c:pt idx="59">
                  <c:v>1239</c:v>
                </c:pt>
                <c:pt idx="60">
                  <c:v>1108.277</c:v>
                </c:pt>
                <c:pt idx="61">
                  <c:v>1108.277</c:v>
                </c:pt>
                <c:pt idx="62">
                  <c:v>1108.277</c:v>
                </c:pt>
                <c:pt idx="63">
                  <c:v>1108.277</c:v>
                </c:pt>
                <c:pt idx="64">
                  <c:v>798.7</c:v>
                </c:pt>
                <c:pt idx="65">
                  <c:v>965.9</c:v>
                </c:pt>
                <c:pt idx="66">
                  <c:v>906.1</c:v>
                </c:pt>
                <c:pt idx="67">
                  <c:v>456.2</c:v>
                </c:pt>
                <c:pt idx="68">
                  <c:v>38</c:v>
                </c:pt>
                <c:pt idx="69">
                  <c:v>126.2</c:v>
                </c:pt>
                <c:pt idx="70">
                  <c:v>73.099999999999994</c:v>
                </c:pt>
                <c:pt idx="71">
                  <c:v>38</c:v>
                </c:pt>
                <c:pt idx="72">
                  <c:v>89</c:v>
                </c:pt>
                <c:pt idx="73">
                  <c:v>89</c:v>
                </c:pt>
                <c:pt idx="74">
                  <c:v>89</c:v>
                </c:pt>
                <c:pt idx="75">
                  <c:v>89</c:v>
                </c:pt>
                <c:pt idx="76">
                  <c:v>102</c:v>
                </c:pt>
                <c:pt idx="77">
                  <c:v>102</c:v>
                </c:pt>
                <c:pt idx="78">
                  <c:v>102</c:v>
                </c:pt>
                <c:pt idx="79">
                  <c:v>102</c:v>
                </c:pt>
                <c:pt idx="80">
                  <c:v>75</c:v>
                </c:pt>
                <c:pt idx="81">
                  <c:v>75</c:v>
                </c:pt>
                <c:pt idx="82">
                  <c:v>75</c:v>
                </c:pt>
                <c:pt idx="83">
                  <c:v>75</c:v>
                </c:pt>
                <c:pt idx="84">
                  <c:v>117</c:v>
                </c:pt>
                <c:pt idx="85">
                  <c:v>117</c:v>
                </c:pt>
                <c:pt idx="86">
                  <c:v>117</c:v>
                </c:pt>
                <c:pt idx="87">
                  <c:v>117</c:v>
                </c:pt>
                <c:pt idx="88">
                  <c:v>165</c:v>
                </c:pt>
                <c:pt idx="89">
                  <c:v>165</c:v>
                </c:pt>
                <c:pt idx="90">
                  <c:v>165</c:v>
                </c:pt>
                <c:pt idx="91">
                  <c:v>165</c:v>
                </c:pt>
                <c:pt idx="92">
                  <c:v>163</c:v>
                </c:pt>
                <c:pt idx="93">
                  <c:v>163</c:v>
                </c:pt>
                <c:pt idx="94">
                  <c:v>163</c:v>
                </c:pt>
                <c:pt idx="95">
                  <c:v>163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296-4AC8-B85A-D27D6CA906E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57</c:v>
                </c:pt>
                <c:pt idx="25">
                  <c:v>57</c:v>
                </c:pt>
                <c:pt idx="26">
                  <c:v>56.344000000000001</c:v>
                </c:pt>
                <c:pt idx="27">
                  <c:v>54.792000000000002</c:v>
                </c:pt>
                <c:pt idx="28">
                  <c:v>52.124000000000002</c:v>
                </c:pt>
                <c:pt idx="29">
                  <c:v>48.887999999999998</c:v>
                </c:pt>
                <c:pt idx="30">
                  <c:v>44.771999999999998</c:v>
                </c:pt>
                <c:pt idx="31">
                  <c:v>38.968000000000004</c:v>
                </c:pt>
                <c:pt idx="32">
                  <c:v>31.696000000000002</c:v>
                </c:pt>
                <c:pt idx="33">
                  <c:v>24.92</c:v>
                </c:pt>
                <c:pt idx="34">
                  <c:v>19.032</c:v>
                </c:pt>
                <c:pt idx="35">
                  <c:v>13.164</c:v>
                </c:pt>
                <c:pt idx="36">
                  <c:v>6.9</c:v>
                </c:pt>
                <c:pt idx="37">
                  <c:v>1.24</c:v>
                </c:pt>
                <c:pt idx="56">
                  <c:v>1.06</c:v>
                </c:pt>
                <c:pt idx="57">
                  <c:v>4.7720000000000002</c:v>
                </c:pt>
                <c:pt idx="58">
                  <c:v>8.2680000000000007</c:v>
                </c:pt>
                <c:pt idx="59">
                  <c:v>11.968</c:v>
                </c:pt>
                <c:pt idx="60">
                  <c:v>16.044</c:v>
                </c:pt>
                <c:pt idx="61">
                  <c:v>20.12</c:v>
                </c:pt>
                <c:pt idx="62">
                  <c:v>24.347999999999999</c:v>
                </c:pt>
                <c:pt idx="63">
                  <c:v>29.071999999999999</c:v>
                </c:pt>
                <c:pt idx="64">
                  <c:v>34.136000000000003</c:v>
                </c:pt>
                <c:pt idx="65">
                  <c:v>38.728000000000002</c:v>
                </c:pt>
                <c:pt idx="66">
                  <c:v>42.82</c:v>
                </c:pt>
                <c:pt idx="67">
                  <c:v>46.731999999999999</c:v>
                </c:pt>
                <c:pt idx="68">
                  <c:v>50.5</c:v>
                </c:pt>
                <c:pt idx="69">
                  <c:v>53.543999999999997</c:v>
                </c:pt>
                <c:pt idx="70">
                  <c:v>55.555999999999997</c:v>
                </c:pt>
                <c:pt idx="71">
                  <c:v>57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296-4AC8-B85A-D27D6CA906E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296-4AC8-B85A-D27D6CA906E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296-4AC8-B85A-D27D6CA906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82.29</c:v>
                </c:pt>
                <c:pt idx="1">
                  <c:v>82.65</c:v>
                </c:pt>
                <c:pt idx="2">
                  <c:v>83.07</c:v>
                </c:pt>
                <c:pt idx="3">
                  <c:v>82.36</c:v>
                </c:pt>
                <c:pt idx="4">
                  <c:v>93.79</c:v>
                </c:pt>
                <c:pt idx="5">
                  <c:v>92.91</c:v>
                </c:pt>
                <c:pt idx="6">
                  <c:v>87.31</c:v>
                </c:pt>
                <c:pt idx="7">
                  <c:v>86.69</c:v>
                </c:pt>
                <c:pt idx="8">
                  <c:v>92.61</c:v>
                </c:pt>
                <c:pt idx="9">
                  <c:v>89.39</c:v>
                </c:pt>
                <c:pt idx="10">
                  <c:v>86.51</c:v>
                </c:pt>
                <c:pt idx="11">
                  <c:v>87.81</c:v>
                </c:pt>
                <c:pt idx="12">
                  <c:v>92.06</c:v>
                </c:pt>
                <c:pt idx="13">
                  <c:v>88.21</c:v>
                </c:pt>
                <c:pt idx="14">
                  <c:v>88.04</c:v>
                </c:pt>
                <c:pt idx="15">
                  <c:v>82.72</c:v>
                </c:pt>
                <c:pt idx="16">
                  <c:v>80.03</c:v>
                </c:pt>
                <c:pt idx="17">
                  <c:v>85.03</c:v>
                </c:pt>
                <c:pt idx="18">
                  <c:v>94.87</c:v>
                </c:pt>
                <c:pt idx="19">
                  <c:v>95.13</c:v>
                </c:pt>
                <c:pt idx="20">
                  <c:v>86.3</c:v>
                </c:pt>
                <c:pt idx="21">
                  <c:v>82.31</c:v>
                </c:pt>
                <c:pt idx="22">
                  <c:v>95.37</c:v>
                </c:pt>
                <c:pt idx="23">
                  <c:v>94.85</c:v>
                </c:pt>
                <c:pt idx="24">
                  <c:v>87.13</c:v>
                </c:pt>
                <c:pt idx="25">
                  <c:v>89</c:v>
                </c:pt>
                <c:pt idx="26">
                  <c:v>91.95</c:v>
                </c:pt>
                <c:pt idx="27">
                  <c:v>90.34</c:v>
                </c:pt>
                <c:pt idx="28">
                  <c:v>99.77</c:v>
                </c:pt>
                <c:pt idx="29">
                  <c:v>86.27</c:v>
                </c:pt>
                <c:pt idx="30">
                  <c:v>87.48</c:v>
                </c:pt>
                <c:pt idx="31">
                  <c:v>85.66</c:v>
                </c:pt>
                <c:pt idx="32">
                  <c:v>85.7</c:v>
                </c:pt>
                <c:pt idx="33">
                  <c:v>0.01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-0.67</c:v>
                </c:pt>
                <c:pt idx="38">
                  <c:v>-2</c:v>
                </c:pt>
                <c:pt idx="39">
                  <c:v>-3.81</c:v>
                </c:pt>
                <c:pt idx="40">
                  <c:v>-0.1</c:v>
                </c:pt>
                <c:pt idx="41">
                  <c:v>-0.1</c:v>
                </c:pt>
                <c:pt idx="42">
                  <c:v>-0.81</c:v>
                </c:pt>
                <c:pt idx="43">
                  <c:v>-1.01</c:v>
                </c:pt>
                <c:pt idx="44">
                  <c:v>-0.1</c:v>
                </c:pt>
                <c:pt idx="45">
                  <c:v>-0.1</c:v>
                </c:pt>
                <c:pt idx="46">
                  <c:v>-0.1</c:v>
                </c:pt>
                <c:pt idx="47">
                  <c:v>-0.1</c:v>
                </c:pt>
                <c:pt idx="48">
                  <c:v>-0.1</c:v>
                </c:pt>
                <c:pt idx="49">
                  <c:v>-0.1</c:v>
                </c:pt>
                <c:pt idx="50">
                  <c:v>-0.1</c:v>
                </c:pt>
                <c:pt idx="51">
                  <c:v>-0.1</c:v>
                </c:pt>
                <c:pt idx="52">
                  <c:v>-0.1</c:v>
                </c:pt>
                <c:pt idx="53">
                  <c:v>-0.1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0.01</c:v>
                </c:pt>
                <c:pt idx="60">
                  <c:v>0</c:v>
                </c:pt>
                <c:pt idx="61">
                  <c:v>0</c:v>
                </c:pt>
                <c:pt idx="62">
                  <c:v>80.010000000000005</c:v>
                </c:pt>
                <c:pt idx="63">
                  <c:v>87.05</c:v>
                </c:pt>
                <c:pt idx="64">
                  <c:v>80.88</c:v>
                </c:pt>
                <c:pt idx="65">
                  <c:v>92.92</c:v>
                </c:pt>
                <c:pt idx="66">
                  <c:v>102.72</c:v>
                </c:pt>
                <c:pt idx="67">
                  <c:v>112.43</c:v>
                </c:pt>
                <c:pt idx="68">
                  <c:v>96.22</c:v>
                </c:pt>
                <c:pt idx="69">
                  <c:v>113.28</c:v>
                </c:pt>
                <c:pt idx="70">
                  <c:v>153.15</c:v>
                </c:pt>
                <c:pt idx="71">
                  <c:v>194.48</c:v>
                </c:pt>
                <c:pt idx="72">
                  <c:v>150.47999999999999</c:v>
                </c:pt>
                <c:pt idx="73">
                  <c:v>148.96</c:v>
                </c:pt>
                <c:pt idx="74">
                  <c:v>170.14</c:v>
                </c:pt>
                <c:pt idx="75">
                  <c:v>219.32</c:v>
                </c:pt>
                <c:pt idx="76">
                  <c:v>186.62</c:v>
                </c:pt>
                <c:pt idx="77">
                  <c:v>175.29</c:v>
                </c:pt>
                <c:pt idx="78">
                  <c:v>186.51</c:v>
                </c:pt>
                <c:pt idx="79">
                  <c:v>167.77</c:v>
                </c:pt>
                <c:pt idx="80">
                  <c:v>174.6</c:v>
                </c:pt>
                <c:pt idx="81">
                  <c:v>175.84</c:v>
                </c:pt>
                <c:pt idx="82">
                  <c:v>170.16</c:v>
                </c:pt>
                <c:pt idx="83">
                  <c:v>158.34</c:v>
                </c:pt>
                <c:pt idx="84">
                  <c:v>143.33000000000001</c:v>
                </c:pt>
                <c:pt idx="85">
                  <c:v>150.43</c:v>
                </c:pt>
                <c:pt idx="86">
                  <c:v>112</c:v>
                </c:pt>
                <c:pt idx="87">
                  <c:v>103.95</c:v>
                </c:pt>
                <c:pt idx="88">
                  <c:v>123.49</c:v>
                </c:pt>
                <c:pt idx="89">
                  <c:v>115.07</c:v>
                </c:pt>
                <c:pt idx="90">
                  <c:v>104</c:v>
                </c:pt>
                <c:pt idx="91">
                  <c:v>97.34</c:v>
                </c:pt>
                <c:pt idx="92">
                  <c:v>103.7</c:v>
                </c:pt>
                <c:pt idx="93">
                  <c:v>95.36</c:v>
                </c:pt>
                <c:pt idx="94">
                  <c:v>93.08</c:v>
                </c:pt>
                <c:pt idx="95">
                  <c:v>86.37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296-4AC8-B85A-D27D6CA906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5327.4</v>
      </c>
      <c r="C5" s="25">
        <v>5297.2719999999999</v>
      </c>
      <c r="D5" s="25">
        <v>5271.9250000000002</v>
      </c>
      <c r="E5" s="25">
        <v>5093.0959999999995</v>
      </c>
      <c r="F5" s="25">
        <v>5189.576</v>
      </c>
      <c r="G5" s="25">
        <v>5157.5940000000001</v>
      </c>
      <c r="H5" s="25">
        <v>5003.1369999999997</v>
      </c>
      <c r="I5" s="25">
        <v>4961.4030000000002</v>
      </c>
      <c r="J5" s="25">
        <v>5071.7439999999997</v>
      </c>
      <c r="K5" s="25">
        <v>4999.7950000000001</v>
      </c>
      <c r="L5" s="25">
        <v>4884.0630000000001</v>
      </c>
      <c r="M5" s="25">
        <v>4907.5200000000004</v>
      </c>
      <c r="N5" s="25">
        <v>4847.5230000000001</v>
      </c>
      <c r="O5" s="25">
        <v>4745.6859999999997</v>
      </c>
      <c r="P5" s="25">
        <v>4708.9049999999997</v>
      </c>
      <c r="Q5" s="25">
        <v>4521.3599999999997</v>
      </c>
      <c r="R5" s="25">
        <v>4578.4530000000004</v>
      </c>
      <c r="S5" s="25">
        <v>4682.8549999999996</v>
      </c>
      <c r="T5" s="25">
        <v>4952.0889999999999</v>
      </c>
      <c r="U5" s="25">
        <v>4942.9880000000003</v>
      </c>
      <c r="V5" s="25">
        <v>4446.6890000000003</v>
      </c>
      <c r="W5" s="25">
        <v>4454.9129999999996</v>
      </c>
      <c r="X5" s="25">
        <v>4716.915</v>
      </c>
      <c r="Y5" s="25">
        <v>4643.8469999999998</v>
      </c>
      <c r="Z5" s="25">
        <v>4590.4319999999998</v>
      </c>
      <c r="AA5" s="25">
        <v>4823.5730000000003</v>
      </c>
      <c r="AB5" s="25">
        <v>4928.3410000000003</v>
      </c>
      <c r="AC5" s="25">
        <v>4931.3040000000001</v>
      </c>
      <c r="AD5" s="25">
        <v>5430.4070000000002</v>
      </c>
      <c r="AE5" s="25">
        <v>5040.9859999999999</v>
      </c>
      <c r="AF5" s="25">
        <v>5487.3310000000001</v>
      </c>
      <c r="AG5" s="25">
        <v>5746.5540000000001</v>
      </c>
      <c r="AH5" s="25">
        <v>5901.6289999999999</v>
      </c>
      <c r="AI5" s="25">
        <v>6012.0460000000003</v>
      </c>
      <c r="AJ5" s="25">
        <v>6063.7120000000004</v>
      </c>
      <c r="AK5" s="25">
        <v>6120.0469999999996</v>
      </c>
      <c r="AL5" s="25">
        <v>6350.7479999999996</v>
      </c>
      <c r="AM5" s="25">
        <v>6405.1880000000001</v>
      </c>
      <c r="AN5" s="25">
        <v>6451.5429999999997</v>
      </c>
      <c r="AO5" s="25">
        <v>6504.2560000000003</v>
      </c>
      <c r="AP5" s="25">
        <v>6530.058</v>
      </c>
      <c r="AQ5" s="25">
        <v>6568.4949999999999</v>
      </c>
      <c r="AR5" s="25">
        <v>6597.5730000000003</v>
      </c>
      <c r="AS5" s="25">
        <v>6637.5469999999996</v>
      </c>
      <c r="AT5" s="25">
        <v>6611.1379999999999</v>
      </c>
      <c r="AU5" s="25">
        <v>6639.46</v>
      </c>
      <c r="AV5" s="25">
        <v>6658.0150000000003</v>
      </c>
      <c r="AW5" s="25">
        <v>6643.92</v>
      </c>
      <c r="AX5" s="25">
        <v>6673.5110000000004</v>
      </c>
      <c r="AY5" s="25">
        <v>6645.3440000000001</v>
      </c>
      <c r="AZ5" s="25">
        <v>6594.1440000000002</v>
      </c>
      <c r="BA5" s="25">
        <v>6519.4889999999996</v>
      </c>
      <c r="BB5" s="25">
        <v>6406.3739999999998</v>
      </c>
      <c r="BC5" s="25">
        <v>6327.1980000000003</v>
      </c>
      <c r="BD5" s="25">
        <v>6268.7250000000004</v>
      </c>
      <c r="BE5" s="25">
        <v>6207.0659999999998</v>
      </c>
      <c r="BF5" s="25">
        <v>6129.9189999999999</v>
      </c>
      <c r="BG5" s="25">
        <v>6080.7579999999998</v>
      </c>
      <c r="BH5" s="25">
        <v>6042.576</v>
      </c>
      <c r="BI5" s="25">
        <v>6027.8540000000003</v>
      </c>
      <c r="BJ5" s="25">
        <v>5902.4369999999999</v>
      </c>
      <c r="BK5" s="25">
        <v>5907.6949999999997</v>
      </c>
      <c r="BL5" s="25">
        <v>5820.366</v>
      </c>
      <c r="BM5" s="25">
        <v>5839.6540000000005</v>
      </c>
      <c r="BN5" s="25">
        <v>5640.893</v>
      </c>
      <c r="BO5" s="25">
        <v>5841.1679999999997</v>
      </c>
      <c r="BP5" s="25">
        <v>5772.07</v>
      </c>
      <c r="BQ5" s="25">
        <v>5373.4459999999999</v>
      </c>
      <c r="BR5" s="25">
        <v>5147.9610000000002</v>
      </c>
      <c r="BS5" s="25">
        <v>5282.9070000000002</v>
      </c>
      <c r="BT5" s="25">
        <v>5246.8760000000002</v>
      </c>
      <c r="BU5" s="25">
        <v>5323.9570000000003</v>
      </c>
      <c r="BV5" s="25">
        <v>5565.1310000000003</v>
      </c>
      <c r="BW5" s="25">
        <v>5688.3919999999998</v>
      </c>
      <c r="BX5" s="25">
        <v>5758.0510000000004</v>
      </c>
      <c r="BY5" s="25">
        <v>5723.9560000000001</v>
      </c>
      <c r="BZ5" s="25">
        <v>5886.1660000000002</v>
      </c>
      <c r="CA5" s="25">
        <v>5901.02</v>
      </c>
      <c r="CB5" s="25">
        <v>5870.1</v>
      </c>
      <c r="CC5" s="25">
        <v>5822.7479999999996</v>
      </c>
      <c r="CD5" s="25">
        <v>5685.607</v>
      </c>
      <c r="CE5" s="25">
        <v>5569.5389999999998</v>
      </c>
      <c r="CF5" s="25">
        <v>5545.0370000000003</v>
      </c>
      <c r="CG5" s="25">
        <v>5486.5209999999997</v>
      </c>
      <c r="CH5" s="25">
        <v>5377.1239999999998</v>
      </c>
      <c r="CI5" s="25">
        <v>5301.33</v>
      </c>
      <c r="CJ5" s="25">
        <v>5255.7079999999996</v>
      </c>
      <c r="CK5" s="25">
        <v>5194.0079999999998</v>
      </c>
      <c r="CL5" s="25">
        <v>5072.2079999999996</v>
      </c>
      <c r="CM5" s="25">
        <v>4989.1629999999996</v>
      </c>
      <c r="CN5" s="25">
        <v>4927.415</v>
      </c>
      <c r="CO5" s="25">
        <v>4851.933</v>
      </c>
      <c r="CP5" s="25">
        <v>4685.8140000000003</v>
      </c>
      <c r="CQ5" s="25">
        <v>4601.2860000000001</v>
      </c>
      <c r="CR5" s="25">
        <v>4539.6409999999996</v>
      </c>
      <c r="CS5" s="25">
        <v>4490.1469999999999</v>
      </c>
      <c r="CT5" s="26"/>
      <c r="CU5" s="26"/>
      <c r="CV5" s="26"/>
      <c r="CW5" s="27"/>
      <c r="CX5" s="28">
        <f t="array" ref="CX5">SUMPRODUCT(B5:CW5*0.25)</f>
        <v>132972.87099999996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82.29</v>
      </c>
      <c r="C8" s="37">
        <v>82.65</v>
      </c>
      <c r="D8" s="37">
        <v>83.07</v>
      </c>
      <c r="E8" s="37">
        <v>82.36</v>
      </c>
      <c r="F8" s="37">
        <v>93.79</v>
      </c>
      <c r="G8" s="37">
        <v>92.91</v>
      </c>
      <c r="H8" s="37">
        <v>87.31</v>
      </c>
      <c r="I8" s="37">
        <v>86.69</v>
      </c>
      <c r="J8" s="37">
        <v>92.61</v>
      </c>
      <c r="K8" s="37">
        <v>89.39</v>
      </c>
      <c r="L8" s="37">
        <v>86.51</v>
      </c>
      <c r="M8" s="37">
        <v>87.81</v>
      </c>
      <c r="N8" s="37">
        <v>92.06</v>
      </c>
      <c r="O8" s="37">
        <v>88.21</v>
      </c>
      <c r="P8" s="37">
        <v>88.04</v>
      </c>
      <c r="Q8" s="37">
        <v>82.72</v>
      </c>
      <c r="R8" s="37">
        <v>80.03</v>
      </c>
      <c r="S8" s="37">
        <v>85.03</v>
      </c>
      <c r="T8" s="37">
        <v>94.87</v>
      </c>
      <c r="U8" s="37">
        <v>95.13</v>
      </c>
      <c r="V8" s="37">
        <v>86.3</v>
      </c>
      <c r="W8" s="37">
        <v>82.31</v>
      </c>
      <c r="X8" s="37">
        <v>95.37</v>
      </c>
      <c r="Y8" s="37">
        <v>94.85</v>
      </c>
      <c r="Z8" s="37">
        <v>87.13</v>
      </c>
      <c r="AA8" s="37">
        <v>89</v>
      </c>
      <c r="AB8" s="37">
        <v>91.95</v>
      </c>
      <c r="AC8" s="37">
        <v>90.34</v>
      </c>
      <c r="AD8" s="37">
        <v>99.77</v>
      </c>
      <c r="AE8" s="37">
        <v>86.27</v>
      </c>
      <c r="AF8" s="37">
        <v>87.48</v>
      </c>
      <c r="AG8" s="37">
        <v>85.66</v>
      </c>
      <c r="AH8" s="37">
        <v>85.7</v>
      </c>
      <c r="AI8" s="37">
        <v>0.01</v>
      </c>
      <c r="AJ8" s="37">
        <v>0</v>
      </c>
      <c r="AK8" s="37">
        <v>0</v>
      </c>
      <c r="AL8" s="37">
        <v>0</v>
      </c>
      <c r="AM8" s="37">
        <v>-0.67</v>
      </c>
      <c r="AN8" s="37">
        <v>-2</v>
      </c>
      <c r="AO8" s="37">
        <v>-3.81</v>
      </c>
      <c r="AP8" s="37">
        <v>-0.1</v>
      </c>
      <c r="AQ8" s="37">
        <v>-0.1</v>
      </c>
      <c r="AR8" s="37">
        <v>-0.81</v>
      </c>
      <c r="AS8" s="37">
        <v>-1.01</v>
      </c>
      <c r="AT8" s="37">
        <v>-0.1</v>
      </c>
      <c r="AU8" s="37">
        <v>-0.1</v>
      </c>
      <c r="AV8" s="37">
        <v>-0.1</v>
      </c>
      <c r="AW8" s="37">
        <v>-0.1</v>
      </c>
      <c r="AX8" s="37">
        <v>-0.1</v>
      </c>
      <c r="AY8" s="37">
        <v>-0.1</v>
      </c>
      <c r="AZ8" s="37">
        <v>-0.1</v>
      </c>
      <c r="BA8" s="37">
        <v>-0.1</v>
      </c>
      <c r="BB8" s="37">
        <v>-0.1</v>
      </c>
      <c r="BC8" s="37">
        <v>-0.1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0.01</v>
      </c>
      <c r="BJ8" s="37">
        <v>0</v>
      </c>
      <c r="BK8" s="37">
        <v>0</v>
      </c>
      <c r="BL8" s="37">
        <v>80.010000000000005</v>
      </c>
      <c r="BM8" s="37">
        <v>87.05</v>
      </c>
      <c r="BN8" s="37">
        <v>80.88</v>
      </c>
      <c r="BO8" s="37">
        <v>92.92</v>
      </c>
      <c r="BP8" s="37">
        <v>102.72</v>
      </c>
      <c r="BQ8" s="37">
        <v>112.43</v>
      </c>
      <c r="BR8" s="37">
        <v>96.22</v>
      </c>
      <c r="BS8" s="37">
        <v>113.28</v>
      </c>
      <c r="BT8" s="37">
        <v>153.15</v>
      </c>
      <c r="BU8" s="37">
        <v>194.48</v>
      </c>
      <c r="BV8" s="37">
        <v>150.47999999999999</v>
      </c>
      <c r="BW8" s="37">
        <v>148.96</v>
      </c>
      <c r="BX8" s="37">
        <v>170.14</v>
      </c>
      <c r="BY8" s="37">
        <v>219.32</v>
      </c>
      <c r="BZ8" s="37">
        <v>186.62</v>
      </c>
      <c r="CA8" s="37">
        <v>175.29</v>
      </c>
      <c r="CB8" s="37">
        <v>186.51</v>
      </c>
      <c r="CC8" s="37">
        <v>167.77</v>
      </c>
      <c r="CD8" s="37">
        <v>174.6</v>
      </c>
      <c r="CE8" s="37">
        <v>175.84</v>
      </c>
      <c r="CF8" s="37">
        <v>170.16</v>
      </c>
      <c r="CG8" s="37">
        <v>158.34</v>
      </c>
      <c r="CH8" s="37">
        <v>143.33000000000001</v>
      </c>
      <c r="CI8" s="37">
        <v>150.43</v>
      </c>
      <c r="CJ8" s="37">
        <v>112</v>
      </c>
      <c r="CK8" s="37">
        <v>103.95</v>
      </c>
      <c r="CL8" s="37">
        <v>123.49</v>
      </c>
      <c r="CM8" s="37">
        <v>115.07</v>
      </c>
      <c r="CN8" s="37">
        <v>104</v>
      </c>
      <c r="CO8" s="37">
        <v>97.34</v>
      </c>
      <c r="CP8" s="37">
        <v>103.7</v>
      </c>
      <c r="CQ8" s="37">
        <v>95.36</v>
      </c>
      <c r="CR8" s="37">
        <v>93.08</v>
      </c>
      <c r="CS8" s="37">
        <v>86.37</v>
      </c>
      <c r="CT8" s="38"/>
      <c r="CU8" s="38"/>
      <c r="CV8" s="38"/>
      <c r="CW8" s="39"/>
      <c r="CX8" s="40">
        <f>IF(SUM(B8:CW8)&lt;&gt;0,AVERAGEIF(B8:CW8,"&lt;&gt;"""),"")</f>
        <v>77.41062500000001</v>
      </c>
    </row>
    <row r="9" spans="1:102" ht="24.95" customHeight="1" thickBot="1" x14ac:dyDescent="0.25">
      <c r="A9" s="41" t="s">
        <v>6</v>
      </c>
      <c r="B9" s="42">
        <v>82.592500000000001</v>
      </c>
      <c r="C9" s="43">
        <v>82.592500000000001</v>
      </c>
      <c r="D9" s="43">
        <v>82.592500000000001</v>
      </c>
      <c r="E9" s="43">
        <v>82.592500000000001</v>
      </c>
      <c r="F9" s="43">
        <v>90.174999999999997</v>
      </c>
      <c r="G9" s="43">
        <v>90.174999999999997</v>
      </c>
      <c r="H9" s="43">
        <v>90.174999999999997</v>
      </c>
      <c r="I9" s="43">
        <v>90.174999999999997</v>
      </c>
      <c r="J9" s="43">
        <v>89.08</v>
      </c>
      <c r="K9" s="43">
        <v>89.08</v>
      </c>
      <c r="L9" s="43">
        <v>89.08</v>
      </c>
      <c r="M9" s="43">
        <v>89.08</v>
      </c>
      <c r="N9" s="43">
        <v>87.757499999999993</v>
      </c>
      <c r="O9" s="43">
        <v>87.757499999999993</v>
      </c>
      <c r="P9" s="43">
        <v>87.757499999999993</v>
      </c>
      <c r="Q9" s="43">
        <v>87.757499999999993</v>
      </c>
      <c r="R9" s="43">
        <v>88.765000000000001</v>
      </c>
      <c r="S9" s="43">
        <v>88.765000000000001</v>
      </c>
      <c r="T9" s="43">
        <v>88.765000000000001</v>
      </c>
      <c r="U9" s="43">
        <v>88.765000000000001</v>
      </c>
      <c r="V9" s="43">
        <v>89.707499999999996</v>
      </c>
      <c r="W9" s="43">
        <v>89.707499999999996</v>
      </c>
      <c r="X9" s="43">
        <v>89.707499999999996</v>
      </c>
      <c r="Y9" s="43">
        <v>89.707499999999996</v>
      </c>
      <c r="Z9" s="43">
        <v>89.605000000000004</v>
      </c>
      <c r="AA9" s="43">
        <v>89.605000000000004</v>
      </c>
      <c r="AB9" s="43">
        <v>89.605000000000004</v>
      </c>
      <c r="AC9" s="43">
        <v>89.605000000000004</v>
      </c>
      <c r="AD9" s="43">
        <v>89.795000000000002</v>
      </c>
      <c r="AE9" s="43">
        <v>89.795000000000002</v>
      </c>
      <c r="AF9" s="43">
        <v>89.795000000000002</v>
      </c>
      <c r="AG9" s="43">
        <v>89.795000000000002</v>
      </c>
      <c r="AH9" s="43">
        <v>21.427499999999998</v>
      </c>
      <c r="AI9" s="43">
        <v>21.427499999999998</v>
      </c>
      <c r="AJ9" s="43">
        <v>21.427499999999998</v>
      </c>
      <c r="AK9" s="43">
        <v>21.427499999999998</v>
      </c>
      <c r="AL9" s="43">
        <v>-1.62</v>
      </c>
      <c r="AM9" s="43">
        <v>-1.62</v>
      </c>
      <c r="AN9" s="43">
        <v>-1.62</v>
      </c>
      <c r="AO9" s="43">
        <v>-1.62</v>
      </c>
      <c r="AP9" s="43">
        <v>-0.505</v>
      </c>
      <c r="AQ9" s="43">
        <v>-0.505</v>
      </c>
      <c r="AR9" s="43">
        <v>-0.505</v>
      </c>
      <c r="AS9" s="43">
        <v>-0.505</v>
      </c>
      <c r="AT9" s="43">
        <v>-0.1</v>
      </c>
      <c r="AU9" s="43">
        <v>-0.1</v>
      </c>
      <c r="AV9" s="43">
        <v>-0.1</v>
      </c>
      <c r="AW9" s="43">
        <v>-0.1</v>
      </c>
      <c r="AX9" s="43">
        <v>-0.1</v>
      </c>
      <c r="AY9" s="43">
        <v>-0.1</v>
      </c>
      <c r="AZ9" s="43">
        <v>-0.1</v>
      </c>
      <c r="BA9" s="43">
        <v>-0.1</v>
      </c>
      <c r="BB9" s="43">
        <v>-0.05</v>
      </c>
      <c r="BC9" s="43">
        <v>-0.05</v>
      </c>
      <c r="BD9" s="43">
        <v>-0.05</v>
      </c>
      <c r="BE9" s="43">
        <v>-0.05</v>
      </c>
      <c r="BF9" s="43">
        <v>2.5000000000000001E-3</v>
      </c>
      <c r="BG9" s="43">
        <v>2.5000000000000001E-3</v>
      </c>
      <c r="BH9" s="43">
        <v>2.5000000000000001E-3</v>
      </c>
      <c r="BI9" s="43">
        <v>2.5000000000000001E-3</v>
      </c>
      <c r="BJ9" s="43">
        <v>41.765000000000001</v>
      </c>
      <c r="BK9" s="43">
        <v>41.765000000000001</v>
      </c>
      <c r="BL9" s="43">
        <v>41.765000000000001</v>
      </c>
      <c r="BM9" s="43">
        <v>41.765000000000001</v>
      </c>
      <c r="BN9" s="43">
        <v>97.237499999999997</v>
      </c>
      <c r="BO9" s="43">
        <v>97.237499999999997</v>
      </c>
      <c r="BP9" s="43">
        <v>97.237499999999997</v>
      </c>
      <c r="BQ9" s="43">
        <v>97.237499999999997</v>
      </c>
      <c r="BR9" s="43">
        <v>139.2825</v>
      </c>
      <c r="BS9" s="43">
        <v>139.2825</v>
      </c>
      <c r="BT9" s="43">
        <v>139.2825</v>
      </c>
      <c r="BU9" s="43">
        <v>139.2825</v>
      </c>
      <c r="BV9" s="43">
        <v>172.22499999999999</v>
      </c>
      <c r="BW9" s="43">
        <v>172.22499999999999</v>
      </c>
      <c r="BX9" s="43">
        <v>172.22499999999999</v>
      </c>
      <c r="BY9" s="43">
        <v>172.22499999999999</v>
      </c>
      <c r="BZ9" s="43">
        <v>179.04750000000001</v>
      </c>
      <c r="CA9" s="43">
        <v>179.04750000000001</v>
      </c>
      <c r="CB9" s="43">
        <v>179.04750000000001</v>
      </c>
      <c r="CC9" s="43">
        <v>179.04750000000001</v>
      </c>
      <c r="CD9" s="43">
        <v>169.73500000000001</v>
      </c>
      <c r="CE9" s="43">
        <v>169.73500000000001</v>
      </c>
      <c r="CF9" s="43">
        <v>169.73500000000001</v>
      </c>
      <c r="CG9" s="43">
        <v>169.73500000000001</v>
      </c>
      <c r="CH9" s="43">
        <v>127.42749999999999</v>
      </c>
      <c r="CI9" s="43">
        <v>127.42749999999999</v>
      </c>
      <c r="CJ9" s="43">
        <v>127.42749999999999</v>
      </c>
      <c r="CK9" s="43">
        <v>127.42749999999999</v>
      </c>
      <c r="CL9" s="43">
        <v>109.97499999999999</v>
      </c>
      <c r="CM9" s="43">
        <v>109.97499999999999</v>
      </c>
      <c r="CN9" s="43">
        <v>109.97499999999999</v>
      </c>
      <c r="CO9" s="43">
        <v>109.97499999999999</v>
      </c>
      <c r="CP9" s="43">
        <v>94.627499999999998</v>
      </c>
      <c r="CQ9" s="43">
        <v>94.627499999999998</v>
      </c>
      <c r="CR9" s="43">
        <v>94.627499999999998</v>
      </c>
      <c r="CS9" s="43">
        <v>94.627499999999998</v>
      </c>
      <c r="CT9" s="44"/>
      <c r="CU9" s="44"/>
      <c r="CV9" s="44"/>
      <c r="CW9" s="45"/>
      <c r="CX9" s="46">
        <f>IF(SUM(B9:CW9)&lt;&gt;0,AVERAGEIF(B9:CW9,"&lt;&gt;"""),"")</f>
        <v>77.410624999999968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>
        <v>73</v>
      </c>
      <c r="C12" s="59">
        <v>73</v>
      </c>
      <c r="D12" s="59">
        <v>73</v>
      </c>
      <c r="E12" s="59">
        <v>73</v>
      </c>
      <c r="F12" s="59">
        <v>78</v>
      </c>
      <c r="G12" s="59">
        <v>78</v>
      </c>
      <c r="H12" s="59">
        <v>78</v>
      </c>
      <c r="I12" s="59">
        <v>78</v>
      </c>
      <c r="J12" s="59">
        <v>55.5</v>
      </c>
      <c r="K12" s="59">
        <v>55.5</v>
      </c>
      <c r="L12" s="59">
        <v>55.5</v>
      </c>
      <c r="M12" s="59">
        <v>55.5</v>
      </c>
      <c r="N12" s="59">
        <v>55.5</v>
      </c>
      <c r="O12" s="59">
        <v>55.5</v>
      </c>
      <c r="P12" s="59">
        <v>55.5</v>
      </c>
      <c r="Q12" s="59">
        <v>55.5</v>
      </c>
      <c r="R12" s="59">
        <v>55.5</v>
      </c>
      <c r="S12" s="59">
        <v>55.5</v>
      </c>
      <c r="T12" s="59">
        <v>55.5</v>
      </c>
      <c r="U12" s="59">
        <v>55.5</v>
      </c>
      <c r="V12" s="59">
        <v>55.5</v>
      </c>
      <c r="W12" s="59">
        <v>55.5</v>
      </c>
      <c r="X12" s="59">
        <v>55.5</v>
      </c>
      <c r="Y12" s="59">
        <v>55.5</v>
      </c>
      <c r="Z12" s="59">
        <v>57.5</v>
      </c>
      <c r="AA12" s="59">
        <v>57.5</v>
      </c>
      <c r="AB12" s="59">
        <v>57.5</v>
      </c>
      <c r="AC12" s="59">
        <v>57.5</v>
      </c>
      <c r="AD12" s="59">
        <v>61.5</v>
      </c>
      <c r="AE12" s="59">
        <v>61.5</v>
      </c>
      <c r="AF12" s="59">
        <v>61.5</v>
      </c>
      <c r="AG12" s="59">
        <v>61.5</v>
      </c>
      <c r="AH12" s="59">
        <v>54</v>
      </c>
      <c r="AI12" s="59">
        <v>54</v>
      </c>
      <c r="AJ12" s="59">
        <v>54</v>
      </c>
      <c r="AK12" s="59">
        <v>54</v>
      </c>
      <c r="AL12" s="59">
        <v>54</v>
      </c>
      <c r="AM12" s="59">
        <v>54</v>
      </c>
      <c r="AN12" s="59">
        <v>54</v>
      </c>
      <c r="AO12" s="59">
        <v>54</v>
      </c>
      <c r="AP12" s="59">
        <v>54</v>
      </c>
      <c r="AQ12" s="59">
        <v>54</v>
      </c>
      <c r="AR12" s="59">
        <v>54</v>
      </c>
      <c r="AS12" s="59">
        <v>54</v>
      </c>
      <c r="AT12" s="59">
        <v>54</v>
      </c>
      <c r="AU12" s="59">
        <v>54</v>
      </c>
      <c r="AV12" s="59">
        <v>54</v>
      </c>
      <c r="AW12" s="59">
        <v>54</v>
      </c>
      <c r="AX12" s="59">
        <v>54</v>
      </c>
      <c r="AY12" s="59">
        <v>54</v>
      </c>
      <c r="AZ12" s="59">
        <v>54</v>
      </c>
      <c r="BA12" s="59">
        <v>54</v>
      </c>
      <c r="BB12" s="59">
        <v>54</v>
      </c>
      <c r="BC12" s="59">
        <v>54</v>
      </c>
      <c r="BD12" s="59">
        <v>54</v>
      </c>
      <c r="BE12" s="59">
        <v>54</v>
      </c>
      <c r="BF12" s="59">
        <v>54</v>
      </c>
      <c r="BG12" s="59">
        <v>54</v>
      </c>
      <c r="BH12" s="59">
        <v>54</v>
      </c>
      <c r="BI12" s="59">
        <v>54</v>
      </c>
      <c r="BJ12" s="59">
        <v>54</v>
      </c>
      <c r="BK12" s="59">
        <v>54</v>
      </c>
      <c r="BL12" s="59">
        <v>54</v>
      </c>
      <c r="BM12" s="59">
        <v>54</v>
      </c>
      <c r="BN12" s="59">
        <v>54</v>
      </c>
      <c r="BO12" s="59">
        <v>54</v>
      </c>
      <c r="BP12" s="59">
        <v>54</v>
      </c>
      <c r="BQ12" s="59">
        <v>54</v>
      </c>
      <c r="BR12" s="59">
        <v>58</v>
      </c>
      <c r="BS12" s="59">
        <v>58</v>
      </c>
      <c r="BT12" s="59">
        <v>58</v>
      </c>
      <c r="BU12" s="59">
        <v>58</v>
      </c>
      <c r="BV12" s="59">
        <v>76</v>
      </c>
      <c r="BW12" s="59">
        <v>76</v>
      </c>
      <c r="BX12" s="59">
        <v>76</v>
      </c>
      <c r="BY12" s="59">
        <v>76</v>
      </c>
      <c r="BZ12" s="59">
        <v>74</v>
      </c>
      <c r="CA12" s="59">
        <v>74</v>
      </c>
      <c r="CB12" s="59">
        <v>74</v>
      </c>
      <c r="CC12" s="59">
        <v>74</v>
      </c>
      <c r="CD12" s="59">
        <v>54</v>
      </c>
      <c r="CE12" s="59">
        <v>54</v>
      </c>
      <c r="CF12" s="59">
        <v>54</v>
      </c>
      <c r="CG12" s="59">
        <v>54</v>
      </c>
      <c r="CH12" s="59">
        <v>54</v>
      </c>
      <c r="CI12" s="59">
        <v>54</v>
      </c>
      <c r="CJ12" s="59">
        <v>54</v>
      </c>
      <c r="CK12" s="59">
        <v>54</v>
      </c>
      <c r="CL12" s="59">
        <v>60</v>
      </c>
      <c r="CM12" s="59">
        <v>60</v>
      </c>
      <c r="CN12" s="59">
        <v>60</v>
      </c>
      <c r="CO12" s="59">
        <v>60</v>
      </c>
      <c r="CP12" s="59">
        <v>59.5</v>
      </c>
      <c r="CQ12" s="59">
        <v>59.5</v>
      </c>
      <c r="CR12" s="59">
        <v>59.5</v>
      </c>
      <c r="CS12" s="59">
        <v>59.5</v>
      </c>
      <c r="CT12" s="60"/>
      <c r="CU12" s="60"/>
      <c r="CV12" s="60"/>
      <c r="CW12" s="61"/>
      <c r="CX12" s="62">
        <f t="array" ref="CX12">SUMPRODUCT(B12:CW12*0.25)</f>
        <v>1413.5</v>
      </c>
    </row>
    <row r="13" spans="1:102" ht="24.95" customHeight="1" x14ac:dyDescent="0.2">
      <c r="A13" s="63" t="s">
        <v>10</v>
      </c>
      <c r="B13" s="64">
        <v>2080.7179999999998</v>
      </c>
      <c r="C13" s="65">
        <v>2055.5640000000003</v>
      </c>
      <c r="D13" s="65">
        <v>2035.4089999999999</v>
      </c>
      <c r="E13" s="65">
        <v>1857.2080000000001</v>
      </c>
      <c r="F13" s="65">
        <v>1959.394</v>
      </c>
      <c r="G13" s="65">
        <v>1942.078</v>
      </c>
      <c r="H13" s="65">
        <v>1818.365</v>
      </c>
      <c r="I13" s="65">
        <v>1797.5329999999999</v>
      </c>
      <c r="J13" s="65">
        <v>1937.056</v>
      </c>
      <c r="K13" s="65">
        <v>1883</v>
      </c>
      <c r="L13" s="65">
        <v>1792.355</v>
      </c>
      <c r="M13" s="65">
        <v>1835.972</v>
      </c>
      <c r="N13" s="65">
        <v>1788.079</v>
      </c>
      <c r="O13" s="65">
        <v>1711.326</v>
      </c>
      <c r="P13" s="65">
        <v>1705.712</v>
      </c>
      <c r="Q13" s="65">
        <v>1551.3779999999999</v>
      </c>
      <c r="R13" s="65">
        <v>1592.723</v>
      </c>
      <c r="S13" s="65">
        <v>1737</v>
      </c>
      <c r="T13" s="65">
        <v>2051.9670000000001</v>
      </c>
      <c r="U13" s="65">
        <v>2070.0190000000002</v>
      </c>
      <c r="V13" s="65">
        <v>1631.171</v>
      </c>
      <c r="W13" s="65">
        <v>1519.306</v>
      </c>
      <c r="X13" s="65">
        <v>1975.6289999999999</v>
      </c>
      <c r="Y13" s="65">
        <v>1949.9579999999999</v>
      </c>
      <c r="Z13" s="65">
        <v>1860.3500000000001</v>
      </c>
      <c r="AA13" s="65">
        <v>2112.06</v>
      </c>
      <c r="AB13" s="65">
        <v>2226.3119999999999</v>
      </c>
      <c r="AC13" s="65">
        <v>2168.8789999999999</v>
      </c>
      <c r="AD13" s="65">
        <v>2525.3779999999997</v>
      </c>
      <c r="AE13" s="65">
        <v>1861.528</v>
      </c>
      <c r="AF13" s="65">
        <v>1964.6490000000001</v>
      </c>
      <c r="AG13" s="65">
        <v>1827.2330000000002</v>
      </c>
      <c r="AH13" s="65">
        <v>1579.77</v>
      </c>
      <c r="AI13" s="65">
        <v>1305</v>
      </c>
      <c r="AJ13" s="65">
        <v>1305</v>
      </c>
      <c r="AK13" s="65">
        <v>1305</v>
      </c>
      <c r="AL13" s="65">
        <v>1255</v>
      </c>
      <c r="AM13" s="65">
        <v>1255</v>
      </c>
      <c r="AN13" s="65">
        <v>1255</v>
      </c>
      <c r="AO13" s="65">
        <v>1255</v>
      </c>
      <c r="AP13" s="65">
        <v>495</v>
      </c>
      <c r="AQ13" s="65">
        <v>495</v>
      </c>
      <c r="AR13" s="65">
        <v>495</v>
      </c>
      <c r="AS13" s="65">
        <v>495</v>
      </c>
      <c r="AT13" s="65">
        <v>120</v>
      </c>
      <c r="AU13" s="65">
        <v>120</v>
      </c>
      <c r="AV13" s="65">
        <v>120</v>
      </c>
      <c r="AW13" s="65">
        <v>120</v>
      </c>
      <c r="AX13" s="65">
        <v>120</v>
      </c>
      <c r="AY13" s="65">
        <v>120</v>
      </c>
      <c r="AZ13" s="65">
        <v>120</v>
      </c>
      <c r="BA13" s="65">
        <v>120</v>
      </c>
      <c r="BB13" s="65">
        <v>120</v>
      </c>
      <c r="BC13" s="65">
        <v>120</v>
      </c>
      <c r="BD13" s="65">
        <v>120</v>
      </c>
      <c r="BE13" s="65">
        <v>120</v>
      </c>
      <c r="BF13" s="65">
        <v>425</v>
      </c>
      <c r="BG13" s="65">
        <v>425</v>
      </c>
      <c r="BH13" s="65">
        <v>425</v>
      </c>
      <c r="BI13" s="65">
        <v>425</v>
      </c>
      <c r="BJ13" s="65">
        <v>1037</v>
      </c>
      <c r="BK13" s="65">
        <v>1037</v>
      </c>
      <c r="BL13" s="65">
        <v>1151.5720000000001</v>
      </c>
      <c r="BM13" s="65">
        <v>1557.5540000000001</v>
      </c>
      <c r="BN13" s="65">
        <v>1726.4549999999999</v>
      </c>
      <c r="BO13" s="65">
        <v>2382.1590000000001</v>
      </c>
      <c r="BP13" s="65">
        <v>2788.7809999999999</v>
      </c>
      <c r="BQ13" s="65">
        <v>2801.1220000000003</v>
      </c>
      <c r="BR13" s="65">
        <v>2797.5969999999998</v>
      </c>
      <c r="BS13" s="65">
        <v>3211.5169999999998</v>
      </c>
      <c r="BT13" s="65">
        <v>3258.08</v>
      </c>
      <c r="BU13" s="65">
        <v>3258.308</v>
      </c>
      <c r="BV13" s="65">
        <v>3248.3159999999998</v>
      </c>
      <c r="BW13" s="65">
        <v>3246.6549999999997</v>
      </c>
      <c r="BX13" s="65">
        <v>3271.27</v>
      </c>
      <c r="BY13" s="65">
        <v>3278.5389999999998</v>
      </c>
      <c r="BZ13" s="65">
        <v>3276.7159999999999</v>
      </c>
      <c r="CA13" s="65">
        <v>3276.2370000000001</v>
      </c>
      <c r="CB13" s="65">
        <v>3277.7110000000002</v>
      </c>
      <c r="CC13" s="65">
        <v>3274.915</v>
      </c>
      <c r="CD13" s="65">
        <v>3309.1289999999999</v>
      </c>
      <c r="CE13" s="65">
        <v>3309.14</v>
      </c>
      <c r="CF13" s="65">
        <v>3309.09</v>
      </c>
      <c r="CG13" s="65">
        <v>3303.5160000000001</v>
      </c>
      <c r="CH13" s="65">
        <v>3314.0839999999998</v>
      </c>
      <c r="CI13" s="65">
        <v>3314.1419999999998</v>
      </c>
      <c r="CJ13" s="65">
        <v>3252.9580000000001</v>
      </c>
      <c r="CK13" s="65">
        <v>3179.5650000000001</v>
      </c>
      <c r="CL13" s="65">
        <v>3317</v>
      </c>
      <c r="CM13" s="65">
        <v>3285.7759999999998</v>
      </c>
      <c r="CN13" s="65">
        <v>3258.3959999999997</v>
      </c>
      <c r="CO13" s="65">
        <v>3067.9460000000004</v>
      </c>
      <c r="CP13" s="65">
        <v>3120.6459999999997</v>
      </c>
      <c r="CQ13" s="65">
        <v>2804.672</v>
      </c>
      <c r="CR13" s="65">
        <v>2657.5479999999998</v>
      </c>
      <c r="CS13" s="65">
        <v>2399.8289999999997</v>
      </c>
      <c r="CT13" s="66"/>
      <c r="CU13" s="66"/>
      <c r="CV13" s="66"/>
      <c r="CW13" s="67"/>
      <c r="CX13" s="68">
        <f t="array" ref="CX13">SUMPRODUCT(B13:CW13*0.25)</f>
        <v>44955.255000000005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26</v>
      </c>
      <c r="Z14" s="65">
        <v>71</v>
      </c>
      <c r="AA14" s="65">
        <v>131</v>
      </c>
      <c r="AB14" s="65">
        <v>131</v>
      </c>
      <c r="AC14" s="65">
        <v>131</v>
      </c>
      <c r="AD14" s="65">
        <v>88</v>
      </c>
      <c r="AE14" s="65">
        <v>88</v>
      </c>
      <c r="AF14" s="65">
        <v>88</v>
      </c>
      <c r="AG14" s="65">
        <v>88</v>
      </c>
      <c r="AH14" s="65">
        <v>88</v>
      </c>
      <c r="AI14" s="65">
        <v>88</v>
      </c>
      <c r="AJ14" s="65">
        <v>88</v>
      </c>
      <c r="AK14" s="65">
        <v>88</v>
      </c>
      <c r="AL14" s="65">
        <v>26</v>
      </c>
      <c r="AM14" s="65">
        <v>26</v>
      </c>
      <c r="AN14" s="65">
        <v>26</v>
      </c>
      <c r="AO14" s="65">
        <v>26</v>
      </c>
      <c r="AP14" s="65">
        <v>54</v>
      </c>
      <c r="AQ14" s="65">
        <v>54</v>
      </c>
      <c r="AR14" s="65">
        <v>54</v>
      </c>
      <c r="AS14" s="65">
        <v>54</v>
      </c>
      <c r="AT14" s="65">
        <v>28</v>
      </c>
      <c r="AU14" s="65">
        <v>28</v>
      </c>
      <c r="AV14" s="65">
        <v>28</v>
      </c>
      <c r="AW14" s="65">
        <v>28</v>
      </c>
      <c r="AX14" s="65">
        <v>28</v>
      </c>
      <c r="AY14" s="65">
        <v>28</v>
      </c>
      <c r="AZ14" s="65">
        <v>28</v>
      </c>
      <c r="BA14" s="65">
        <v>28</v>
      </c>
      <c r="BB14" s="65">
        <v>28</v>
      </c>
      <c r="BC14" s="65">
        <v>28</v>
      </c>
      <c r="BD14" s="65">
        <v>28</v>
      </c>
      <c r="BE14" s="65">
        <v>28</v>
      </c>
      <c r="BF14" s="65">
        <v>28</v>
      </c>
      <c r="BG14" s="65">
        <v>28</v>
      </c>
      <c r="BH14" s="65">
        <v>28</v>
      </c>
      <c r="BI14" s="65">
        <v>28</v>
      </c>
      <c r="BJ14" s="65"/>
      <c r="BK14" s="65"/>
      <c r="BL14" s="65"/>
      <c r="BM14" s="65"/>
      <c r="BN14" s="65"/>
      <c r="BO14" s="65"/>
      <c r="BP14" s="65"/>
      <c r="BQ14" s="65">
        <v>60</v>
      </c>
      <c r="BR14" s="65">
        <v>73</v>
      </c>
      <c r="BS14" s="65">
        <v>263</v>
      </c>
      <c r="BT14" s="65">
        <v>443.35599999999999</v>
      </c>
      <c r="BU14" s="65">
        <v>630.87699999999995</v>
      </c>
      <c r="BV14" s="65">
        <v>831</v>
      </c>
      <c r="BW14" s="65">
        <v>911</v>
      </c>
      <c r="BX14" s="65">
        <v>911</v>
      </c>
      <c r="BY14" s="65">
        <v>911</v>
      </c>
      <c r="BZ14" s="65">
        <v>1036</v>
      </c>
      <c r="CA14" s="65">
        <v>1036</v>
      </c>
      <c r="CB14" s="65">
        <v>948</v>
      </c>
      <c r="CC14" s="65">
        <v>948</v>
      </c>
      <c r="CD14" s="65">
        <v>759</v>
      </c>
      <c r="CE14" s="65">
        <v>651</v>
      </c>
      <c r="CF14" s="65">
        <v>461</v>
      </c>
      <c r="CG14" s="65">
        <v>441</v>
      </c>
      <c r="CH14" s="65">
        <v>321</v>
      </c>
      <c r="CI14" s="65">
        <v>131</v>
      </c>
      <c r="CJ14" s="65">
        <v>131</v>
      </c>
      <c r="CK14" s="65">
        <v>131</v>
      </c>
      <c r="CL14" s="65">
        <v>60</v>
      </c>
      <c r="CM14" s="65">
        <v>60</v>
      </c>
      <c r="CN14" s="65">
        <v>60</v>
      </c>
      <c r="CO14" s="65">
        <v>60</v>
      </c>
      <c r="CP14" s="65">
        <v>60</v>
      </c>
      <c r="CQ14" s="65">
        <v>60</v>
      </c>
      <c r="CR14" s="65">
        <v>60</v>
      </c>
      <c r="CS14" s="65">
        <v>60</v>
      </c>
      <c r="CT14" s="66"/>
      <c r="CU14" s="66"/>
      <c r="CV14" s="66"/>
      <c r="CW14" s="67"/>
      <c r="CX14" s="68">
        <f t="array" ref="CX14">SUMPRODUCT(B14:CW14*0.25)</f>
        <v>3637.05825</v>
      </c>
    </row>
    <row r="15" spans="1:102" ht="24.95" customHeight="1" x14ac:dyDescent="0.2">
      <c r="A15" s="69" t="s">
        <v>12</v>
      </c>
      <c r="B15" s="70">
        <v>2910.6819999999998</v>
      </c>
      <c r="C15" s="71">
        <v>2905.7079999999996</v>
      </c>
      <c r="D15" s="71">
        <v>2900.5160000000001</v>
      </c>
      <c r="E15" s="71">
        <v>2899.8879999999999</v>
      </c>
      <c r="F15" s="71">
        <v>2888.1819999999998</v>
      </c>
      <c r="G15" s="71">
        <v>2873.5160000000001</v>
      </c>
      <c r="H15" s="71">
        <v>2842.7719999999999</v>
      </c>
      <c r="I15" s="71">
        <v>2821.87</v>
      </c>
      <c r="J15" s="71">
        <v>2816.1880000000001</v>
      </c>
      <c r="K15" s="71">
        <v>2798.2950000000001</v>
      </c>
      <c r="L15" s="71">
        <v>2773.2080000000001</v>
      </c>
      <c r="M15" s="71">
        <v>2753.0479999999998</v>
      </c>
      <c r="N15" s="71">
        <v>2741.944</v>
      </c>
      <c r="O15" s="71">
        <v>2716.86</v>
      </c>
      <c r="P15" s="71">
        <v>2685.6929999999998</v>
      </c>
      <c r="Q15" s="71">
        <v>2652.482</v>
      </c>
      <c r="R15" s="71">
        <v>2619.23</v>
      </c>
      <c r="S15" s="71">
        <v>2579.355</v>
      </c>
      <c r="T15" s="71">
        <v>2533.6219999999998</v>
      </c>
      <c r="U15" s="71">
        <v>2506.4690000000001</v>
      </c>
      <c r="V15" s="71">
        <v>2469.0179999999996</v>
      </c>
      <c r="W15" s="71">
        <v>2432.2069999999999</v>
      </c>
      <c r="X15" s="71">
        <v>2394.7860000000001</v>
      </c>
      <c r="Y15" s="71">
        <v>2347.3890000000001</v>
      </c>
      <c r="Z15" s="71">
        <v>2312.4820000000004</v>
      </c>
      <c r="AA15" s="71">
        <v>2278.0129999999999</v>
      </c>
      <c r="AB15" s="71">
        <v>2268.529</v>
      </c>
      <c r="AC15" s="71">
        <v>2328.9249999999997</v>
      </c>
      <c r="AD15" s="71">
        <v>2494.529</v>
      </c>
      <c r="AE15" s="71">
        <v>2768.9580000000001</v>
      </c>
      <c r="AF15" s="71">
        <v>3112.1819999999998</v>
      </c>
      <c r="AG15" s="71">
        <v>3508.8210000000004</v>
      </c>
      <c r="AH15" s="71">
        <v>3930.8590000000004</v>
      </c>
      <c r="AI15" s="71">
        <v>4316.0459999999994</v>
      </c>
      <c r="AJ15" s="71">
        <v>4367.7120000000004</v>
      </c>
      <c r="AK15" s="71">
        <v>4424.0469999999996</v>
      </c>
      <c r="AL15" s="71">
        <v>4770.7479999999996</v>
      </c>
      <c r="AM15" s="71">
        <v>4825.1879999999992</v>
      </c>
      <c r="AN15" s="71">
        <v>4871.5430000000006</v>
      </c>
      <c r="AO15" s="71">
        <v>4924.2560000000003</v>
      </c>
      <c r="AP15" s="71">
        <v>5697.058</v>
      </c>
      <c r="AQ15" s="71">
        <v>5735.4950000000008</v>
      </c>
      <c r="AR15" s="71">
        <v>5764.5730000000003</v>
      </c>
      <c r="AS15" s="71">
        <v>5804.5470000000005</v>
      </c>
      <c r="AT15" s="71">
        <v>6172.1379999999999</v>
      </c>
      <c r="AU15" s="71">
        <v>6200.46</v>
      </c>
      <c r="AV15" s="71">
        <v>6219.0150000000003</v>
      </c>
      <c r="AW15" s="71">
        <v>6204.92</v>
      </c>
      <c r="AX15" s="71">
        <v>6235.5110000000004</v>
      </c>
      <c r="AY15" s="71">
        <v>6207.3440000000001</v>
      </c>
      <c r="AZ15" s="71">
        <v>6156.1440000000002</v>
      </c>
      <c r="BA15" s="71">
        <v>6081.4889999999996</v>
      </c>
      <c r="BB15" s="71">
        <v>5978.3740000000007</v>
      </c>
      <c r="BC15" s="71">
        <v>5899.1980000000003</v>
      </c>
      <c r="BD15" s="71">
        <v>5840.7250000000004</v>
      </c>
      <c r="BE15" s="71">
        <v>5779.0659999999998</v>
      </c>
      <c r="BF15" s="71">
        <v>5400.9189999999999</v>
      </c>
      <c r="BG15" s="71">
        <v>5351.7580000000007</v>
      </c>
      <c r="BH15" s="71">
        <v>5313.576</v>
      </c>
      <c r="BI15" s="71">
        <v>5298.8540000000003</v>
      </c>
      <c r="BJ15" s="71">
        <v>4599.4369999999999</v>
      </c>
      <c r="BK15" s="71">
        <v>4604.6950000000006</v>
      </c>
      <c r="BL15" s="71">
        <v>4402.793999999999</v>
      </c>
      <c r="BM15" s="71">
        <v>4016.1</v>
      </c>
      <c r="BN15" s="71">
        <v>3593.4380000000001</v>
      </c>
      <c r="BO15" s="71">
        <v>3138.009</v>
      </c>
      <c r="BP15" s="71">
        <v>2662.2890000000002</v>
      </c>
      <c r="BQ15" s="71">
        <v>2191.3240000000001</v>
      </c>
      <c r="BR15" s="71">
        <v>1798.864</v>
      </c>
      <c r="BS15" s="71">
        <v>1429.3899999999999</v>
      </c>
      <c r="BT15" s="71">
        <v>1166.44</v>
      </c>
      <c r="BU15" s="71">
        <v>1013.972</v>
      </c>
      <c r="BV15" s="71">
        <v>1021.915</v>
      </c>
      <c r="BW15" s="71">
        <v>999.3370000000001</v>
      </c>
      <c r="BX15" s="71">
        <v>981.28100000000006</v>
      </c>
      <c r="BY15" s="71">
        <v>969.41700000000003</v>
      </c>
      <c r="BZ15" s="71">
        <v>954.05000000000007</v>
      </c>
      <c r="CA15" s="71">
        <v>943.38299999999992</v>
      </c>
      <c r="CB15" s="71">
        <v>931.38900000000001</v>
      </c>
      <c r="CC15" s="71">
        <v>918.93299999999999</v>
      </c>
      <c r="CD15" s="71">
        <v>896.678</v>
      </c>
      <c r="CE15" s="71">
        <v>881.99900000000002</v>
      </c>
      <c r="CF15" s="71">
        <v>873.34699999999998</v>
      </c>
      <c r="CG15" s="71">
        <v>856.20499999999993</v>
      </c>
      <c r="CH15" s="71">
        <v>836.93999999999994</v>
      </c>
      <c r="CI15" s="71">
        <v>822.18799999999999</v>
      </c>
      <c r="CJ15" s="71">
        <v>807.75</v>
      </c>
      <c r="CK15" s="71">
        <v>796.04300000000001</v>
      </c>
      <c r="CL15" s="71">
        <v>782.30799999999999</v>
      </c>
      <c r="CM15" s="71">
        <v>771.28700000000003</v>
      </c>
      <c r="CN15" s="71">
        <v>761.51900000000001</v>
      </c>
      <c r="CO15" s="71">
        <v>749.78700000000003</v>
      </c>
      <c r="CP15" s="71">
        <v>741.06799999999998</v>
      </c>
      <c r="CQ15" s="71">
        <v>735.81400000000008</v>
      </c>
      <c r="CR15" s="71">
        <v>711.29300000000001</v>
      </c>
      <c r="CS15" s="71">
        <v>708.01800000000003</v>
      </c>
      <c r="CT15" s="72"/>
      <c r="CU15" s="72"/>
      <c r="CV15" s="72"/>
      <c r="CW15" s="73"/>
      <c r="CX15" s="74">
        <f t="array" ref="CX15">SUMPRODUCT(B15:CW15*0.25)</f>
        <v>73693.907750000057</v>
      </c>
    </row>
    <row r="16" spans="1:102" ht="24.95" customHeight="1" x14ac:dyDescent="0.2">
      <c r="A16" s="69" t="s">
        <v>13</v>
      </c>
      <c r="B16" s="70">
        <v>153</v>
      </c>
      <c r="C16" s="71">
        <v>153</v>
      </c>
      <c r="D16" s="71">
        <v>153</v>
      </c>
      <c r="E16" s="71">
        <v>153</v>
      </c>
      <c r="F16" s="71">
        <v>154</v>
      </c>
      <c r="G16" s="71">
        <v>154</v>
      </c>
      <c r="H16" s="71">
        <v>154</v>
      </c>
      <c r="I16" s="71">
        <v>154</v>
      </c>
      <c r="J16" s="71">
        <v>153</v>
      </c>
      <c r="K16" s="71">
        <v>153</v>
      </c>
      <c r="L16" s="71">
        <v>153</v>
      </c>
      <c r="M16" s="71">
        <v>153</v>
      </c>
      <c r="N16" s="71">
        <v>152</v>
      </c>
      <c r="O16" s="71">
        <v>152</v>
      </c>
      <c r="P16" s="71">
        <v>152</v>
      </c>
      <c r="Q16" s="71">
        <v>152</v>
      </c>
      <c r="R16" s="71">
        <v>151</v>
      </c>
      <c r="S16" s="71">
        <v>151</v>
      </c>
      <c r="T16" s="71">
        <v>151</v>
      </c>
      <c r="U16" s="71">
        <v>151</v>
      </c>
      <c r="V16" s="71">
        <v>151</v>
      </c>
      <c r="W16" s="71">
        <v>151</v>
      </c>
      <c r="X16" s="71">
        <v>151</v>
      </c>
      <c r="Y16" s="71">
        <v>151</v>
      </c>
      <c r="Z16" s="71">
        <v>150</v>
      </c>
      <c r="AA16" s="71">
        <v>150</v>
      </c>
      <c r="AB16" s="71">
        <v>150</v>
      </c>
      <c r="AC16" s="71">
        <v>150</v>
      </c>
      <c r="AD16" s="71">
        <v>159</v>
      </c>
      <c r="AE16" s="71">
        <v>159</v>
      </c>
      <c r="AF16" s="71">
        <v>159</v>
      </c>
      <c r="AG16" s="71">
        <v>159</v>
      </c>
      <c r="AH16" s="71">
        <v>178</v>
      </c>
      <c r="AI16" s="71">
        <v>178</v>
      </c>
      <c r="AJ16" s="71">
        <v>178</v>
      </c>
      <c r="AK16" s="71">
        <v>178</v>
      </c>
      <c r="AL16" s="71">
        <v>196</v>
      </c>
      <c r="AM16" s="71">
        <v>196</v>
      </c>
      <c r="AN16" s="71">
        <v>196</v>
      </c>
      <c r="AO16" s="71">
        <v>196</v>
      </c>
      <c r="AP16" s="71">
        <v>207</v>
      </c>
      <c r="AQ16" s="71">
        <v>207</v>
      </c>
      <c r="AR16" s="71">
        <v>207</v>
      </c>
      <c r="AS16" s="71">
        <v>207</v>
      </c>
      <c r="AT16" s="71">
        <v>214</v>
      </c>
      <c r="AU16" s="71">
        <v>214</v>
      </c>
      <c r="AV16" s="71">
        <v>214</v>
      </c>
      <c r="AW16" s="71">
        <v>214</v>
      </c>
      <c r="AX16" s="71">
        <v>213</v>
      </c>
      <c r="AY16" s="71">
        <v>213</v>
      </c>
      <c r="AZ16" s="71">
        <v>213</v>
      </c>
      <c r="BA16" s="71">
        <v>213</v>
      </c>
      <c r="BB16" s="71">
        <v>203</v>
      </c>
      <c r="BC16" s="71">
        <v>203</v>
      </c>
      <c r="BD16" s="71">
        <v>203</v>
      </c>
      <c r="BE16" s="71">
        <v>203</v>
      </c>
      <c r="BF16" s="71">
        <v>199</v>
      </c>
      <c r="BG16" s="71">
        <v>199</v>
      </c>
      <c r="BH16" s="71">
        <v>199</v>
      </c>
      <c r="BI16" s="71">
        <v>199</v>
      </c>
      <c r="BJ16" s="71">
        <v>189</v>
      </c>
      <c r="BK16" s="71">
        <v>189</v>
      </c>
      <c r="BL16" s="71">
        <v>189</v>
      </c>
      <c r="BM16" s="71">
        <v>189</v>
      </c>
      <c r="BN16" s="71">
        <v>172</v>
      </c>
      <c r="BO16" s="71">
        <v>172</v>
      </c>
      <c r="BP16" s="71">
        <v>172</v>
      </c>
      <c r="BQ16" s="71">
        <v>172</v>
      </c>
      <c r="BR16" s="71">
        <v>159</v>
      </c>
      <c r="BS16" s="71">
        <v>159</v>
      </c>
      <c r="BT16" s="71">
        <v>159</v>
      </c>
      <c r="BU16" s="71">
        <v>159</v>
      </c>
      <c r="BV16" s="71">
        <v>155</v>
      </c>
      <c r="BW16" s="71">
        <v>155</v>
      </c>
      <c r="BX16" s="71">
        <v>155</v>
      </c>
      <c r="BY16" s="71">
        <v>155</v>
      </c>
      <c r="BZ16" s="71">
        <v>154</v>
      </c>
      <c r="CA16" s="71">
        <v>154</v>
      </c>
      <c r="CB16" s="71">
        <v>154</v>
      </c>
      <c r="CC16" s="71">
        <v>154</v>
      </c>
      <c r="CD16" s="71">
        <v>152</v>
      </c>
      <c r="CE16" s="71">
        <v>152</v>
      </c>
      <c r="CF16" s="71">
        <v>152</v>
      </c>
      <c r="CG16" s="71">
        <v>152</v>
      </c>
      <c r="CH16" s="71">
        <v>148</v>
      </c>
      <c r="CI16" s="71">
        <v>148</v>
      </c>
      <c r="CJ16" s="71">
        <v>148</v>
      </c>
      <c r="CK16" s="71">
        <v>148</v>
      </c>
      <c r="CL16" s="71">
        <v>143</v>
      </c>
      <c r="CM16" s="71">
        <v>143</v>
      </c>
      <c r="CN16" s="71">
        <v>143</v>
      </c>
      <c r="CO16" s="71">
        <v>143</v>
      </c>
      <c r="CP16" s="71">
        <v>137</v>
      </c>
      <c r="CQ16" s="71">
        <v>137</v>
      </c>
      <c r="CR16" s="71">
        <v>137</v>
      </c>
      <c r="CS16" s="71">
        <v>137</v>
      </c>
      <c r="CT16" s="72"/>
      <c r="CU16" s="72"/>
      <c r="CV16" s="72"/>
      <c r="CW16" s="73"/>
      <c r="CX16" s="74">
        <f t="array" ref="CX16">SUMPRODUCT(B16:CW16*0.25)</f>
        <v>4042</v>
      </c>
    </row>
    <row r="17" spans="1:102" ht="30" customHeight="1" thickBot="1" x14ac:dyDescent="0.25">
      <c r="A17" s="75" t="s">
        <v>14</v>
      </c>
      <c r="B17" s="76">
        <f>SUM(B11:B16)</f>
        <v>5217.3999999999996</v>
      </c>
      <c r="C17" s="77">
        <f t="shared" ref="C17:BN17" si="0">SUM(C11:C16)</f>
        <v>5187.2719999999999</v>
      </c>
      <c r="D17" s="77">
        <f t="shared" si="0"/>
        <v>5161.9249999999993</v>
      </c>
      <c r="E17" s="77">
        <f t="shared" si="0"/>
        <v>4983.0959999999995</v>
      </c>
      <c r="F17" s="77">
        <f t="shared" si="0"/>
        <v>5079.576</v>
      </c>
      <c r="G17" s="77">
        <f t="shared" si="0"/>
        <v>5047.5940000000001</v>
      </c>
      <c r="H17" s="77">
        <f t="shared" si="0"/>
        <v>4893.1369999999997</v>
      </c>
      <c r="I17" s="77">
        <f t="shared" si="0"/>
        <v>4851.4030000000002</v>
      </c>
      <c r="J17" s="77">
        <f t="shared" si="0"/>
        <v>4961.7440000000006</v>
      </c>
      <c r="K17" s="77">
        <f t="shared" si="0"/>
        <v>4889.7950000000001</v>
      </c>
      <c r="L17" s="77">
        <f t="shared" si="0"/>
        <v>4774.0630000000001</v>
      </c>
      <c r="M17" s="77">
        <f t="shared" si="0"/>
        <v>4797.5199999999995</v>
      </c>
      <c r="N17" s="77">
        <f t="shared" si="0"/>
        <v>4737.5230000000001</v>
      </c>
      <c r="O17" s="77">
        <f t="shared" si="0"/>
        <v>4635.6859999999997</v>
      </c>
      <c r="P17" s="77">
        <f t="shared" si="0"/>
        <v>4598.9049999999997</v>
      </c>
      <c r="Q17" s="77">
        <f t="shared" si="0"/>
        <v>4411.3599999999997</v>
      </c>
      <c r="R17" s="77">
        <f t="shared" si="0"/>
        <v>4418.4529999999995</v>
      </c>
      <c r="S17" s="77">
        <f t="shared" si="0"/>
        <v>4522.8549999999996</v>
      </c>
      <c r="T17" s="77">
        <f t="shared" si="0"/>
        <v>4792.0889999999999</v>
      </c>
      <c r="U17" s="77">
        <f t="shared" si="0"/>
        <v>4782.9880000000003</v>
      </c>
      <c r="V17" s="77">
        <f t="shared" si="0"/>
        <v>4332.6889999999994</v>
      </c>
      <c r="W17" s="77">
        <f t="shared" si="0"/>
        <v>4184.0129999999999</v>
      </c>
      <c r="X17" s="77">
        <f t="shared" si="0"/>
        <v>4602.915</v>
      </c>
      <c r="Y17" s="77">
        <f t="shared" si="0"/>
        <v>4529.8469999999998</v>
      </c>
      <c r="Z17" s="77">
        <f t="shared" si="0"/>
        <v>4451.3320000000003</v>
      </c>
      <c r="AA17" s="77">
        <f t="shared" si="0"/>
        <v>4728.5730000000003</v>
      </c>
      <c r="AB17" s="77">
        <f t="shared" si="0"/>
        <v>4833.3410000000003</v>
      </c>
      <c r="AC17" s="77">
        <f t="shared" si="0"/>
        <v>4836.3040000000001</v>
      </c>
      <c r="AD17" s="77">
        <f t="shared" si="0"/>
        <v>5328.4069999999992</v>
      </c>
      <c r="AE17" s="77">
        <f t="shared" si="0"/>
        <v>4938.9859999999999</v>
      </c>
      <c r="AF17" s="77">
        <f t="shared" si="0"/>
        <v>5385.3310000000001</v>
      </c>
      <c r="AG17" s="77">
        <f t="shared" si="0"/>
        <v>5644.5540000000001</v>
      </c>
      <c r="AH17" s="77">
        <f t="shared" si="0"/>
        <v>5830.6290000000008</v>
      </c>
      <c r="AI17" s="77">
        <f t="shared" si="0"/>
        <v>5941.0459999999994</v>
      </c>
      <c r="AJ17" s="77">
        <f t="shared" si="0"/>
        <v>5992.7120000000004</v>
      </c>
      <c r="AK17" s="77">
        <f t="shared" si="0"/>
        <v>6049.0469999999996</v>
      </c>
      <c r="AL17" s="77">
        <f t="shared" si="0"/>
        <v>6301.7479999999996</v>
      </c>
      <c r="AM17" s="77">
        <f t="shared" si="0"/>
        <v>6356.1879999999992</v>
      </c>
      <c r="AN17" s="77">
        <f t="shared" si="0"/>
        <v>6402.5430000000006</v>
      </c>
      <c r="AO17" s="77">
        <f t="shared" si="0"/>
        <v>6455.2560000000003</v>
      </c>
      <c r="AP17" s="77">
        <f t="shared" si="0"/>
        <v>6507.058</v>
      </c>
      <c r="AQ17" s="77">
        <f t="shared" si="0"/>
        <v>6545.4950000000008</v>
      </c>
      <c r="AR17" s="77">
        <f t="shared" si="0"/>
        <v>6574.5730000000003</v>
      </c>
      <c r="AS17" s="77">
        <f t="shared" si="0"/>
        <v>6614.5470000000005</v>
      </c>
      <c r="AT17" s="77">
        <f t="shared" si="0"/>
        <v>6588.1379999999999</v>
      </c>
      <c r="AU17" s="77">
        <f t="shared" si="0"/>
        <v>6616.46</v>
      </c>
      <c r="AV17" s="77">
        <f t="shared" si="0"/>
        <v>6635.0150000000003</v>
      </c>
      <c r="AW17" s="77">
        <f t="shared" si="0"/>
        <v>6620.92</v>
      </c>
      <c r="AX17" s="77">
        <f t="shared" si="0"/>
        <v>6650.5110000000004</v>
      </c>
      <c r="AY17" s="77">
        <f t="shared" si="0"/>
        <v>6622.3440000000001</v>
      </c>
      <c r="AZ17" s="77">
        <f t="shared" si="0"/>
        <v>6571.1440000000002</v>
      </c>
      <c r="BA17" s="77">
        <f t="shared" si="0"/>
        <v>6496.4889999999996</v>
      </c>
      <c r="BB17" s="77">
        <f t="shared" si="0"/>
        <v>6383.3740000000007</v>
      </c>
      <c r="BC17" s="77">
        <f t="shared" si="0"/>
        <v>6304.1980000000003</v>
      </c>
      <c r="BD17" s="77">
        <f t="shared" si="0"/>
        <v>6245.7250000000004</v>
      </c>
      <c r="BE17" s="77">
        <f t="shared" si="0"/>
        <v>6184.0659999999998</v>
      </c>
      <c r="BF17" s="77">
        <f t="shared" si="0"/>
        <v>6106.9189999999999</v>
      </c>
      <c r="BG17" s="77">
        <f t="shared" si="0"/>
        <v>6057.7580000000007</v>
      </c>
      <c r="BH17" s="77">
        <f t="shared" si="0"/>
        <v>6019.576</v>
      </c>
      <c r="BI17" s="77">
        <f t="shared" si="0"/>
        <v>6004.8540000000003</v>
      </c>
      <c r="BJ17" s="77">
        <f t="shared" si="0"/>
        <v>5879.4369999999999</v>
      </c>
      <c r="BK17" s="77">
        <f t="shared" si="0"/>
        <v>5884.6950000000006</v>
      </c>
      <c r="BL17" s="77">
        <f t="shared" si="0"/>
        <v>5797.3659999999991</v>
      </c>
      <c r="BM17" s="77">
        <f t="shared" si="0"/>
        <v>5816.6540000000005</v>
      </c>
      <c r="BN17" s="77">
        <f t="shared" si="0"/>
        <v>5545.893</v>
      </c>
      <c r="BO17" s="77">
        <f t="shared" ref="BO17:CW17" si="1">SUM(BO11:BO16)</f>
        <v>5746.1679999999997</v>
      </c>
      <c r="BP17" s="77">
        <f t="shared" si="1"/>
        <v>5677.07</v>
      </c>
      <c r="BQ17" s="77">
        <f t="shared" si="1"/>
        <v>5278.4459999999999</v>
      </c>
      <c r="BR17" s="77">
        <f t="shared" si="1"/>
        <v>4886.4609999999993</v>
      </c>
      <c r="BS17" s="77">
        <f t="shared" si="1"/>
        <v>5120.9069999999992</v>
      </c>
      <c r="BT17" s="77">
        <f t="shared" si="1"/>
        <v>5084.8760000000002</v>
      </c>
      <c r="BU17" s="77">
        <f t="shared" si="1"/>
        <v>5120.1570000000002</v>
      </c>
      <c r="BV17" s="77">
        <f t="shared" si="1"/>
        <v>5332.2309999999998</v>
      </c>
      <c r="BW17" s="77">
        <f t="shared" si="1"/>
        <v>5387.9920000000002</v>
      </c>
      <c r="BX17" s="77">
        <f t="shared" si="1"/>
        <v>5394.5510000000004</v>
      </c>
      <c r="BY17" s="77">
        <f t="shared" si="1"/>
        <v>5389.9560000000001</v>
      </c>
      <c r="BZ17" s="77">
        <f t="shared" si="1"/>
        <v>5494.7660000000005</v>
      </c>
      <c r="CA17" s="77">
        <f t="shared" si="1"/>
        <v>5483.62</v>
      </c>
      <c r="CB17" s="77">
        <f t="shared" si="1"/>
        <v>5385.1</v>
      </c>
      <c r="CC17" s="77">
        <f t="shared" si="1"/>
        <v>5369.848</v>
      </c>
      <c r="CD17" s="77">
        <f t="shared" si="1"/>
        <v>5170.8069999999998</v>
      </c>
      <c r="CE17" s="77">
        <f t="shared" si="1"/>
        <v>5048.1390000000001</v>
      </c>
      <c r="CF17" s="77">
        <f t="shared" si="1"/>
        <v>4849.4369999999999</v>
      </c>
      <c r="CG17" s="77">
        <f t="shared" si="1"/>
        <v>4806.7209999999995</v>
      </c>
      <c r="CH17" s="77">
        <f t="shared" si="1"/>
        <v>4674.0239999999994</v>
      </c>
      <c r="CI17" s="77">
        <f t="shared" si="1"/>
        <v>4469.33</v>
      </c>
      <c r="CJ17" s="77">
        <f t="shared" si="1"/>
        <v>4393.7080000000005</v>
      </c>
      <c r="CK17" s="77">
        <f t="shared" si="1"/>
        <v>4308.6080000000002</v>
      </c>
      <c r="CL17" s="77">
        <f t="shared" si="1"/>
        <v>4362.308</v>
      </c>
      <c r="CM17" s="77">
        <f t="shared" si="1"/>
        <v>4320.0630000000001</v>
      </c>
      <c r="CN17" s="77">
        <f t="shared" si="1"/>
        <v>4282.915</v>
      </c>
      <c r="CO17" s="77">
        <f t="shared" si="1"/>
        <v>4080.7330000000002</v>
      </c>
      <c r="CP17" s="77">
        <f t="shared" si="1"/>
        <v>4118.2139999999999</v>
      </c>
      <c r="CQ17" s="77">
        <f t="shared" si="1"/>
        <v>3796.9859999999999</v>
      </c>
      <c r="CR17" s="77">
        <f t="shared" si="1"/>
        <v>3625.3409999999999</v>
      </c>
      <c r="CS17" s="77">
        <f t="shared" si="1"/>
        <v>3364.3469999999998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127741.72100000006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1775</v>
      </c>
      <c r="C30" s="88">
        <v>1782</v>
      </c>
      <c r="D30" s="88">
        <v>1787</v>
      </c>
      <c r="E30" s="88">
        <v>1789</v>
      </c>
      <c r="F30" s="88">
        <v>1795</v>
      </c>
      <c r="G30" s="88">
        <v>1795</v>
      </c>
      <c r="H30" s="88">
        <v>1790</v>
      </c>
      <c r="I30" s="88">
        <v>1785</v>
      </c>
      <c r="J30" s="88">
        <v>1753.5</v>
      </c>
      <c r="K30" s="88">
        <v>1745.5</v>
      </c>
      <c r="L30" s="88">
        <v>1736.5</v>
      </c>
      <c r="M30" s="88">
        <v>1726.5</v>
      </c>
      <c r="N30" s="88">
        <v>1715.5</v>
      </c>
      <c r="O30" s="88">
        <v>1703.5</v>
      </c>
      <c r="P30" s="88">
        <v>1690.5</v>
      </c>
      <c r="Q30" s="88">
        <v>1676.5</v>
      </c>
      <c r="R30" s="88">
        <v>1660.5</v>
      </c>
      <c r="S30" s="88">
        <v>1645.5</v>
      </c>
      <c r="T30" s="88">
        <v>1629.5</v>
      </c>
      <c r="U30" s="88">
        <v>1613.5</v>
      </c>
      <c r="V30" s="88">
        <v>1623.5</v>
      </c>
      <c r="W30" s="88">
        <v>1606.5</v>
      </c>
      <c r="X30" s="88">
        <v>1589.5</v>
      </c>
      <c r="Y30" s="88">
        <v>1571.5</v>
      </c>
      <c r="Z30" s="88">
        <v>1598.5</v>
      </c>
      <c r="AA30" s="88">
        <v>1592.5</v>
      </c>
      <c r="AB30" s="88">
        <v>1599.5</v>
      </c>
      <c r="AC30" s="88">
        <v>1619.5</v>
      </c>
      <c r="AD30" s="88">
        <v>1691.5</v>
      </c>
      <c r="AE30" s="88">
        <v>1749.5</v>
      </c>
      <c r="AF30" s="88">
        <v>1833.5</v>
      </c>
      <c r="AG30" s="88">
        <v>1943.5</v>
      </c>
      <c r="AH30" s="88">
        <v>2081</v>
      </c>
      <c r="AI30" s="88">
        <v>2206</v>
      </c>
      <c r="AJ30" s="88">
        <v>2322</v>
      </c>
      <c r="AK30" s="88">
        <v>2427</v>
      </c>
      <c r="AL30" s="88">
        <v>2478</v>
      </c>
      <c r="AM30" s="88">
        <v>2563</v>
      </c>
      <c r="AN30" s="88">
        <v>2637</v>
      </c>
      <c r="AO30" s="88">
        <v>2702</v>
      </c>
      <c r="AP30" s="88">
        <v>2741</v>
      </c>
      <c r="AQ30" s="88">
        <v>2787</v>
      </c>
      <c r="AR30" s="88">
        <v>2824</v>
      </c>
      <c r="AS30" s="88">
        <v>2852</v>
      </c>
      <c r="AT30" s="88">
        <v>2853</v>
      </c>
      <c r="AU30" s="88">
        <v>2865</v>
      </c>
      <c r="AV30" s="88">
        <v>2871</v>
      </c>
      <c r="AW30" s="88">
        <v>2870</v>
      </c>
      <c r="AX30" s="88">
        <v>2862</v>
      </c>
      <c r="AY30" s="88">
        <v>2847</v>
      </c>
      <c r="AZ30" s="88">
        <v>2825</v>
      </c>
      <c r="BA30" s="88">
        <v>2795</v>
      </c>
      <c r="BB30" s="88">
        <v>2748</v>
      </c>
      <c r="BC30" s="88">
        <v>2705</v>
      </c>
      <c r="BD30" s="88">
        <v>2654</v>
      </c>
      <c r="BE30" s="88">
        <v>2596</v>
      </c>
      <c r="BF30" s="88">
        <v>2507</v>
      </c>
      <c r="BG30" s="88">
        <v>2436</v>
      </c>
      <c r="BH30" s="88">
        <v>2360</v>
      </c>
      <c r="BI30" s="88">
        <v>2277</v>
      </c>
      <c r="BJ30" s="88">
        <v>2177</v>
      </c>
      <c r="BK30" s="88">
        <v>2076</v>
      </c>
      <c r="BL30" s="88">
        <v>1964</v>
      </c>
      <c r="BM30" s="88">
        <v>1839</v>
      </c>
      <c r="BN30" s="88">
        <v>1733</v>
      </c>
      <c r="BO30" s="88">
        <v>1598</v>
      </c>
      <c r="BP30" s="88">
        <v>1464</v>
      </c>
      <c r="BQ30" s="88">
        <v>1329</v>
      </c>
      <c r="BR30" s="88">
        <v>1219</v>
      </c>
      <c r="BS30" s="88">
        <v>1303</v>
      </c>
      <c r="BT30" s="88">
        <v>1325</v>
      </c>
      <c r="BU30" s="88">
        <v>1383</v>
      </c>
      <c r="BV30" s="88">
        <v>1735</v>
      </c>
      <c r="BW30" s="88">
        <v>1798</v>
      </c>
      <c r="BX30" s="88">
        <v>1786</v>
      </c>
      <c r="BY30" s="88">
        <v>1781</v>
      </c>
      <c r="BZ30" s="88">
        <v>1903</v>
      </c>
      <c r="CA30" s="88">
        <v>1902</v>
      </c>
      <c r="CB30" s="88">
        <v>1811</v>
      </c>
      <c r="CC30" s="88">
        <v>1807</v>
      </c>
      <c r="CD30" s="88">
        <v>1599</v>
      </c>
      <c r="CE30" s="88">
        <v>1485</v>
      </c>
      <c r="CF30" s="88">
        <v>1289</v>
      </c>
      <c r="CG30" s="88">
        <v>1263</v>
      </c>
      <c r="CH30" s="88">
        <v>1126</v>
      </c>
      <c r="CI30" s="88">
        <v>930</v>
      </c>
      <c r="CJ30" s="88">
        <v>925</v>
      </c>
      <c r="CK30" s="88">
        <v>921</v>
      </c>
      <c r="CL30" s="88">
        <v>825</v>
      </c>
      <c r="CM30" s="88">
        <v>821</v>
      </c>
      <c r="CN30" s="88">
        <v>818</v>
      </c>
      <c r="CO30" s="88">
        <v>816</v>
      </c>
      <c r="CP30" s="88">
        <v>808.5</v>
      </c>
      <c r="CQ30" s="88">
        <v>806.5</v>
      </c>
      <c r="CR30" s="88">
        <v>804.5</v>
      </c>
      <c r="CS30" s="88">
        <v>802.5</v>
      </c>
      <c r="CT30" s="89"/>
      <c r="CU30" s="89"/>
      <c r="CV30" s="89"/>
      <c r="CW30" s="90"/>
      <c r="CX30" s="91">
        <f t="array" ref="CX30">SUMPRODUCT(B30:CW30*0.25)</f>
        <v>44569.5</v>
      </c>
    </row>
    <row r="31" spans="1:102" ht="24.95" customHeight="1" x14ac:dyDescent="0.2">
      <c r="A31" s="92" t="s">
        <v>26</v>
      </c>
      <c r="B31" s="93">
        <v>1931.4</v>
      </c>
      <c r="C31" s="94">
        <v>1947.7719999999999</v>
      </c>
      <c r="D31" s="94">
        <v>1970.925</v>
      </c>
      <c r="E31" s="94">
        <v>1878.596</v>
      </c>
      <c r="F31" s="94">
        <v>2187.576</v>
      </c>
      <c r="G31" s="94">
        <v>2155.5940000000001</v>
      </c>
      <c r="H31" s="94">
        <v>2006.1369999999999</v>
      </c>
      <c r="I31" s="94">
        <v>1969.403</v>
      </c>
      <c r="J31" s="94">
        <v>2111.2440000000001</v>
      </c>
      <c r="K31" s="94">
        <v>2047.2950000000001</v>
      </c>
      <c r="L31" s="94">
        <v>1940.5630000000001</v>
      </c>
      <c r="M31" s="94">
        <v>1884.02</v>
      </c>
      <c r="N31" s="94">
        <v>1835.0229999999999</v>
      </c>
      <c r="O31" s="94">
        <v>1745.1859999999999</v>
      </c>
      <c r="P31" s="94">
        <v>1721.405</v>
      </c>
      <c r="Q31" s="94">
        <v>1547.86</v>
      </c>
      <c r="R31" s="94">
        <v>1478.953</v>
      </c>
      <c r="S31" s="94">
        <v>1598.355</v>
      </c>
      <c r="T31" s="94">
        <v>1883.5889999999999</v>
      </c>
      <c r="U31" s="94">
        <v>1890.4880000000001</v>
      </c>
      <c r="V31" s="94">
        <v>1543.1890000000001</v>
      </c>
      <c r="W31" s="94">
        <v>1411.5129999999999</v>
      </c>
      <c r="X31" s="94">
        <v>1847.415</v>
      </c>
      <c r="Y31" s="94">
        <v>1792.347</v>
      </c>
      <c r="Z31" s="94">
        <v>1502.8320000000001</v>
      </c>
      <c r="AA31" s="94">
        <v>1791.0730000000001</v>
      </c>
      <c r="AB31" s="94">
        <v>1888.8409999999999</v>
      </c>
      <c r="AC31" s="94">
        <v>1871.8040000000001</v>
      </c>
      <c r="AD31" s="94">
        <v>2299.9070000000002</v>
      </c>
      <c r="AE31" s="94">
        <v>1852.4860000000001</v>
      </c>
      <c r="AF31" s="94">
        <v>2214.8310000000001</v>
      </c>
      <c r="AG31" s="94">
        <v>2364.0540000000001</v>
      </c>
      <c r="AH31" s="94">
        <v>2663.6289999999999</v>
      </c>
      <c r="AI31" s="94">
        <v>2649.0459999999998</v>
      </c>
      <c r="AJ31" s="94">
        <v>2584.712</v>
      </c>
      <c r="AK31" s="94">
        <v>2536.047</v>
      </c>
      <c r="AL31" s="94">
        <v>2765.748</v>
      </c>
      <c r="AM31" s="94">
        <v>2735.1880000000001</v>
      </c>
      <c r="AN31" s="94">
        <v>2707.5430000000001</v>
      </c>
      <c r="AO31" s="94">
        <v>2695.2559999999999</v>
      </c>
      <c r="AP31" s="94">
        <v>3414.058</v>
      </c>
      <c r="AQ31" s="94">
        <v>3406.4949999999999</v>
      </c>
      <c r="AR31" s="94">
        <v>3398.5729999999999</v>
      </c>
      <c r="AS31" s="94">
        <v>3410.547</v>
      </c>
      <c r="AT31" s="94">
        <v>3758.1379999999999</v>
      </c>
      <c r="AU31" s="94">
        <v>3774.46</v>
      </c>
      <c r="AV31" s="94">
        <v>3787.0149999999999</v>
      </c>
      <c r="AW31" s="94">
        <v>3773.92</v>
      </c>
      <c r="AX31" s="94">
        <v>3811.511</v>
      </c>
      <c r="AY31" s="94">
        <v>3798.3440000000001</v>
      </c>
      <c r="AZ31" s="94">
        <v>3769.1439999999998</v>
      </c>
      <c r="BA31" s="94">
        <v>3724.489</v>
      </c>
      <c r="BB31" s="94">
        <v>3658.3739999999998</v>
      </c>
      <c r="BC31" s="94">
        <v>3622.1979999999999</v>
      </c>
      <c r="BD31" s="94">
        <v>3614.7249999999999</v>
      </c>
      <c r="BE31" s="94">
        <v>3611.0659999999998</v>
      </c>
      <c r="BF31" s="94">
        <v>3317.9189999999999</v>
      </c>
      <c r="BG31" s="94">
        <v>3339.7579999999998</v>
      </c>
      <c r="BH31" s="94">
        <v>3377.576</v>
      </c>
      <c r="BI31" s="94">
        <v>3445.8539999999998</v>
      </c>
      <c r="BJ31" s="94">
        <v>2836.4369999999999</v>
      </c>
      <c r="BK31" s="94">
        <v>2942.6950000000002</v>
      </c>
      <c r="BL31" s="94">
        <v>2967.366</v>
      </c>
      <c r="BM31" s="94">
        <v>3111.654</v>
      </c>
      <c r="BN31" s="94">
        <v>2465.893</v>
      </c>
      <c r="BO31" s="94">
        <v>2801.1680000000001</v>
      </c>
      <c r="BP31" s="94">
        <v>2836.07</v>
      </c>
      <c r="BQ31" s="94">
        <v>2572.4459999999999</v>
      </c>
      <c r="BR31" s="94">
        <v>1889.461</v>
      </c>
      <c r="BS31" s="94">
        <v>1994.9069999999999</v>
      </c>
      <c r="BT31" s="94">
        <v>1937.876</v>
      </c>
      <c r="BU31" s="94">
        <v>1915.1569999999999</v>
      </c>
      <c r="BV31" s="94">
        <v>1770.231</v>
      </c>
      <c r="BW31" s="94">
        <v>1762.992</v>
      </c>
      <c r="BX31" s="94">
        <v>1781.5509999999999</v>
      </c>
      <c r="BY31" s="94">
        <v>1781.9559999999999</v>
      </c>
      <c r="BZ31" s="94">
        <v>1727.7660000000001</v>
      </c>
      <c r="CA31" s="94">
        <v>1717.62</v>
      </c>
      <c r="CB31" s="94">
        <v>1710.1</v>
      </c>
      <c r="CC31" s="94">
        <v>1698.848</v>
      </c>
      <c r="CD31" s="94">
        <v>1720.807</v>
      </c>
      <c r="CE31" s="94">
        <v>1712.1389999999999</v>
      </c>
      <c r="CF31" s="94">
        <v>1709.4369999999999</v>
      </c>
      <c r="CG31" s="94">
        <v>1692.721</v>
      </c>
      <c r="CH31" s="94">
        <v>1720.0239999999999</v>
      </c>
      <c r="CI31" s="94">
        <v>1711.33</v>
      </c>
      <c r="CJ31" s="94">
        <v>1640.7080000000001</v>
      </c>
      <c r="CK31" s="94">
        <v>1559.6079999999999</v>
      </c>
      <c r="CL31" s="94">
        <v>1620.308</v>
      </c>
      <c r="CM31" s="94">
        <v>1582.0630000000001</v>
      </c>
      <c r="CN31" s="94">
        <v>1547.915</v>
      </c>
      <c r="CO31" s="94">
        <v>1347.7329999999999</v>
      </c>
      <c r="CP31" s="94">
        <v>1492.7139999999999</v>
      </c>
      <c r="CQ31" s="94">
        <v>1173.4860000000001</v>
      </c>
      <c r="CR31" s="94">
        <v>1003.841</v>
      </c>
      <c r="CS31" s="94">
        <v>744.84699999999998</v>
      </c>
      <c r="CT31" s="95"/>
      <c r="CU31" s="95"/>
      <c r="CV31" s="95"/>
      <c r="CW31" s="96"/>
      <c r="CX31" s="97">
        <f t="array" ref="CX31">SUMPRODUCT(B31:CW31*0.25)</f>
        <v>55366.22100000002</v>
      </c>
    </row>
    <row r="32" spans="1:102" ht="24.95" customHeight="1" x14ac:dyDescent="0.2">
      <c r="A32" s="101" t="s">
        <v>27</v>
      </c>
      <c r="B32" s="98">
        <v>1621</v>
      </c>
      <c r="C32" s="99">
        <v>1567.5</v>
      </c>
      <c r="D32" s="99">
        <v>1514</v>
      </c>
      <c r="E32" s="99">
        <v>1425.5</v>
      </c>
      <c r="F32" s="99">
        <v>1207</v>
      </c>
      <c r="G32" s="99">
        <v>1207</v>
      </c>
      <c r="H32" s="99">
        <v>1207</v>
      </c>
      <c r="I32" s="99">
        <v>1207</v>
      </c>
      <c r="J32" s="99">
        <v>1207</v>
      </c>
      <c r="K32" s="99">
        <v>1207</v>
      </c>
      <c r="L32" s="99">
        <v>1207</v>
      </c>
      <c r="M32" s="99">
        <v>1297</v>
      </c>
      <c r="N32" s="99">
        <v>1297</v>
      </c>
      <c r="O32" s="99">
        <v>1297</v>
      </c>
      <c r="P32" s="99">
        <v>1297</v>
      </c>
      <c r="Q32" s="99">
        <v>1297</v>
      </c>
      <c r="R32" s="99">
        <v>1439</v>
      </c>
      <c r="S32" s="99">
        <v>1439</v>
      </c>
      <c r="T32" s="99">
        <v>1439</v>
      </c>
      <c r="U32" s="99">
        <v>1439</v>
      </c>
      <c r="V32" s="99">
        <v>1280</v>
      </c>
      <c r="W32" s="99">
        <v>1280</v>
      </c>
      <c r="X32" s="99">
        <v>1280</v>
      </c>
      <c r="Y32" s="99">
        <v>1280</v>
      </c>
      <c r="Z32" s="99">
        <v>1445</v>
      </c>
      <c r="AA32" s="99">
        <v>1440</v>
      </c>
      <c r="AB32" s="99">
        <v>1440</v>
      </c>
      <c r="AC32" s="99">
        <v>1440</v>
      </c>
      <c r="AD32" s="99">
        <v>1439</v>
      </c>
      <c r="AE32" s="99">
        <v>1439</v>
      </c>
      <c r="AF32" s="99">
        <v>1439</v>
      </c>
      <c r="AG32" s="99">
        <v>1439</v>
      </c>
      <c r="AH32" s="99">
        <v>1157</v>
      </c>
      <c r="AI32" s="99">
        <v>1157</v>
      </c>
      <c r="AJ32" s="99">
        <v>1157</v>
      </c>
      <c r="AK32" s="99">
        <v>1157</v>
      </c>
      <c r="AL32" s="99">
        <v>1107</v>
      </c>
      <c r="AM32" s="99">
        <v>1107</v>
      </c>
      <c r="AN32" s="99">
        <v>1107</v>
      </c>
      <c r="AO32" s="99">
        <v>1107</v>
      </c>
      <c r="AP32" s="99">
        <v>375</v>
      </c>
      <c r="AQ32" s="99">
        <v>375</v>
      </c>
      <c r="AR32" s="99">
        <v>375</v>
      </c>
      <c r="AS32" s="99">
        <v>375</v>
      </c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>
        <v>305</v>
      </c>
      <c r="BG32" s="99">
        <v>305</v>
      </c>
      <c r="BH32" s="99">
        <v>305</v>
      </c>
      <c r="BI32" s="99">
        <v>305</v>
      </c>
      <c r="BJ32" s="99">
        <v>889</v>
      </c>
      <c r="BK32" s="99">
        <v>889</v>
      </c>
      <c r="BL32" s="99">
        <v>889</v>
      </c>
      <c r="BM32" s="99">
        <v>889</v>
      </c>
      <c r="BN32" s="99">
        <v>1442</v>
      </c>
      <c r="BO32" s="99">
        <v>1442</v>
      </c>
      <c r="BP32" s="99">
        <v>1472</v>
      </c>
      <c r="BQ32" s="99">
        <v>1472</v>
      </c>
      <c r="BR32" s="99">
        <v>1940</v>
      </c>
      <c r="BS32" s="99">
        <v>1985</v>
      </c>
      <c r="BT32" s="99">
        <v>1984</v>
      </c>
      <c r="BU32" s="99">
        <v>1984</v>
      </c>
      <c r="BV32" s="99">
        <v>2034</v>
      </c>
      <c r="BW32" s="99">
        <v>2034</v>
      </c>
      <c r="BX32" s="99">
        <v>2034</v>
      </c>
      <c r="BY32" s="99">
        <v>2034</v>
      </c>
      <c r="BZ32" s="99">
        <v>2036</v>
      </c>
      <c r="CA32" s="99">
        <v>2036</v>
      </c>
      <c r="CB32" s="99">
        <v>2036</v>
      </c>
      <c r="CC32" s="99">
        <v>2036</v>
      </c>
      <c r="CD32" s="99">
        <v>2037</v>
      </c>
      <c r="CE32" s="99">
        <v>2037</v>
      </c>
      <c r="CF32" s="99">
        <v>2037</v>
      </c>
      <c r="CG32" s="99">
        <v>2037</v>
      </c>
      <c r="CH32" s="99">
        <v>2037</v>
      </c>
      <c r="CI32" s="99">
        <v>2037</v>
      </c>
      <c r="CJ32" s="99">
        <v>2037</v>
      </c>
      <c r="CK32" s="99">
        <v>2037</v>
      </c>
      <c r="CL32" s="99">
        <v>2037</v>
      </c>
      <c r="CM32" s="99">
        <v>2037</v>
      </c>
      <c r="CN32" s="99">
        <v>2037</v>
      </c>
      <c r="CO32" s="99">
        <v>2037</v>
      </c>
      <c r="CP32" s="99">
        <v>1937</v>
      </c>
      <c r="CQ32" s="99">
        <v>1937</v>
      </c>
      <c r="CR32" s="99">
        <v>1937</v>
      </c>
      <c r="CS32" s="99">
        <v>1937</v>
      </c>
      <c r="CT32" s="100"/>
      <c r="CU32" s="100"/>
      <c r="CV32" s="100"/>
      <c r="CW32" s="102"/>
      <c r="CX32" s="103">
        <f t="array" ref="CX32">SUMPRODUCT(B32:CW32*0.25)</f>
        <v>30246</v>
      </c>
    </row>
    <row r="33" spans="1:102" ht="30" customHeight="1" thickBot="1" x14ac:dyDescent="0.25">
      <c r="A33" s="75" t="s">
        <v>28</v>
      </c>
      <c r="B33" s="76">
        <f>SUM(B30:B32)</f>
        <v>5327.4</v>
      </c>
      <c r="C33" s="77">
        <f t="shared" ref="C33:BN33" si="5">SUM(C30:C32)</f>
        <v>5297.2719999999999</v>
      </c>
      <c r="D33" s="77">
        <f t="shared" si="5"/>
        <v>5271.9250000000002</v>
      </c>
      <c r="E33" s="77">
        <f t="shared" si="5"/>
        <v>5093.0959999999995</v>
      </c>
      <c r="F33" s="77">
        <f t="shared" si="5"/>
        <v>5189.576</v>
      </c>
      <c r="G33" s="77">
        <f t="shared" si="5"/>
        <v>5157.5940000000001</v>
      </c>
      <c r="H33" s="77">
        <f t="shared" si="5"/>
        <v>5003.1369999999997</v>
      </c>
      <c r="I33" s="77">
        <f t="shared" si="5"/>
        <v>4961.4030000000002</v>
      </c>
      <c r="J33" s="77">
        <f t="shared" si="5"/>
        <v>5071.7440000000006</v>
      </c>
      <c r="K33" s="77">
        <f t="shared" si="5"/>
        <v>4999.7950000000001</v>
      </c>
      <c r="L33" s="77">
        <f t="shared" si="5"/>
        <v>4884.0630000000001</v>
      </c>
      <c r="M33" s="77">
        <f t="shared" si="5"/>
        <v>4907.5200000000004</v>
      </c>
      <c r="N33" s="77">
        <f t="shared" si="5"/>
        <v>4847.5230000000001</v>
      </c>
      <c r="O33" s="77">
        <f t="shared" si="5"/>
        <v>4745.6859999999997</v>
      </c>
      <c r="P33" s="77">
        <f t="shared" si="5"/>
        <v>4708.9049999999997</v>
      </c>
      <c r="Q33" s="77">
        <f t="shared" si="5"/>
        <v>4521.3599999999997</v>
      </c>
      <c r="R33" s="77">
        <f t="shared" si="5"/>
        <v>4578.4529999999995</v>
      </c>
      <c r="S33" s="77">
        <f t="shared" si="5"/>
        <v>4682.8549999999996</v>
      </c>
      <c r="T33" s="77">
        <f t="shared" si="5"/>
        <v>4952.0889999999999</v>
      </c>
      <c r="U33" s="77">
        <f t="shared" si="5"/>
        <v>4942.9880000000003</v>
      </c>
      <c r="V33" s="77">
        <f t="shared" si="5"/>
        <v>4446.6890000000003</v>
      </c>
      <c r="W33" s="77">
        <f t="shared" si="5"/>
        <v>4298.0129999999999</v>
      </c>
      <c r="X33" s="77">
        <f t="shared" si="5"/>
        <v>4716.915</v>
      </c>
      <c r="Y33" s="77">
        <f t="shared" si="5"/>
        <v>4643.8469999999998</v>
      </c>
      <c r="Z33" s="77">
        <f t="shared" si="5"/>
        <v>4546.3320000000003</v>
      </c>
      <c r="AA33" s="77">
        <f t="shared" si="5"/>
        <v>4823.5730000000003</v>
      </c>
      <c r="AB33" s="77">
        <f t="shared" si="5"/>
        <v>4928.3410000000003</v>
      </c>
      <c r="AC33" s="77">
        <f t="shared" si="5"/>
        <v>4931.3040000000001</v>
      </c>
      <c r="AD33" s="77">
        <f t="shared" si="5"/>
        <v>5430.4070000000002</v>
      </c>
      <c r="AE33" s="77">
        <f t="shared" si="5"/>
        <v>5040.9859999999999</v>
      </c>
      <c r="AF33" s="77">
        <f t="shared" si="5"/>
        <v>5487.3310000000001</v>
      </c>
      <c r="AG33" s="77">
        <f t="shared" si="5"/>
        <v>5746.5540000000001</v>
      </c>
      <c r="AH33" s="77">
        <f t="shared" si="5"/>
        <v>5901.6289999999999</v>
      </c>
      <c r="AI33" s="77">
        <f t="shared" si="5"/>
        <v>6012.0460000000003</v>
      </c>
      <c r="AJ33" s="77">
        <f t="shared" si="5"/>
        <v>6063.7119999999995</v>
      </c>
      <c r="AK33" s="77">
        <f t="shared" si="5"/>
        <v>6120.0470000000005</v>
      </c>
      <c r="AL33" s="77">
        <f t="shared" si="5"/>
        <v>6350.7479999999996</v>
      </c>
      <c r="AM33" s="77">
        <f t="shared" si="5"/>
        <v>6405.1880000000001</v>
      </c>
      <c r="AN33" s="77">
        <f t="shared" si="5"/>
        <v>6451.5429999999997</v>
      </c>
      <c r="AO33" s="77">
        <f t="shared" si="5"/>
        <v>6504.2559999999994</v>
      </c>
      <c r="AP33" s="77">
        <f t="shared" si="5"/>
        <v>6530.058</v>
      </c>
      <c r="AQ33" s="77">
        <f t="shared" si="5"/>
        <v>6568.4949999999999</v>
      </c>
      <c r="AR33" s="77">
        <f t="shared" si="5"/>
        <v>6597.5730000000003</v>
      </c>
      <c r="AS33" s="77">
        <f t="shared" si="5"/>
        <v>6637.5470000000005</v>
      </c>
      <c r="AT33" s="77">
        <f t="shared" si="5"/>
        <v>6611.1379999999999</v>
      </c>
      <c r="AU33" s="77">
        <f t="shared" si="5"/>
        <v>6639.46</v>
      </c>
      <c r="AV33" s="77">
        <f t="shared" si="5"/>
        <v>6658.0149999999994</v>
      </c>
      <c r="AW33" s="77">
        <f t="shared" si="5"/>
        <v>6643.92</v>
      </c>
      <c r="AX33" s="77">
        <f t="shared" si="5"/>
        <v>6673.5110000000004</v>
      </c>
      <c r="AY33" s="77">
        <f t="shared" si="5"/>
        <v>6645.3440000000001</v>
      </c>
      <c r="AZ33" s="77">
        <f t="shared" si="5"/>
        <v>6594.1440000000002</v>
      </c>
      <c r="BA33" s="77">
        <f t="shared" si="5"/>
        <v>6519.4889999999996</v>
      </c>
      <c r="BB33" s="77">
        <f t="shared" si="5"/>
        <v>6406.3739999999998</v>
      </c>
      <c r="BC33" s="77">
        <f t="shared" si="5"/>
        <v>6327.1980000000003</v>
      </c>
      <c r="BD33" s="77">
        <f t="shared" si="5"/>
        <v>6268.7250000000004</v>
      </c>
      <c r="BE33" s="77">
        <f t="shared" si="5"/>
        <v>6207.0659999999998</v>
      </c>
      <c r="BF33" s="77">
        <f t="shared" si="5"/>
        <v>6129.9189999999999</v>
      </c>
      <c r="BG33" s="77">
        <f t="shared" si="5"/>
        <v>6080.7579999999998</v>
      </c>
      <c r="BH33" s="77">
        <f t="shared" si="5"/>
        <v>6042.576</v>
      </c>
      <c r="BI33" s="77">
        <f t="shared" si="5"/>
        <v>6027.8539999999994</v>
      </c>
      <c r="BJ33" s="77">
        <f t="shared" si="5"/>
        <v>5902.4369999999999</v>
      </c>
      <c r="BK33" s="77">
        <f t="shared" si="5"/>
        <v>5907.6949999999997</v>
      </c>
      <c r="BL33" s="77">
        <f t="shared" si="5"/>
        <v>5820.366</v>
      </c>
      <c r="BM33" s="77">
        <f t="shared" si="5"/>
        <v>5839.6540000000005</v>
      </c>
      <c r="BN33" s="77">
        <f t="shared" si="5"/>
        <v>5640.893</v>
      </c>
      <c r="BO33" s="77">
        <f t="shared" ref="BO33:CW33" si="6">SUM(BO30:BO32)</f>
        <v>5841.1679999999997</v>
      </c>
      <c r="BP33" s="77">
        <f t="shared" si="6"/>
        <v>5772.07</v>
      </c>
      <c r="BQ33" s="77">
        <f t="shared" si="6"/>
        <v>5373.4459999999999</v>
      </c>
      <c r="BR33" s="77">
        <f t="shared" si="6"/>
        <v>5048.4610000000002</v>
      </c>
      <c r="BS33" s="77">
        <f t="shared" si="6"/>
        <v>5282.9070000000002</v>
      </c>
      <c r="BT33" s="77">
        <f t="shared" si="6"/>
        <v>5246.8760000000002</v>
      </c>
      <c r="BU33" s="77">
        <f t="shared" si="6"/>
        <v>5282.1570000000002</v>
      </c>
      <c r="BV33" s="77">
        <f t="shared" si="6"/>
        <v>5539.2309999999998</v>
      </c>
      <c r="BW33" s="77">
        <f t="shared" si="6"/>
        <v>5594.9920000000002</v>
      </c>
      <c r="BX33" s="77">
        <f t="shared" si="6"/>
        <v>5601.5509999999995</v>
      </c>
      <c r="BY33" s="77">
        <f t="shared" si="6"/>
        <v>5596.9560000000001</v>
      </c>
      <c r="BZ33" s="77">
        <f t="shared" si="6"/>
        <v>5666.7659999999996</v>
      </c>
      <c r="CA33" s="77">
        <f t="shared" si="6"/>
        <v>5655.62</v>
      </c>
      <c r="CB33" s="77">
        <f t="shared" si="6"/>
        <v>5557.1</v>
      </c>
      <c r="CC33" s="77">
        <f t="shared" si="6"/>
        <v>5541.848</v>
      </c>
      <c r="CD33" s="77">
        <f t="shared" si="6"/>
        <v>5356.8069999999998</v>
      </c>
      <c r="CE33" s="77">
        <f t="shared" si="6"/>
        <v>5234.1390000000001</v>
      </c>
      <c r="CF33" s="77">
        <f t="shared" si="6"/>
        <v>5035.4369999999999</v>
      </c>
      <c r="CG33" s="77">
        <f t="shared" si="6"/>
        <v>4992.7209999999995</v>
      </c>
      <c r="CH33" s="77">
        <f t="shared" si="6"/>
        <v>4883.0239999999994</v>
      </c>
      <c r="CI33" s="77">
        <f t="shared" si="6"/>
        <v>4678.33</v>
      </c>
      <c r="CJ33" s="77">
        <f t="shared" si="6"/>
        <v>4602.7080000000005</v>
      </c>
      <c r="CK33" s="77">
        <f t="shared" si="6"/>
        <v>4517.6080000000002</v>
      </c>
      <c r="CL33" s="77">
        <f t="shared" si="6"/>
        <v>4482.308</v>
      </c>
      <c r="CM33" s="77">
        <f t="shared" si="6"/>
        <v>4440.0630000000001</v>
      </c>
      <c r="CN33" s="77">
        <f t="shared" si="6"/>
        <v>4402.915</v>
      </c>
      <c r="CO33" s="77">
        <f t="shared" si="6"/>
        <v>4200.7330000000002</v>
      </c>
      <c r="CP33" s="77">
        <f t="shared" si="6"/>
        <v>4238.2139999999999</v>
      </c>
      <c r="CQ33" s="77">
        <f t="shared" si="6"/>
        <v>3916.9859999999999</v>
      </c>
      <c r="CR33" s="77">
        <f t="shared" si="6"/>
        <v>3745.3409999999999</v>
      </c>
      <c r="CS33" s="77">
        <f t="shared" si="6"/>
        <v>3484.3469999999998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130181.72100000002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>
        <v>10</v>
      </c>
      <c r="C37" s="120">
        <v>10</v>
      </c>
      <c r="D37" s="120">
        <v>10</v>
      </c>
      <c r="E37" s="120">
        <v>10</v>
      </c>
      <c r="F37" s="120">
        <v>10</v>
      </c>
      <c r="G37" s="120">
        <v>10</v>
      </c>
      <c r="H37" s="120">
        <v>10</v>
      </c>
      <c r="I37" s="120">
        <v>10</v>
      </c>
      <c r="J37" s="120">
        <v>10</v>
      </c>
      <c r="K37" s="120">
        <v>10</v>
      </c>
      <c r="L37" s="120">
        <v>10</v>
      </c>
      <c r="M37" s="120">
        <v>10</v>
      </c>
      <c r="N37" s="120">
        <v>10</v>
      </c>
      <c r="O37" s="120">
        <v>10</v>
      </c>
      <c r="P37" s="120">
        <v>10</v>
      </c>
      <c r="Q37" s="120">
        <v>10</v>
      </c>
      <c r="R37" s="120">
        <v>60</v>
      </c>
      <c r="S37" s="120">
        <v>60</v>
      </c>
      <c r="T37" s="120">
        <v>60</v>
      </c>
      <c r="U37" s="120">
        <v>60</v>
      </c>
      <c r="V37" s="120">
        <v>29</v>
      </c>
      <c r="W37" s="120">
        <v>29</v>
      </c>
      <c r="X37" s="120">
        <v>29</v>
      </c>
      <c r="Y37" s="120">
        <v>29</v>
      </c>
      <c r="Z37" s="120">
        <v>10</v>
      </c>
      <c r="AA37" s="120">
        <v>10</v>
      </c>
      <c r="AB37" s="120">
        <v>10</v>
      </c>
      <c r="AC37" s="120">
        <v>10</v>
      </c>
      <c r="AD37" s="120">
        <v>10</v>
      </c>
      <c r="AE37" s="120">
        <v>10</v>
      </c>
      <c r="AF37" s="120">
        <v>10</v>
      </c>
      <c r="AG37" s="120">
        <v>10</v>
      </c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>
        <v>10</v>
      </c>
      <c r="BO37" s="120">
        <v>10</v>
      </c>
      <c r="BP37" s="120">
        <v>10</v>
      </c>
      <c r="BQ37" s="120">
        <v>10</v>
      </c>
      <c r="BR37" s="120">
        <v>62</v>
      </c>
      <c r="BS37" s="120">
        <v>62</v>
      </c>
      <c r="BT37" s="120">
        <v>62</v>
      </c>
      <c r="BU37" s="120">
        <v>62</v>
      </c>
      <c r="BV37" s="120">
        <v>107</v>
      </c>
      <c r="BW37" s="120">
        <v>107</v>
      </c>
      <c r="BX37" s="120">
        <v>107</v>
      </c>
      <c r="BY37" s="120">
        <v>107</v>
      </c>
      <c r="BZ37" s="120">
        <v>72</v>
      </c>
      <c r="CA37" s="120">
        <v>72</v>
      </c>
      <c r="CB37" s="120">
        <v>72</v>
      </c>
      <c r="CC37" s="120">
        <v>72</v>
      </c>
      <c r="CD37" s="120">
        <v>86</v>
      </c>
      <c r="CE37" s="120">
        <v>86</v>
      </c>
      <c r="CF37" s="120">
        <v>86</v>
      </c>
      <c r="CG37" s="120">
        <v>86</v>
      </c>
      <c r="CH37" s="120">
        <v>109</v>
      </c>
      <c r="CI37" s="120">
        <v>109</v>
      </c>
      <c r="CJ37" s="120">
        <v>109</v>
      </c>
      <c r="CK37" s="120">
        <v>109</v>
      </c>
      <c r="CL37" s="120">
        <v>20</v>
      </c>
      <c r="CM37" s="120">
        <v>20</v>
      </c>
      <c r="CN37" s="120">
        <v>20</v>
      </c>
      <c r="CO37" s="120">
        <v>20</v>
      </c>
      <c r="CP37" s="120">
        <v>20</v>
      </c>
      <c r="CQ37" s="120">
        <v>20</v>
      </c>
      <c r="CR37" s="120">
        <v>20</v>
      </c>
      <c r="CS37" s="120">
        <v>20</v>
      </c>
      <c r="CT37" s="120"/>
      <c r="CU37" s="120"/>
      <c r="CV37" s="120"/>
      <c r="CW37" s="121"/>
      <c r="CX37" s="97">
        <f t="array" ref="CX37">SUMPRODUCT(B37:CW37*0.25)</f>
        <v>635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>
        <v>156.9</v>
      </c>
      <c r="X38" s="120"/>
      <c r="Y38" s="120"/>
      <c r="Z38" s="120">
        <v>44.1</v>
      </c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99.5</v>
      </c>
      <c r="BS38" s="120"/>
      <c r="BT38" s="120"/>
      <c r="BU38" s="120">
        <v>41.8</v>
      </c>
      <c r="BV38" s="120">
        <v>25.9</v>
      </c>
      <c r="BW38" s="120">
        <v>93.4</v>
      </c>
      <c r="BX38" s="120">
        <v>156.5</v>
      </c>
      <c r="BY38" s="120">
        <v>127</v>
      </c>
      <c r="BZ38" s="120">
        <v>219.4</v>
      </c>
      <c r="CA38" s="120">
        <v>245.4</v>
      </c>
      <c r="CB38" s="120">
        <v>313</v>
      </c>
      <c r="CC38" s="120">
        <v>280.89999999999998</v>
      </c>
      <c r="CD38" s="120">
        <v>328.8</v>
      </c>
      <c r="CE38" s="120">
        <v>335.4</v>
      </c>
      <c r="CF38" s="120">
        <v>509.6</v>
      </c>
      <c r="CG38" s="120">
        <v>493.8</v>
      </c>
      <c r="CH38" s="120">
        <v>494.1</v>
      </c>
      <c r="CI38" s="120">
        <v>623</v>
      </c>
      <c r="CJ38" s="120">
        <v>653</v>
      </c>
      <c r="CK38" s="120">
        <v>676.4</v>
      </c>
      <c r="CL38" s="120">
        <v>589.9</v>
      </c>
      <c r="CM38" s="120">
        <v>549.1</v>
      </c>
      <c r="CN38" s="120">
        <v>524.5</v>
      </c>
      <c r="CO38" s="120">
        <v>651.20000000000005</v>
      </c>
      <c r="CP38" s="120">
        <v>447.6</v>
      </c>
      <c r="CQ38" s="120">
        <v>684.3</v>
      </c>
      <c r="CR38" s="120">
        <v>794.3</v>
      </c>
      <c r="CS38" s="120">
        <v>1005.8</v>
      </c>
      <c r="CT38" s="122"/>
      <c r="CU38" s="122"/>
      <c r="CV38" s="122"/>
      <c r="CW38" s="121"/>
      <c r="CX38" s="97">
        <f t="array" ref="CX38">SUMPRODUCT(B38:CW38*0.25)</f>
        <v>2791.1499999999996</v>
      </c>
    </row>
    <row r="39" spans="1:102" ht="24.95" customHeight="1" x14ac:dyDescent="0.2">
      <c r="A39" s="118" t="s">
        <v>33</v>
      </c>
      <c r="B39" s="119">
        <v>100</v>
      </c>
      <c r="C39" s="120">
        <v>100</v>
      </c>
      <c r="D39" s="120">
        <v>100</v>
      </c>
      <c r="E39" s="120">
        <v>100</v>
      </c>
      <c r="F39" s="120">
        <v>100</v>
      </c>
      <c r="G39" s="120">
        <v>100</v>
      </c>
      <c r="H39" s="120">
        <v>100</v>
      </c>
      <c r="I39" s="120">
        <v>100</v>
      </c>
      <c r="J39" s="120">
        <v>100</v>
      </c>
      <c r="K39" s="120">
        <v>100</v>
      </c>
      <c r="L39" s="120">
        <v>100</v>
      </c>
      <c r="M39" s="120">
        <v>100</v>
      </c>
      <c r="N39" s="120">
        <v>100</v>
      </c>
      <c r="O39" s="120">
        <v>100</v>
      </c>
      <c r="P39" s="120">
        <v>100</v>
      </c>
      <c r="Q39" s="120">
        <v>100</v>
      </c>
      <c r="R39" s="120">
        <v>100</v>
      </c>
      <c r="S39" s="120">
        <v>100</v>
      </c>
      <c r="T39" s="120">
        <v>100</v>
      </c>
      <c r="U39" s="120">
        <v>100</v>
      </c>
      <c r="V39" s="120">
        <v>85</v>
      </c>
      <c r="W39" s="120">
        <v>85</v>
      </c>
      <c r="X39" s="120">
        <v>85</v>
      </c>
      <c r="Y39" s="120">
        <v>85</v>
      </c>
      <c r="Z39" s="120">
        <v>85</v>
      </c>
      <c r="AA39" s="120">
        <v>85</v>
      </c>
      <c r="AB39" s="120">
        <v>85</v>
      </c>
      <c r="AC39" s="120">
        <v>85</v>
      </c>
      <c r="AD39" s="120">
        <v>92</v>
      </c>
      <c r="AE39" s="120">
        <v>92</v>
      </c>
      <c r="AF39" s="120">
        <v>92</v>
      </c>
      <c r="AG39" s="120">
        <v>92</v>
      </c>
      <c r="AH39" s="120">
        <v>71</v>
      </c>
      <c r="AI39" s="120">
        <v>71</v>
      </c>
      <c r="AJ39" s="120">
        <v>71</v>
      </c>
      <c r="AK39" s="120">
        <v>71</v>
      </c>
      <c r="AL39" s="120">
        <v>49</v>
      </c>
      <c r="AM39" s="120">
        <v>49</v>
      </c>
      <c r="AN39" s="120">
        <v>49</v>
      </c>
      <c r="AO39" s="120">
        <v>49</v>
      </c>
      <c r="AP39" s="120">
        <v>23</v>
      </c>
      <c r="AQ39" s="120">
        <v>23</v>
      </c>
      <c r="AR39" s="120">
        <v>23</v>
      </c>
      <c r="AS39" s="120">
        <v>23</v>
      </c>
      <c r="AT39" s="120">
        <v>23</v>
      </c>
      <c r="AU39" s="120">
        <v>23</v>
      </c>
      <c r="AV39" s="120">
        <v>23</v>
      </c>
      <c r="AW39" s="120">
        <v>23</v>
      </c>
      <c r="AX39" s="120">
        <v>23</v>
      </c>
      <c r="AY39" s="120">
        <v>23</v>
      </c>
      <c r="AZ39" s="120">
        <v>23</v>
      </c>
      <c r="BA39" s="120">
        <v>23</v>
      </c>
      <c r="BB39" s="120">
        <v>23</v>
      </c>
      <c r="BC39" s="120">
        <v>23</v>
      </c>
      <c r="BD39" s="120">
        <v>23</v>
      </c>
      <c r="BE39" s="120">
        <v>23</v>
      </c>
      <c r="BF39" s="120">
        <v>23</v>
      </c>
      <c r="BG39" s="120">
        <v>23</v>
      </c>
      <c r="BH39" s="120">
        <v>23</v>
      </c>
      <c r="BI39" s="120">
        <v>23</v>
      </c>
      <c r="BJ39" s="120">
        <v>23</v>
      </c>
      <c r="BK39" s="120">
        <v>23</v>
      </c>
      <c r="BL39" s="120">
        <v>23</v>
      </c>
      <c r="BM39" s="120">
        <v>23</v>
      </c>
      <c r="BN39" s="120">
        <v>85</v>
      </c>
      <c r="BO39" s="120">
        <v>85</v>
      </c>
      <c r="BP39" s="120">
        <v>85</v>
      </c>
      <c r="BQ39" s="120">
        <v>85</v>
      </c>
      <c r="BR39" s="120">
        <v>100</v>
      </c>
      <c r="BS39" s="120">
        <v>100</v>
      </c>
      <c r="BT39" s="120">
        <v>100</v>
      </c>
      <c r="BU39" s="120">
        <v>100</v>
      </c>
      <c r="BV39" s="120">
        <v>100</v>
      </c>
      <c r="BW39" s="120">
        <v>100</v>
      </c>
      <c r="BX39" s="120">
        <v>100</v>
      </c>
      <c r="BY39" s="120">
        <v>100</v>
      </c>
      <c r="BZ39" s="120">
        <v>100</v>
      </c>
      <c r="CA39" s="120">
        <v>100</v>
      </c>
      <c r="CB39" s="120">
        <v>100</v>
      </c>
      <c r="CC39" s="120">
        <v>100</v>
      </c>
      <c r="CD39" s="120">
        <v>100</v>
      </c>
      <c r="CE39" s="120">
        <v>100</v>
      </c>
      <c r="CF39" s="120">
        <v>100</v>
      </c>
      <c r="CG39" s="120">
        <v>100</v>
      </c>
      <c r="CH39" s="120">
        <v>100</v>
      </c>
      <c r="CI39" s="120">
        <v>100</v>
      </c>
      <c r="CJ39" s="120">
        <v>100</v>
      </c>
      <c r="CK39" s="120">
        <v>100</v>
      </c>
      <c r="CL39" s="120">
        <v>100</v>
      </c>
      <c r="CM39" s="120">
        <v>100</v>
      </c>
      <c r="CN39" s="120">
        <v>100</v>
      </c>
      <c r="CO39" s="120">
        <v>100</v>
      </c>
      <c r="CP39" s="120">
        <v>100</v>
      </c>
      <c r="CQ39" s="120">
        <v>100</v>
      </c>
      <c r="CR39" s="120">
        <v>100</v>
      </c>
      <c r="CS39" s="120">
        <v>100</v>
      </c>
      <c r="CT39" s="122"/>
      <c r="CU39" s="122"/>
      <c r="CV39" s="122"/>
      <c r="CW39" s="121"/>
      <c r="CX39" s="97">
        <f t="array" ref="CX39">SUMPRODUCT(B39:CW39*0.25)</f>
        <v>1805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110</v>
      </c>
      <c r="C41" s="107">
        <f t="shared" ref="C41:BN41" si="7">SUM(C36:C40)</f>
        <v>110</v>
      </c>
      <c r="D41" s="107">
        <f t="shared" si="7"/>
        <v>110</v>
      </c>
      <c r="E41" s="107">
        <f t="shared" si="7"/>
        <v>110</v>
      </c>
      <c r="F41" s="107">
        <f t="shared" si="7"/>
        <v>110</v>
      </c>
      <c r="G41" s="107">
        <f t="shared" si="7"/>
        <v>110</v>
      </c>
      <c r="H41" s="107">
        <f t="shared" si="7"/>
        <v>110</v>
      </c>
      <c r="I41" s="107">
        <f t="shared" si="7"/>
        <v>110</v>
      </c>
      <c r="J41" s="107">
        <f t="shared" si="7"/>
        <v>110</v>
      </c>
      <c r="K41" s="107">
        <f t="shared" si="7"/>
        <v>110</v>
      </c>
      <c r="L41" s="107">
        <f t="shared" si="7"/>
        <v>110</v>
      </c>
      <c r="M41" s="107">
        <f t="shared" si="7"/>
        <v>110</v>
      </c>
      <c r="N41" s="107">
        <f t="shared" si="7"/>
        <v>110</v>
      </c>
      <c r="O41" s="107">
        <f t="shared" si="7"/>
        <v>110</v>
      </c>
      <c r="P41" s="107">
        <f t="shared" si="7"/>
        <v>110</v>
      </c>
      <c r="Q41" s="107">
        <f t="shared" si="7"/>
        <v>110</v>
      </c>
      <c r="R41" s="107">
        <f t="shared" si="7"/>
        <v>160</v>
      </c>
      <c r="S41" s="107">
        <f t="shared" si="7"/>
        <v>160</v>
      </c>
      <c r="T41" s="107">
        <f t="shared" si="7"/>
        <v>160</v>
      </c>
      <c r="U41" s="107">
        <f t="shared" si="7"/>
        <v>160</v>
      </c>
      <c r="V41" s="107">
        <f t="shared" si="7"/>
        <v>114</v>
      </c>
      <c r="W41" s="107">
        <f t="shared" si="7"/>
        <v>270.89999999999998</v>
      </c>
      <c r="X41" s="107">
        <f t="shared" si="7"/>
        <v>114</v>
      </c>
      <c r="Y41" s="107">
        <f t="shared" si="7"/>
        <v>114</v>
      </c>
      <c r="Z41" s="107">
        <f t="shared" si="7"/>
        <v>139.1</v>
      </c>
      <c r="AA41" s="107">
        <f t="shared" si="7"/>
        <v>95</v>
      </c>
      <c r="AB41" s="107">
        <f t="shared" si="7"/>
        <v>95</v>
      </c>
      <c r="AC41" s="107">
        <f t="shared" si="7"/>
        <v>95</v>
      </c>
      <c r="AD41" s="107">
        <f t="shared" si="7"/>
        <v>102</v>
      </c>
      <c r="AE41" s="107">
        <f t="shared" si="7"/>
        <v>102</v>
      </c>
      <c r="AF41" s="107">
        <f t="shared" si="7"/>
        <v>102</v>
      </c>
      <c r="AG41" s="107">
        <f t="shared" si="7"/>
        <v>102</v>
      </c>
      <c r="AH41" s="107">
        <f t="shared" si="7"/>
        <v>71</v>
      </c>
      <c r="AI41" s="107">
        <f t="shared" si="7"/>
        <v>71</v>
      </c>
      <c r="AJ41" s="107">
        <f t="shared" si="7"/>
        <v>71</v>
      </c>
      <c r="AK41" s="107">
        <f t="shared" si="7"/>
        <v>71</v>
      </c>
      <c r="AL41" s="107">
        <f t="shared" si="7"/>
        <v>49</v>
      </c>
      <c r="AM41" s="107">
        <f t="shared" si="7"/>
        <v>49</v>
      </c>
      <c r="AN41" s="107">
        <f t="shared" si="7"/>
        <v>49</v>
      </c>
      <c r="AO41" s="107">
        <f t="shared" si="7"/>
        <v>49</v>
      </c>
      <c r="AP41" s="107">
        <f t="shared" si="7"/>
        <v>23</v>
      </c>
      <c r="AQ41" s="107">
        <f t="shared" si="7"/>
        <v>23</v>
      </c>
      <c r="AR41" s="107">
        <f t="shared" si="7"/>
        <v>23</v>
      </c>
      <c r="AS41" s="107">
        <f t="shared" si="7"/>
        <v>23</v>
      </c>
      <c r="AT41" s="107">
        <f t="shared" si="7"/>
        <v>23</v>
      </c>
      <c r="AU41" s="107">
        <f t="shared" si="7"/>
        <v>23</v>
      </c>
      <c r="AV41" s="107">
        <f t="shared" si="7"/>
        <v>23</v>
      </c>
      <c r="AW41" s="107">
        <f t="shared" si="7"/>
        <v>23</v>
      </c>
      <c r="AX41" s="107">
        <f t="shared" si="7"/>
        <v>23</v>
      </c>
      <c r="AY41" s="107">
        <f t="shared" si="7"/>
        <v>23</v>
      </c>
      <c r="AZ41" s="107">
        <f t="shared" si="7"/>
        <v>23</v>
      </c>
      <c r="BA41" s="107">
        <f t="shared" si="7"/>
        <v>23</v>
      </c>
      <c r="BB41" s="107">
        <f t="shared" si="7"/>
        <v>23</v>
      </c>
      <c r="BC41" s="107">
        <f t="shared" si="7"/>
        <v>23</v>
      </c>
      <c r="BD41" s="107">
        <f t="shared" si="7"/>
        <v>23</v>
      </c>
      <c r="BE41" s="107">
        <f t="shared" si="7"/>
        <v>23</v>
      </c>
      <c r="BF41" s="107">
        <f t="shared" si="7"/>
        <v>23</v>
      </c>
      <c r="BG41" s="107">
        <f t="shared" si="7"/>
        <v>23</v>
      </c>
      <c r="BH41" s="107">
        <f t="shared" si="7"/>
        <v>23</v>
      </c>
      <c r="BI41" s="107">
        <f t="shared" si="7"/>
        <v>23</v>
      </c>
      <c r="BJ41" s="107">
        <f t="shared" si="7"/>
        <v>23</v>
      </c>
      <c r="BK41" s="107">
        <f t="shared" si="7"/>
        <v>23</v>
      </c>
      <c r="BL41" s="107">
        <f t="shared" si="7"/>
        <v>23</v>
      </c>
      <c r="BM41" s="107">
        <f t="shared" si="7"/>
        <v>23</v>
      </c>
      <c r="BN41" s="107">
        <f t="shared" si="7"/>
        <v>95</v>
      </c>
      <c r="BO41" s="107">
        <f t="shared" ref="BO41:CW41" si="8">SUM(BO36:BO40)</f>
        <v>95</v>
      </c>
      <c r="BP41" s="107">
        <f t="shared" si="8"/>
        <v>95</v>
      </c>
      <c r="BQ41" s="107">
        <f t="shared" si="8"/>
        <v>95</v>
      </c>
      <c r="BR41" s="107">
        <f t="shared" si="8"/>
        <v>261.5</v>
      </c>
      <c r="BS41" s="107">
        <f t="shared" si="8"/>
        <v>162</v>
      </c>
      <c r="BT41" s="107">
        <f t="shared" si="8"/>
        <v>162</v>
      </c>
      <c r="BU41" s="107">
        <f t="shared" si="8"/>
        <v>203.8</v>
      </c>
      <c r="BV41" s="107">
        <f t="shared" si="8"/>
        <v>232.9</v>
      </c>
      <c r="BW41" s="107">
        <f t="shared" si="8"/>
        <v>300.39999999999998</v>
      </c>
      <c r="BX41" s="107">
        <f t="shared" si="8"/>
        <v>363.5</v>
      </c>
      <c r="BY41" s="107">
        <f t="shared" si="8"/>
        <v>334</v>
      </c>
      <c r="BZ41" s="107">
        <f t="shared" si="8"/>
        <v>391.4</v>
      </c>
      <c r="CA41" s="107">
        <f t="shared" si="8"/>
        <v>417.4</v>
      </c>
      <c r="CB41" s="107">
        <f t="shared" si="8"/>
        <v>485</v>
      </c>
      <c r="CC41" s="107">
        <f t="shared" si="8"/>
        <v>452.9</v>
      </c>
      <c r="CD41" s="107">
        <f t="shared" si="8"/>
        <v>514.79999999999995</v>
      </c>
      <c r="CE41" s="107">
        <f t="shared" si="8"/>
        <v>521.4</v>
      </c>
      <c r="CF41" s="107">
        <f t="shared" si="8"/>
        <v>695.6</v>
      </c>
      <c r="CG41" s="107">
        <f t="shared" si="8"/>
        <v>679.8</v>
      </c>
      <c r="CH41" s="107">
        <f t="shared" si="8"/>
        <v>703.1</v>
      </c>
      <c r="CI41" s="107">
        <f t="shared" si="8"/>
        <v>832</v>
      </c>
      <c r="CJ41" s="107">
        <f t="shared" si="8"/>
        <v>862</v>
      </c>
      <c r="CK41" s="107">
        <f t="shared" si="8"/>
        <v>885.4</v>
      </c>
      <c r="CL41" s="107">
        <f t="shared" si="8"/>
        <v>709.9</v>
      </c>
      <c r="CM41" s="107">
        <f t="shared" si="8"/>
        <v>669.1</v>
      </c>
      <c r="CN41" s="107">
        <f t="shared" si="8"/>
        <v>644.5</v>
      </c>
      <c r="CO41" s="107">
        <f t="shared" si="8"/>
        <v>771.2</v>
      </c>
      <c r="CP41" s="107">
        <f t="shared" si="8"/>
        <v>567.6</v>
      </c>
      <c r="CQ41" s="107">
        <f t="shared" si="8"/>
        <v>804.3</v>
      </c>
      <c r="CR41" s="107">
        <f t="shared" si="8"/>
        <v>914.3</v>
      </c>
      <c r="CS41" s="107">
        <f t="shared" si="8"/>
        <v>1125.8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5231.1499999999996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>
        <v>156.9</v>
      </c>
      <c r="X46" s="120"/>
      <c r="Y46" s="120"/>
      <c r="Z46" s="120">
        <v>44.1</v>
      </c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99.5</v>
      </c>
      <c r="BS46" s="120"/>
      <c r="BT46" s="120"/>
      <c r="BU46" s="120">
        <v>41.8</v>
      </c>
      <c r="BV46" s="120">
        <v>25.9</v>
      </c>
      <c r="BW46" s="120">
        <v>93.4</v>
      </c>
      <c r="BX46" s="120">
        <v>156.5</v>
      </c>
      <c r="BY46" s="120">
        <v>127</v>
      </c>
      <c r="BZ46" s="120">
        <v>219.4</v>
      </c>
      <c r="CA46" s="120">
        <v>245.4</v>
      </c>
      <c r="CB46" s="120">
        <v>313</v>
      </c>
      <c r="CC46" s="120">
        <v>280.89999999999998</v>
      </c>
      <c r="CD46" s="120">
        <v>328.8</v>
      </c>
      <c r="CE46" s="120">
        <v>335.4</v>
      </c>
      <c r="CF46" s="120">
        <v>509.6</v>
      </c>
      <c r="CG46" s="120">
        <v>493.8</v>
      </c>
      <c r="CH46" s="120">
        <v>494.1</v>
      </c>
      <c r="CI46" s="120">
        <v>623</v>
      </c>
      <c r="CJ46" s="120">
        <v>653</v>
      </c>
      <c r="CK46" s="120">
        <v>676.4</v>
      </c>
      <c r="CL46" s="120">
        <v>589.9</v>
      </c>
      <c r="CM46" s="120">
        <v>549.1</v>
      </c>
      <c r="CN46" s="120">
        <v>524.5</v>
      </c>
      <c r="CO46" s="120">
        <v>651.20000000000005</v>
      </c>
      <c r="CP46" s="120">
        <v>447.6</v>
      </c>
      <c r="CQ46" s="120">
        <v>684.3</v>
      </c>
      <c r="CR46" s="120">
        <v>794.3</v>
      </c>
      <c r="CS46" s="120">
        <v>1005.8</v>
      </c>
      <c r="CT46" s="122"/>
      <c r="CU46" s="122"/>
      <c r="CV46" s="122"/>
      <c r="CW46" s="121"/>
      <c r="CX46" s="97">
        <f t="array" ref="CX46">SUMPRODUCT(B46:CW46*0.25)</f>
        <v>2791.1499999999996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156.9</v>
      </c>
      <c r="X50" s="107">
        <f t="shared" si="9"/>
        <v>0</v>
      </c>
      <c r="Y50" s="107">
        <f t="shared" si="9"/>
        <v>0</v>
      </c>
      <c r="Z50" s="107">
        <f t="shared" si="9"/>
        <v>44.1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99.5</v>
      </c>
      <c r="BS50" s="107">
        <f t="shared" si="10"/>
        <v>0</v>
      </c>
      <c r="BT50" s="107">
        <f t="shared" si="10"/>
        <v>0</v>
      </c>
      <c r="BU50" s="107">
        <f t="shared" si="10"/>
        <v>41.8</v>
      </c>
      <c r="BV50" s="107">
        <f t="shared" si="10"/>
        <v>25.9</v>
      </c>
      <c r="BW50" s="107">
        <f t="shared" si="10"/>
        <v>93.4</v>
      </c>
      <c r="BX50" s="107">
        <f t="shared" si="10"/>
        <v>156.5</v>
      </c>
      <c r="BY50" s="107">
        <f t="shared" si="10"/>
        <v>127</v>
      </c>
      <c r="BZ50" s="107">
        <f t="shared" si="10"/>
        <v>219.4</v>
      </c>
      <c r="CA50" s="107">
        <f t="shared" si="10"/>
        <v>245.4</v>
      </c>
      <c r="CB50" s="107">
        <f t="shared" si="10"/>
        <v>313</v>
      </c>
      <c r="CC50" s="107">
        <f t="shared" si="10"/>
        <v>280.89999999999998</v>
      </c>
      <c r="CD50" s="107">
        <f t="shared" si="10"/>
        <v>328.8</v>
      </c>
      <c r="CE50" s="107">
        <f t="shared" si="10"/>
        <v>335.4</v>
      </c>
      <c r="CF50" s="107">
        <f t="shared" si="10"/>
        <v>509.6</v>
      </c>
      <c r="CG50" s="107">
        <f t="shared" si="10"/>
        <v>493.8</v>
      </c>
      <c r="CH50" s="107">
        <f t="shared" si="10"/>
        <v>494.1</v>
      </c>
      <c r="CI50" s="107">
        <f t="shared" si="10"/>
        <v>623</v>
      </c>
      <c r="CJ50" s="107">
        <f t="shared" si="10"/>
        <v>653</v>
      </c>
      <c r="CK50" s="107">
        <f t="shared" si="10"/>
        <v>676.4</v>
      </c>
      <c r="CL50" s="107">
        <f t="shared" si="10"/>
        <v>589.9</v>
      </c>
      <c r="CM50" s="107">
        <f t="shared" si="10"/>
        <v>549.1</v>
      </c>
      <c r="CN50" s="107">
        <f t="shared" si="10"/>
        <v>524.5</v>
      </c>
      <c r="CO50" s="107">
        <f t="shared" si="10"/>
        <v>651.20000000000005</v>
      </c>
      <c r="CP50" s="107">
        <f t="shared" si="10"/>
        <v>447.6</v>
      </c>
      <c r="CQ50" s="107">
        <f t="shared" si="10"/>
        <v>684.3</v>
      </c>
      <c r="CR50" s="107">
        <f t="shared" si="10"/>
        <v>794.3</v>
      </c>
      <c r="CS50" s="107">
        <f t="shared" si="10"/>
        <v>1005.8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2791.1499999999996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5327.4</v>
      </c>
      <c r="C53" s="107">
        <f t="shared" ref="C53:BN53" si="13">C17+C27+C41</f>
        <v>5297.2719999999999</v>
      </c>
      <c r="D53" s="107">
        <f t="shared" si="13"/>
        <v>5271.9249999999993</v>
      </c>
      <c r="E53" s="107">
        <f t="shared" si="13"/>
        <v>5093.0959999999995</v>
      </c>
      <c r="F53" s="107">
        <f t="shared" si="13"/>
        <v>5189.576</v>
      </c>
      <c r="G53" s="107">
        <f t="shared" si="13"/>
        <v>5157.5940000000001</v>
      </c>
      <c r="H53" s="107">
        <f t="shared" si="13"/>
        <v>5003.1369999999997</v>
      </c>
      <c r="I53" s="107">
        <f t="shared" si="13"/>
        <v>4961.4030000000002</v>
      </c>
      <c r="J53" s="107">
        <f t="shared" si="13"/>
        <v>5071.7440000000006</v>
      </c>
      <c r="K53" s="107">
        <f t="shared" si="13"/>
        <v>4999.7950000000001</v>
      </c>
      <c r="L53" s="107">
        <f t="shared" si="13"/>
        <v>4884.0630000000001</v>
      </c>
      <c r="M53" s="107">
        <f t="shared" si="13"/>
        <v>4907.5199999999995</v>
      </c>
      <c r="N53" s="107">
        <f t="shared" si="13"/>
        <v>4847.5230000000001</v>
      </c>
      <c r="O53" s="107">
        <f t="shared" si="13"/>
        <v>4745.6859999999997</v>
      </c>
      <c r="P53" s="107">
        <f t="shared" si="13"/>
        <v>4708.9049999999997</v>
      </c>
      <c r="Q53" s="107">
        <f t="shared" si="13"/>
        <v>4521.3599999999997</v>
      </c>
      <c r="R53" s="107">
        <f t="shared" si="13"/>
        <v>4578.4529999999995</v>
      </c>
      <c r="S53" s="107">
        <f t="shared" si="13"/>
        <v>4682.8549999999996</v>
      </c>
      <c r="T53" s="107">
        <f t="shared" si="13"/>
        <v>4952.0889999999999</v>
      </c>
      <c r="U53" s="107">
        <f t="shared" si="13"/>
        <v>4942.9880000000003</v>
      </c>
      <c r="V53" s="107">
        <f t="shared" si="13"/>
        <v>4446.6889999999994</v>
      </c>
      <c r="W53" s="107">
        <f t="shared" si="13"/>
        <v>4454.9129999999996</v>
      </c>
      <c r="X53" s="107">
        <f t="shared" si="13"/>
        <v>4716.915</v>
      </c>
      <c r="Y53" s="107">
        <f t="shared" si="13"/>
        <v>4643.8469999999998</v>
      </c>
      <c r="Z53" s="107">
        <f t="shared" si="13"/>
        <v>4590.4320000000007</v>
      </c>
      <c r="AA53" s="107">
        <f t="shared" si="13"/>
        <v>4823.5730000000003</v>
      </c>
      <c r="AB53" s="107">
        <f t="shared" si="13"/>
        <v>4928.3410000000003</v>
      </c>
      <c r="AC53" s="107">
        <f t="shared" si="13"/>
        <v>4931.3040000000001</v>
      </c>
      <c r="AD53" s="107">
        <f t="shared" si="13"/>
        <v>5430.4069999999992</v>
      </c>
      <c r="AE53" s="107">
        <f t="shared" si="13"/>
        <v>5040.9859999999999</v>
      </c>
      <c r="AF53" s="107">
        <f t="shared" si="13"/>
        <v>5487.3310000000001</v>
      </c>
      <c r="AG53" s="107">
        <f t="shared" si="13"/>
        <v>5746.5540000000001</v>
      </c>
      <c r="AH53" s="107">
        <f t="shared" si="13"/>
        <v>5901.6290000000008</v>
      </c>
      <c r="AI53" s="107">
        <f t="shared" si="13"/>
        <v>6012.0459999999994</v>
      </c>
      <c r="AJ53" s="107">
        <f t="shared" si="13"/>
        <v>6063.7120000000004</v>
      </c>
      <c r="AK53" s="107">
        <f t="shared" si="13"/>
        <v>6120.0469999999996</v>
      </c>
      <c r="AL53" s="107">
        <f t="shared" si="13"/>
        <v>6350.7479999999996</v>
      </c>
      <c r="AM53" s="107">
        <f t="shared" si="13"/>
        <v>6405.1879999999992</v>
      </c>
      <c r="AN53" s="107">
        <f t="shared" si="13"/>
        <v>6451.5430000000006</v>
      </c>
      <c r="AO53" s="107">
        <f t="shared" si="13"/>
        <v>6504.2560000000003</v>
      </c>
      <c r="AP53" s="107">
        <f t="shared" si="13"/>
        <v>6530.058</v>
      </c>
      <c r="AQ53" s="107">
        <f t="shared" si="13"/>
        <v>6568.4950000000008</v>
      </c>
      <c r="AR53" s="107">
        <f t="shared" si="13"/>
        <v>6597.5730000000003</v>
      </c>
      <c r="AS53" s="107">
        <f t="shared" si="13"/>
        <v>6637.5470000000005</v>
      </c>
      <c r="AT53" s="107">
        <f t="shared" si="13"/>
        <v>6611.1379999999999</v>
      </c>
      <c r="AU53" s="107">
        <f t="shared" si="13"/>
        <v>6639.46</v>
      </c>
      <c r="AV53" s="107">
        <f t="shared" si="13"/>
        <v>6658.0150000000003</v>
      </c>
      <c r="AW53" s="107">
        <f t="shared" si="13"/>
        <v>6643.92</v>
      </c>
      <c r="AX53" s="107">
        <f t="shared" si="13"/>
        <v>6673.5110000000004</v>
      </c>
      <c r="AY53" s="107">
        <f t="shared" si="13"/>
        <v>6645.3440000000001</v>
      </c>
      <c r="AZ53" s="107">
        <f t="shared" si="13"/>
        <v>6594.1440000000002</v>
      </c>
      <c r="BA53" s="107">
        <f t="shared" si="13"/>
        <v>6519.4889999999996</v>
      </c>
      <c r="BB53" s="107">
        <f t="shared" si="13"/>
        <v>6406.3740000000007</v>
      </c>
      <c r="BC53" s="107">
        <f t="shared" si="13"/>
        <v>6327.1980000000003</v>
      </c>
      <c r="BD53" s="107">
        <f t="shared" si="13"/>
        <v>6268.7250000000004</v>
      </c>
      <c r="BE53" s="107">
        <f t="shared" si="13"/>
        <v>6207.0659999999998</v>
      </c>
      <c r="BF53" s="107">
        <f t="shared" si="13"/>
        <v>6129.9189999999999</v>
      </c>
      <c r="BG53" s="107">
        <f t="shared" si="13"/>
        <v>6080.7580000000007</v>
      </c>
      <c r="BH53" s="107">
        <f t="shared" si="13"/>
        <v>6042.576</v>
      </c>
      <c r="BI53" s="107">
        <f t="shared" si="13"/>
        <v>6027.8540000000003</v>
      </c>
      <c r="BJ53" s="107">
        <f t="shared" si="13"/>
        <v>5902.4369999999999</v>
      </c>
      <c r="BK53" s="107">
        <f t="shared" si="13"/>
        <v>5907.6950000000006</v>
      </c>
      <c r="BL53" s="107">
        <f t="shared" si="13"/>
        <v>5820.3659999999991</v>
      </c>
      <c r="BM53" s="107">
        <f t="shared" si="13"/>
        <v>5839.6540000000005</v>
      </c>
      <c r="BN53" s="107">
        <f t="shared" si="13"/>
        <v>5640.893</v>
      </c>
      <c r="BO53" s="107">
        <f t="shared" ref="BO53:CX53" si="14">BO17+BO27+BO41</f>
        <v>5841.1679999999997</v>
      </c>
      <c r="BP53" s="107">
        <f t="shared" si="14"/>
        <v>5772.07</v>
      </c>
      <c r="BQ53" s="107">
        <f t="shared" si="14"/>
        <v>5373.4459999999999</v>
      </c>
      <c r="BR53" s="107">
        <f t="shared" si="14"/>
        <v>5147.9609999999993</v>
      </c>
      <c r="BS53" s="107">
        <f t="shared" si="14"/>
        <v>5282.9069999999992</v>
      </c>
      <c r="BT53" s="107">
        <f t="shared" si="14"/>
        <v>5246.8760000000002</v>
      </c>
      <c r="BU53" s="107">
        <f t="shared" si="14"/>
        <v>5323.9570000000003</v>
      </c>
      <c r="BV53" s="107">
        <f t="shared" si="14"/>
        <v>5565.1309999999994</v>
      </c>
      <c r="BW53" s="107">
        <f t="shared" si="14"/>
        <v>5688.3919999999998</v>
      </c>
      <c r="BX53" s="107">
        <f t="shared" si="14"/>
        <v>5758.0510000000004</v>
      </c>
      <c r="BY53" s="107">
        <f t="shared" si="14"/>
        <v>5723.9560000000001</v>
      </c>
      <c r="BZ53" s="107">
        <f t="shared" si="14"/>
        <v>5886.1660000000002</v>
      </c>
      <c r="CA53" s="107">
        <f t="shared" si="14"/>
        <v>5901.0199999999995</v>
      </c>
      <c r="CB53" s="107">
        <f t="shared" si="14"/>
        <v>5870.1</v>
      </c>
      <c r="CC53" s="107">
        <f t="shared" si="14"/>
        <v>5822.7479999999996</v>
      </c>
      <c r="CD53" s="107">
        <f t="shared" si="14"/>
        <v>5685.607</v>
      </c>
      <c r="CE53" s="107">
        <f t="shared" si="14"/>
        <v>5569.5389999999998</v>
      </c>
      <c r="CF53" s="107">
        <f t="shared" si="14"/>
        <v>5545.0370000000003</v>
      </c>
      <c r="CG53" s="107">
        <f t="shared" si="14"/>
        <v>5486.5209999999997</v>
      </c>
      <c r="CH53" s="107">
        <f t="shared" si="14"/>
        <v>5377.1239999999998</v>
      </c>
      <c r="CI53" s="107">
        <f t="shared" si="14"/>
        <v>5301.33</v>
      </c>
      <c r="CJ53" s="107">
        <f t="shared" si="14"/>
        <v>5255.7080000000005</v>
      </c>
      <c r="CK53" s="107">
        <f t="shared" si="14"/>
        <v>5194.0079999999998</v>
      </c>
      <c r="CL53" s="107">
        <f t="shared" si="14"/>
        <v>5072.2079999999996</v>
      </c>
      <c r="CM53" s="107">
        <f t="shared" si="14"/>
        <v>4989.1630000000005</v>
      </c>
      <c r="CN53" s="107">
        <f t="shared" si="14"/>
        <v>4927.415</v>
      </c>
      <c r="CO53" s="107">
        <f t="shared" si="14"/>
        <v>4851.933</v>
      </c>
      <c r="CP53" s="107">
        <f t="shared" si="14"/>
        <v>4685.8140000000003</v>
      </c>
      <c r="CQ53" s="107">
        <f t="shared" si="14"/>
        <v>4601.2860000000001</v>
      </c>
      <c r="CR53" s="107">
        <f t="shared" si="14"/>
        <v>4539.6409999999996</v>
      </c>
      <c r="CS53" s="107">
        <f t="shared" si="14"/>
        <v>4490.1469999999999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132972.87100000007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5327.4</v>
      </c>
      <c r="C5" s="25">
        <v>5297.2719999999999</v>
      </c>
      <c r="D5" s="25">
        <v>5271.9250000000002</v>
      </c>
      <c r="E5" s="25">
        <v>5093.0609999999997</v>
      </c>
      <c r="F5" s="25">
        <v>5189.576</v>
      </c>
      <c r="G5" s="25">
        <v>5157.5940000000001</v>
      </c>
      <c r="H5" s="25">
        <v>5003.1400000000003</v>
      </c>
      <c r="I5" s="25">
        <v>4961.3959999999997</v>
      </c>
      <c r="J5" s="25">
        <v>5071.7439999999997</v>
      </c>
      <c r="K5" s="25">
        <v>4999.768</v>
      </c>
      <c r="L5" s="25">
        <v>4884.0259999999998</v>
      </c>
      <c r="M5" s="25">
        <v>4907.4949999999999</v>
      </c>
      <c r="N5" s="25">
        <v>4847.5450000000001</v>
      </c>
      <c r="O5" s="25">
        <v>4745.7079999999996</v>
      </c>
      <c r="P5" s="25">
        <v>4708.9279999999999</v>
      </c>
      <c r="Q5" s="25">
        <v>4521.4049999999997</v>
      </c>
      <c r="R5" s="25">
        <v>4578.4059999999999</v>
      </c>
      <c r="S5" s="25">
        <v>4682.8149999999996</v>
      </c>
      <c r="T5" s="25">
        <v>4952.0630000000001</v>
      </c>
      <c r="U5" s="25">
        <v>4943.027</v>
      </c>
      <c r="V5" s="25">
        <v>4446.7250000000004</v>
      </c>
      <c r="W5" s="25">
        <v>4454.9309999999996</v>
      </c>
      <c r="X5" s="25">
        <v>4716.9639999999999</v>
      </c>
      <c r="Y5" s="25">
        <v>4643.8239999999996</v>
      </c>
      <c r="Z5" s="25">
        <v>4590.4160000000002</v>
      </c>
      <c r="AA5" s="25">
        <v>4823.5469999999996</v>
      </c>
      <c r="AB5" s="25">
        <v>4928.3459999999995</v>
      </c>
      <c r="AC5" s="25">
        <v>4931.3</v>
      </c>
      <c r="AD5" s="25">
        <v>5430.3649999999998</v>
      </c>
      <c r="AE5" s="25">
        <v>5040.9930000000004</v>
      </c>
      <c r="AF5" s="25">
        <v>5487.3230000000003</v>
      </c>
      <c r="AG5" s="25">
        <v>5746.5540000000001</v>
      </c>
      <c r="AH5" s="25">
        <v>5901.6289999999999</v>
      </c>
      <c r="AI5" s="25">
        <v>6012.0460000000003</v>
      </c>
      <c r="AJ5" s="25">
        <v>6063.7120000000004</v>
      </c>
      <c r="AK5" s="25">
        <v>6120.0469999999996</v>
      </c>
      <c r="AL5" s="25">
        <v>6350.7479999999996</v>
      </c>
      <c r="AM5" s="25">
        <v>6405.1880000000001</v>
      </c>
      <c r="AN5" s="25">
        <v>6451.5429999999997</v>
      </c>
      <c r="AO5" s="25">
        <v>6504.2560000000003</v>
      </c>
      <c r="AP5" s="25">
        <v>6530.058</v>
      </c>
      <c r="AQ5" s="25">
        <v>6568.4949999999999</v>
      </c>
      <c r="AR5" s="25">
        <v>6597.5730000000003</v>
      </c>
      <c r="AS5" s="25">
        <v>6637.5469999999996</v>
      </c>
      <c r="AT5" s="25">
        <v>6611.1379999999999</v>
      </c>
      <c r="AU5" s="25">
        <v>6639.46</v>
      </c>
      <c r="AV5" s="25">
        <v>6658.0150000000003</v>
      </c>
      <c r="AW5" s="25">
        <v>6643.92</v>
      </c>
      <c r="AX5" s="25">
        <v>6673.5110000000004</v>
      </c>
      <c r="AY5" s="25">
        <v>6645.3440000000001</v>
      </c>
      <c r="AZ5" s="25">
        <v>6594.1440000000002</v>
      </c>
      <c r="BA5" s="25">
        <v>6519.4889999999996</v>
      </c>
      <c r="BB5" s="25">
        <v>6406.3739999999998</v>
      </c>
      <c r="BC5" s="25">
        <v>6327.1980000000003</v>
      </c>
      <c r="BD5" s="25">
        <v>6268.7250000000004</v>
      </c>
      <c r="BE5" s="25">
        <v>6207.0659999999998</v>
      </c>
      <c r="BF5" s="25">
        <v>6129.9189999999999</v>
      </c>
      <c r="BG5" s="25">
        <v>6080.7579999999998</v>
      </c>
      <c r="BH5" s="25">
        <v>6042.576</v>
      </c>
      <c r="BI5" s="25">
        <v>6027.8540000000003</v>
      </c>
      <c r="BJ5" s="25">
        <v>5902.4369999999999</v>
      </c>
      <c r="BK5" s="25">
        <v>5907.6949999999997</v>
      </c>
      <c r="BL5" s="25">
        <v>5820.366</v>
      </c>
      <c r="BM5" s="25">
        <v>5839.6540000000005</v>
      </c>
      <c r="BN5" s="25">
        <v>5640.9219999999996</v>
      </c>
      <c r="BO5" s="25">
        <v>5841.1459999999997</v>
      </c>
      <c r="BP5" s="25">
        <v>5772.0389999999998</v>
      </c>
      <c r="BQ5" s="25">
        <v>5373.4610000000002</v>
      </c>
      <c r="BR5" s="25">
        <v>5147.9639999999999</v>
      </c>
      <c r="BS5" s="25">
        <v>5282.9110000000001</v>
      </c>
      <c r="BT5" s="25">
        <v>5246.8710000000001</v>
      </c>
      <c r="BU5" s="25">
        <v>5323.9539999999997</v>
      </c>
      <c r="BV5" s="25">
        <v>5565.1270000000004</v>
      </c>
      <c r="BW5" s="25">
        <v>5688.3459999999995</v>
      </c>
      <c r="BX5" s="25">
        <v>5758.0540000000001</v>
      </c>
      <c r="BY5" s="25">
        <v>5723.9390000000003</v>
      </c>
      <c r="BZ5" s="25">
        <v>5886.1459999999997</v>
      </c>
      <c r="CA5" s="25">
        <v>5901.0410000000002</v>
      </c>
      <c r="CB5" s="25">
        <v>5870.1440000000002</v>
      </c>
      <c r="CC5" s="25">
        <v>5822.79</v>
      </c>
      <c r="CD5" s="25">
        <v>5685.5910000000003</v>
      </c>
      <c r="CE5" s="25">
        <v>5569.58</v>
      </c>
      <c r="CF5" s="25">
        <v>5545.027</v>
      </c>
      <c r="CG5" s="25">
        <v>5486.5020000000004</v>
      </c>
      <c r="CH5" s="25">
        <v>5377.1509999999998</v>
      </c>
      <c r="CI5" s="25">
        <v>5301.3429999999998</v>
      </c>
      <c r="CJ5" s="25">
        <v>5255.7089999999998</v>
      </c>
      <c r="CK5" s="25">
        <v>5194.0370000000003</v>
      </c>
      <c r="CL5" s="25">
        <v>5072.2</v>
      </c>
      <c r="CM5" s="25">
        <v>4989.2110000000002</v>
      </c>
      <c r="CN5" s="25">
        <v>4927.4170000000004</v>
      </c>
      <c r="CO5" s="25">
        <v>4851.9229999999998</v>
      </c>
      <c r="CP5" s="25">
        <v>4685.7830000000004</v>
      </c>
      <c r="CQ5" s="25">
        <v>4601.2659999999996</v>
      </c>
      <c r="CR5" s="25">
        <v>4539.6109999999999</v>
      </c>
      <c r="CS5" s="25">
        <v>4490.1729999999998</v>
      </c>
      <c r="CT5" s="26"/>
      <c r="CU5" s="26"/>
      <c r="CV5" s="26"/>
      <c r="CW5" s="27"/>
      <c r="CX5" s="28">
        <f t="array" ref="CX5">SUMPRODUCT(B5:CW5*0.25)</f>
        <v>132972.8615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82.29</v>
      </c>
      <c r="C8" s="37">
        <v>82.65</v>
      </c>
      <c r="D8" s="37">
        <v>83.07</v>
      </c>
      <c r="E8" s="37">
        <v>82.36</v>
      </c>
      <c r="F8" s="37">
        <v>93.79</v>
      </c>
      <c r="G8" s="37">
        <v>92.91</v>
      </c>
      <c r="H8" s="37">
        <v>87.31</v>
      </c>
      <c r="I8" s="37">
        <v>86.69</v>
      </c>
      <c r="J8" s="37">
        <v>92.61</v>
      </c>
      <c r="K8" s="37">
        <v>89.39</v>
      </c>
      <c r="L8" s="37">
        <v>86.51</v>
      </c>
      <c r="M8" s="37">
        <v>87.81</v>
      </c>
      <c r="N8" s="37">
        <v>92.06</v>
      </c>
      <c r="O8" s="37">
        <v>88.21</v>
      </c>
      <c r="P8" s="37">
        <v>88.04</v>
      </c>
      <c r="Q8" s="37">
        <v>82.72</v>
      </c>
      <c r="R8" s="37">
        <v>80.03</v>
      </c>
      <c r="S8" s="37">
        <v>85.03</v>
      </c>
      <c r="T8" s="37">
        <v>94.87</v>
      </c>
      <c r="U8" s="37">
        <v>95.13</v>
      </c>
      <c r="V8" s="37">
        <v>86.3</v>
      </c>
      <c r="W8" s="37">
        <v>82.31</v>
      </c>
      <c r="X8" s="37">
        <v>95.37</v>
      </c>
      <c r="Y8" s="37">
        <v>94.85</v>
      </c>
      <c r="Z8" s="37">
        <v>87.13</v>
      </c>
      <c r="AA8" s="37">
        <v>89</v>
      </c>
      <c r="AB8" s="37">
        <v>91.95</v>
      </c>
      <c r="AC8" s="37">
        <v>90.34</v>
      </c>
      <c r="AD8" s="37">
        <v>99.77</v>
      </c>
      <c r="AE8" s="37">
        <v>86.27</v>
      </c>
      <c r="AF8" s="37">
        <v>87.48</v>
      </c>
      <c r="AG8" s="37">
        <v>85.66</v>
      </c>
      <c r="AH8" s="37">
        <v>85.7</v>
      </c>
      <c r="AI8" s="37">
        <v>0.01</v>
      </c>
      <c r="AJ8" s="37">
        <v>0</v>
      </c>
      <c r="AK8" s="37">
        <v>0</v>
      </c>
      <c r="AL8" s="37">
        <v>0</v>
      </c>
      <c r="AM8" s="37">
        <v>-0.67</v>
      </c>
      <c r="AN8" s="37">
        <v>-2</v>
      </c>
      <c r="AO8" s="37">
        <v>-3.81</v>
      </c>
      <c r="AP8" s="37">
        <v>-0.1</v>
      </c>
      <c r="AQ8" s="37">
        <v>-0.1</v>
      </c>
      <c r="AR8" s="37">
        <v>-0.81</v>
      </c>
      <c r="AS8" s="37">
        <v>-1.01</v>
      </c>
      <c r="AT8" s="37">
        <v>-0.1</v>
      </c>
      <c r="AU8" s="37">
        <v>-0.1</v>
      </c>
      <c r="AV8" s="37">
        <v>-0.1</v>
      </c>
      <c r="AW8" s="37">
        <v>-0.1</v>
      </c>
      <c r="AX8" s="37">
        <v>-0.1</v>
      </c>
      <c r="AY8" s="37">
        <v>-0.1</v>
      </c>
      <c r="AZ8" s="37">
        <v>-0.1</v>
      </c>
      <c r="BA8" s="37">
        <v>-0.1</v>
      </c>
      <c r="BB8" s="37">
        <v>-0.1</v>
      </c>
      <c r="BC8" s="37">
        <v>-0.1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0.01</v>
      </c>
      <c r="BJ8" s="37">
        <v>0</v>
      </c>
      <c r="BK8" s="37">
        <v>0</v>
      </c>
      <c r="BL8" s="37">
        <v>80.010000000000005</v>
      </c>
      <c r="BM8" s="37">
        <v>87.05</v>
      </c>
      <c r="BN8" s="37">
        <v>80.88</v>
      </c>
      <c r="BO8" s="37">
        <v>92.92</v>
      </c>
      <c r="BP8" s="37">
        <v>102.72</v>
      </c>
      <c r="BQ8" s="37">
        <v>112.43</v>
      </c>
      <c r="BR8" s="37">
        <v>96.22</v>
      </c>
      <c r="BS8" s="37">
        <v>113.28</v>
      </c>
      <c r="BT8" s="37">
        <v>153.15</v>
      </c>
      <c r="BU8" s="37">
        <v>194.48</v>
      </c>
      <c r="BV8" s="37">
        <v>150.47999999999999</v>
      </c>
      <c r="BW8" s="37">
        <v>148.96</v>
      </c>
      <c r="BX8" s="37">
        <v>170.14</v>
      </c>
      <c r="BY8" s="37">
        <v>219.32</v>
      </c>
      <c r="BZ8" s="37">
        <v>186.62</v>
      </c>
      <c r="CA8" s="37">
        <v>175.29</v>
      </c>
      <c r="CB8" s="37">
        <v>186.51</v>
      </c>
      <c r="CC8" s="37">
        <v>167.77</v>
      </c>
      <c r="CD8" s="37">
        <v>174.6</v>
      </c>
      <c r="CE8" s="37">
        <v>175.84</v>
      </c>
      <c r="CF8" s="37">
        <v>170.16</v>
      </c>
      <c r="CG8" s="37">
        <v>158.34</v>
      </c>
      <c r="CH8" s="37">
        <v>143.33000000000001</v>
      </c>
      <c r="CI8" s="37">
        <v>150.43</v>
      </c>
      <c r="CJ8" s="37">
        <v>112</v>
      </c>
      <c r="CK8" s="37">
        <v>103.95</v>
      </c>
      <c r="CL8" s="37">
        <v>123.49</v>
      </c>
      <c r="CM8" s="37">
        <v>115.07</v>
      </c>
      <c r="CN8" s="37">
        <v>104</v>
      </c>
      <c r="CO8" s="37">
        <v>97.34</v>
      </c>
      <c r="CP8" s="37">
        <v>103.7</v>
      </c>
      <c r="CQ8" s="37">
        <v>95.36</v>
      </c>
      <c r="CR8" s="37">
        <v>93.08</v>
      </c>
      <c r="CS8" s="37">
        <v>86.37</v>
      </c>
      <c r="CT8" s="38"/>
      <c r="CU8" s="38"/>
      <c r="CV8" s="38"/>
      <c r="CW8" s="39"/>
      <c r="CX8" s="40">
        <f>IF(SUM(B8:CW8)&lt;&gt;0,AVERAGEIF(B8:CW8,"&lt;&gt;"""),"")</f>
        <v>77.41062500000001</v>
      </c>
    </row>
    <row r="9" spans="1:102" ht="24.95" customHeight="1" thickBot="1" x14ac:dyDescent="0.25">
      <c r="A9" s="41" t="s">
        <v>6</v>
      </c>
      <c r="B9" s="42">
        <v>82.592500000000001</v>
      </c>
      <c r="C9" s="43">
        <v>82.592500000000001</v>
      </c>
      <c r="D9" s="43">
        <v>82.592500000000001</v>
      </c>
      <c r="E9" s="43">
        <v>82.592500000000001</v>
      </c>
      <c r="F9" s="43">
        <v>90.174999999999997</v>
      </c>
      <c r="G9" s="43">
        <v>90.174999999999997</v>
      </c>
      <c r="H9" s="43">
        <v>90.174999999999997</v>
      </c>
      <c r="I9" s="43">
        <v>90.174999999999997</v>
      </c>
      <c r="J9" s="43">
        <v>89.08</v>
      </c>
      <c r="K9" s="43">
        <v>89.08</v>
      </c>
      <c r="L9" s="43">
        <v>89.08</v>
      </c>
      <c r="M9" s="43">
        <v>89.08</v>
      </c>
      <c r="N9" s="43">
        <v>87.757499999999993</v>
      </c>
      <c r="O9" s="43">
        <v>87.757499999999993</v>
      </c>
      <c r="P9" s="43">
        <v>87.757499999999993</v>
      </c>
      <c r="Q9" s="43">
        <v>87.757499999999993</v>
      </c>
      <c r="R9" s="43">
        <v>88.765000000000001</v>
      </c>
      <c r="S9" s="43">
        <v>88.765000000000001</v>
      </c>
      <c r="T9" s="43">
        <v>88.765000000000001</v>
      </c>
      <c r="U9" s="43">
        <v>88.765000000000001</v>
      </c>
      <c r="V9" s="43">
        <v>89.707499999999996</v>
      </c>
      <c r="W9" s="43">
        <v>89.707499999999996</v>
      </c>
      <c r="X9" s="43">
        <v>89.707499999999996</v>
      </c>
      <c r="Y9" s="43">
        <v>89.707499999999996</v>
      </c>
      <c r="Z9" s="43">
        <v>89.605000000000004</v>
      </c>
      <c r="AA9" s="43">
        <v>89.605000000000004</v>
      </c>
      <c r="AB9" s="43">
        <v>89.605000000000004</v>
      </c>
      <c r="AC9" s="43">
        <v>89.605000000000004</v>
      </c>
      <c r="AD9" s="43">
        <v>89.795000000000002</v>
      </c>
      <c r="AE9" s="43">
        <v>89.795000000000002</v>
      </c>
      <c r="AF9" s="43">
        <v>89.795000000000002</v>
      </c>
      <c r="AG9" s="43">
        <v>89.795000000000002</v>
      </c>
      <c r="AH9" s="43">
        <v>21.427499999999998</v>
      </c>
      <c r="AI9" s="43">
        <v>21.427499999999998</v>
      </c>
      <c r="AJ9" s="43">
        <v>21.427499999999998</v>
      </c>
      <c r="AK9" s="43">
        <v>21.427499999999998</v>
      </c>
      <c r="AL9" s="43">
        <v>-1.62</v>
      </c>
      <c r="AM9" s="43">
        <v>-1.62</v>
      </c>
      <c r="AN9" s="43">
        <v>-1.62</v>
      </c>
      <c r="AO9" s="43">
        <v>-1.62</v>
      </c>
      <c r="AP9" s="43">
        <v>-0.505</v>
      </c>
      <c r="AQ9" s="43">
        <v>-0.505</v>
      </c>
      <c r="AR9" s="43">
        <v>-0.505</v>
      </c>
      <c r="AS9" s="43">
        <v>-0.505</v>
      </c>
      <c r="AT9" s="43">
        <v>-0.1</v>
      </c>
      <c r="AU9" s="43">
        <v>-0.1</v>
      </c>
      <c r="AV9" s="43">
        <v>-0.1</v>
      </c>
      <c r="AW9" s="43">
        <v>-0.1</v>
      </c>
      <c r="AX9" s="43">
        <v>-0.1</v>
      </c>
      <c r="AY9" s="43">
        <v>-0.1</v>
      </c>
      <c r="AZ9" s="43">
        <v>-0.1</v>
      </c>
      <c r="BA9" s="43">
        <v>-0.1</v>
      </c>
      <c r="BB9" s="43">
        <v>-0.05</v>
      </c>
      <c r="BC9" s="43">
        <v>-0.05</v>
      </c>
      <c r="BD9" s="43">
        <v>-0.05</v>
      </c>
      <c r="BE9" s="43">
        <v>-0.05</v>
      </c>
      <c r="BF9" s="43">
        <v>2.5000000000000001E-3</v>
      </c>
      <c r="BG9" s="43">
        <v>2.5000000000000001E-3</v>
      </c>
      <c r="BH9" s="43">
        <v>2.5000000000000001E-3</v>
      </c>
      <c r="BI9" s="43">
        <v>2.5000000000000001E-3</v>
      </c>
      <c r="BJ9" s="43">
        <v>41.765000000000001</v>
      </c>
      <c r="BK9" s="43">
        <v>41.765000000000001</v>
      </c>
      <c r="BL9" s="43">
        <v>41.765000000000001</v>
      </c>
      <c r="BM9" s="43">
        <v>41.765000000000001</v>
      </c>
      <c r="BN9" s="43">
        <v>97.237499999999997</v>
      </c>
      <c r="BO9" s="43">
        <v>97.237499999999997</v>
      </c>
      <c r="BP9" s="43">
        <v>97.237499999999997</v>
      </c>
      <c r="BQ9" s="43">
        <v>97.237499999999997</v>
      </c>
      <c r="BR9" s="43">
        <v>139.2825</v>
      </c>
      <c r="BS9" s="43">
        <v>139.2825</v>
      </c>
      <c r="BT9" s="43">
        <v>139.2825</v>
      </c>
      <c r="BU9" s="43">
        <v>139.2825</v>
      </c>
      <c r="BV9" s="43">
        <v>172.22499999999999</v>
      </c>
      <c r="BW9" s="43">
        <v>172.22499999999999</v>
      </c>
      <c r="BX9" s="43">
        <v>172.22499999999999</v>
      </c>
      <c r="BY9" s="43">
        <v>172.22499999999999</v>
      </c>
      <c r="BZ9" s="43">
        <v>179.04750000000001</v>
      </c>
      <c r="CA9" s="43">
        <v>179.04750000000001</v>
      </c>
      <c r="CB9" s="43">
        <v>179.04750000000001</v>
      </c>
      <c r="CC9" s="43">
        <v>179.04750000000001</v>
      </c>
      <c r="CD9" s="43">
        <v>169.73500000000001</v>
      </c>
      <c r="CE9" s="43">
        <v>169.73500000000001</v>
      </c>
      <c r="CF9" s="43">
        <v>169.73500000000001</v>
      </c>
      <c r="CG9" s="43">
        <v>169.73500000000001</v>
      </c>
      <c r="CH9" s="43">
        <v>127.42749999999999</v>
      </c>
      <c r="CI9" s="43">
        <v>127.42749999999999</v>
      </c>
      <c r="CJ9" s="43">
        <v>127.42749999999999</v>
      </c>
      <c r="CK9" s="43">
        <v>127.42749999999999</v>
      </c>
      <c r="CL9" s="43">
        <v>109.97499999999999</v>
      </c>
      <c r="CM9" s="43">
        <v>109.97499999999999</v>
      </c>
      <c r="CN9" s="43">
        <v>109.97499999999999</v>
      </c>
      <c r="CO9" s="43">
        <v>109.97499999999999</v>
      </c>
      <c r="CP9" s="43">
        <v>94.627499999999998</v>
      </c>
      <c r="CQ9" s="43">
        <v>94.627499999999998</v>
      </c>
      <c r="CR9" s="43">
        <v>94.627499999999998</v>
      </c>
      <c r="CS9" s="43">
        <v>94.627499999999998</v>
      </c>
      <c r="CT9" s="44"/>
      <c r="CU9" s="44"/>
      <c r="CV9" s="44"/>
      <c r="CW9" s="45"/>
      <c r="CX9" s="46">
        <f>IF(SUM(B9:CW9)&lt;&gt;0,AVERAGEIF(B9:CW9,"&lt;&gt;"""),"")</f>
        <v>77.410624999999968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57</v>
      </c>
      <c r="AA15" s="71">
        <v>57</v>
      </c>
      <c r="AB15" s="71">
        <v>56.344000000000001</v>
      </c>
      <c r="AC15" s="71">
        <v>54.792000000000002</v>
      </c>
      <c r="AD15" s="71">
        <v>52.124000000000002</v>
      </c>
      <c r="AE15" s="71">
        <v>48.887999999999998</v>
      </c>
      <c r="AF15" s="71">
        <v>44.771999999999998</v>
      </c>
      <c r="AG15" s="71">
        <v>38.968000000000004</v>
      </c>
      <c r="AH15" s="71">
        <v>31.696000000000002</v>
      </c>
      <c r="AI15" s="71">
        <v>24.92</v>
      </c>
      <c r="AJ15" s="71">
        <v>19.032</v>
      </c>
      <c r="AK15" s="71">
        <v>13.164</v>
      </c>
      <c r="AL15" s="71">
        <v>6.9</v>
      </c>
      <c r="AM15" s="71">
        <v>1.24</v>
      </c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>
        <v>1.06</v>
      </c>
      <c r="BG15" s="71">
        <v>4.7720000000000002</v>
      </c>
      <c r="BH15" s="71">
        <v>8.2680000000000007</v>
      </c>
      <c r="BI15" s="71">
        <v>11.968</v>
      </c>
      <c r="BJ15" s="71">
        <v>16.044</v>
      </c>
      <c r="BK15" s="71">
        <v>20.12</v>
      </c>
      <c r="BL15" s="71">
        <v>24.347999999999999</v>
      </c>
      <c r="BM15" s="71">
        <v>29.071999999999999</v>
      </c>
      <c r="BN15" s="71">
        <v>34.136000000000003</v>
      </c>
      <c r="BO15" s="71">
        <v>38.728000000000002</v>
      </c>
      <c r="BP15" s="71">
        <v>42.82</v>
      </c>
      <c r="BQ15" s="71">
        <v>46.731999999999999</v>
      </c>
      <c r="BR15" s="71">
        <v>50.5</v>
      </c>
      <c r="BS15" s="71">
        <v>53.543999999999997</v>
      </c>
      <c r="BT15" s="71">
        <v>55.555999999999997</v>
      </c>
      <c r="BU15" s="71">
        <v>57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934.37699999999995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57</v>
      </c>
      <c r="AA17" s="77">
        <f t="shared" si="0"/>
        <v>57</v>
      </c>
      <c r="AB17" s="77">
        <f t="shared" si="0"/>
        <v>56.344000000000001</v>
      </c>
      <c r="AC17" s="77">
        <f t="shared" si="0"/>
        <v>54.792000000000002</v>
      </c>
      <c r="AD17" s="77">
        <f t="shared" si="0"/>
        <v>52.124000000000002</v>
      </c>
      <c r="AE17" s="77">
        <f t="shared" si="0"/>
        <v>48.887999999999998</v>
      </c>
      <c r="AF17" s="77">
        <f t="shared" si="0"/>
        <v>44.771999999999998</v>
      </c>
      <c r="AG17" s="77">
        <f t="shared" si="0"/>
        <v>38.968000000000004</v>
      </c>
      <c r="AH17" s="77">
        <f t="shared" si="0"/>
        <v>31.696000000000002</v>
      </c>
      <c r="AI17" s="77">
        <f t="shared" si="0"/>
        <v>24.92</v>
      </c>
      <c r="AJ17" s="77">
        <f t="shared" si="0"/>
        <v>19.032</v>
      </c>
      <c r="AK17" s="77">
        <f t="shared" si="0"/>
        <v>13.164</v>
      </c>
      <c r="AL17" s="77">
        <f t="shared" si="0"/>
        <v>6.9</v>
      </c>
      <c r="AM17" s="77">
        <f t="shared" si="0"/>
        <v>1.24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1.06</v>
      </c>
      <c r="BG17" s="77">
        <f t="shared" si="0"/>
        <v>4.7720000000000002</v>
      </c>
      <c r="BH17" s="77">
        <f t="shared" si="0"/>
        <v>8.2680000000000007</v>
      </c>
      <c r="BI17" s="77">
        <f t="shared" si="0"/>
        <v>11.968</v>
      </c>
      <c r="BJ17" s="77">
        <f t="shared" si="0"/>
        <v>16.044</v>
      </c>
      <c r="BK17" s="77">
        <f t="shared" si="0"/>
        <v>20.12</v>
      </c>
      <c r="BL17" s="77">
        <f t="shared" si="0"/>
        <v>24.347999999999999</v>
      </c>
      <c r="BM17" s="77">
        <f t="shared" si="0"/>
        <v>29.071999999999999</v>
      </c>
      <c r="BN17" s="77">
        <f t="shared" si="0"/>
        <v>34.136000000000003</v>
      </c>
      <c r="BO17" s="77">
        <f t="shared" ref="BO17:CW17" si="1">SUM(BO11:BO16)</f>
        <v>38.728000000000002</v>
      </c>
      <c r="BP17" s="77">
        <f t="shared" si="1"/>
        <v>42.82</v>
      </c>
      <c r="BQ17" s="77">
        <f t="shared" si="1"/>
        <v>46.731999999999999</v>
      </c>
      <c r="BR17" s="77">
        <f t="shared" si="1"/>
        <v>50.5</v>
      </c>
      <c r="BS17" s="77">
        <f t="shared" si="1"/>
        <v>53.543999999999997</v>
      </c>
      <c r="BT17" s="77">
        <f t="shared" si="1"/>
        <v>55.555999999999997</v>
      </c>
      <c r="BU17" s="77">
        <f t="shared" si="1"/>
        <v>57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934.37699999999995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781.09700000000009</v>
      </c>
      <c r="C20" s="88">
        <v>781.49700000000007</v>
      </c>
      <c r="D20" s="88">
        <v>781.73</v>
      </c>
      <c r="E20" s="88">
        <v>781.46400000000006</v>
      </c>
      <c r="F20" s="88">
        <v>778.98300000000006</v>
      </c>
      <c r="G20" s="88">
        <v>778.78100000000006</v>
      </c>
      <c r="H20" s="88">
        <v>778.05799999999999</v>
      </c>
      <c r="I20" s="88">
        <v>777.66099999999994</v>
      </c>
      <c r="J20" s="88">
        <v>776.36799999999994</v>
      </c>
      <c r="K20" s="88">
        <v>775.59100000000012</v>
      </c>
      <c r="L20" s="88">
        <v>776.51900000000001</v>
      </c>
      <c r="M20" s="88">
        <v>777.01199999999994</v>
      </c>
      <c r="N20" s="88">
        <v>777.93499999999995</v>
      </c>
      <c r="O20" s="88">
        <v>777.71600000000001</v>
      </c>
      <c r="P20" s="88">
        <v>777.952</v>
      </c>
      <c r="Q20" s="88">
        <v>777.76100000000008</v>
      </c>
      <c r="R20" s="88">
        <v>783.28399999999999</v>
      </c>
      <c r="S20" s="88">
        <v>779.24699999999996</v>
      </c>
      <c r="T20" s="88">
        <v>778.26199999999994</v>
      </c>
      <c r="U20" s="88">
        <v>778.69200000000001</v>
      </c>
      <c r="V20" s="88">
        <v>775.89299999999992</v>
      </c>
      <c r="W20" s="88">
        <v>778.91300000000012</v>
      </c>
      <c r="X20" s="88">
        <v>774.61799999999994</v>
      </c>
      <c r="Y20" s="88">
        <v>773.68299999999999</v>
      </c>
      <c r="Z20" s="88">
        <v>770.15299999999991</v>
      </c>
      <c r="AA20" s="88">
        <v>769.35899999999992</v>
      </c>
      <c r="AB20" s="88">
        <v>764.72799999999995</v>
      </c>
      <c r="AC20" s="88">
        <v>764.19299999999987</v>
      </c>
      <c r="AD20" s="88">
        <v>762.02199999999993</v>
      </c>
      <c r="AE20" s="88">
        <v>761.87700000000007</v>
      </c>
      <c r="AF20" s="88">
        <v>761.64699999999993</v>
      </c>
      <c r="AG20" s="88">
        <v>762.71600000000001</v>
      </c>
      <c r="AH20" s="88">
        <v>752.53800000000001</v>
      </c>
      <c r="AI20" s="88">
        <v>755.05899999999997</v>
      </c>
      <c r="AJ20" s="88">
        <v>754.88100000000009</v>
      </c>
      <c r="AK20" s="88">
        <v>755.45899999999995</v>
      </c>
      <c r="AL20" s="88">
        <v>755.45399999999995</v>
      </c>
      <c r="AM20" s="88">
        <v>755.11500000000012</v>
      </c>
      <c r="AN20" s="88">
        <v>754.89600000000007</v>
      </c>
      <c r="AO20" s="88">
        <v>755.65499999999997</v>
      </c>
      <c r="AP20" s="88">
        <v>750.5630000000001</v>
      </c>
      <c r="AQ20" s="88">
        <v>749.19800000000009</v>
      </c>
      <c r="AR20" s="88">
        <v>747.89400000000001</v>
      </c>
      <c r="AS20" s="88">
        <v>746.92399999999998</v>
      </c>
      <c r="AT20" s="88">
        <v>727.12</v>
      </c>
      <c r="AU20" s="88">
        <v>725.6579999999999</v>
      </c>
      <c r="AV20" s="88">
        <v>724.91599999999994</v>
      </c>
      <c r="AW20" s="88">
        <v>724.63599999999997</v>
      </c>
      <c r="AX20" s="88">
        <v>734.85500000000002</v>
      </c>
      <c r="AY20" s="88">
        <v>735.40599999999995</v>
      </c>
      <c r="AZ20" s="88">
        <v>735.53099999999995</v>
      </c>
      <c r="BA20" s="88">
        <v>736.6579999999999</v>
      </c>
      <c r="BB20" s="88">
        <v>737.52700000000004</v>
      </c>
      <c r="BC20" s="88">
        <v>737.86699999999996</v>
      </c>
      <c r="BD20" s="88">
        <v>738.48800000000006</v>
      </c>
      <c r="BE20" s="88">
        <v>738.40899999999999</v>
      </c>
      <c r="BF20" s="88">
        <v>770.54099999999994</v>
      </c>
      <c r="BG20" s="88">
        <v>770.54099999999994</v>
      </c>
      <c r="BH20" s="88">
        <v>770.024</v>
      </c>
      <c r="BI20" s="88">
        <v>769.97800000000007</v>
      </c>
      <c r="BJ20" s="88">
        <v>778.85699999999997</v>
      </c>
      <c r="BK20" s="88">
        <v>778.45099999999991</v>
      </c>
      <c r="BL20" s="88">
        <v>774.43899999999996</v>
      </c>
      <c r="BM20" s="88">
        <v>774.22800000000007</v>
      </c>
      <c r="BN20" s="88">
        <v>768.39400000000001</v>
      </c>
      <c r="BO20" s="88">
        <v>767.88099999999997</v>
      </c>
      <c r="BP20" s="88">
        <v>768.95</v>
      </c>
      <c r="BQ20" s="88">
        <v>769.16</v>
      </c>
      <c r="BR20" s="88">
        <v>770.45799999999997</v>
      </c>
      <c r="BS20" s="88">
        <v>771.14599999999996</v>
      </c>
      <c r="BT20" s="88">
        <v>760.61599999999999</v>
      </c>
      <c r="BU20" s="88">
        <v>761.28599999999994</v>
      </c>
      <c r="BV20" s="88">
        <v>697.40200000000004</v>
      </c>
      <c r="BW20" s="88">
        <v>698.4609999999999</v>
      </c>
      <c r="BX20" s="88">
        <v>698.62599999999998</v>
      </c>
      <c r="BY20" s="88">
        <v>697.95600000000002</v>
      </c>
      <c r="BZ20" s="88">
        <v>782.77099999999996</v>
      </c>
      <c r="CA20" s="88">
        <v>782.99200000000008</v>
      </c>
      <c r="CB20" s="88">
        <v>783.22800000000007</v>
      </c>
      <c r="CC20" s="88">
        <v>783.91899999999998</v>
      </c>
      <c r="CD20" s="88">
        <v>775.09199999999998</v>
      </c>
      <c r="CE20" s="88">
        <v>775.54700000000014</v>
      </c>
      <c r="CF20" s="88">
        <v>775.36900000000003</v>
      </c>
      <c r="CG20" s="88">
        <v>774.5859999999999</v>
      </c>
      <c r="CH20" s="88">
        <v>772.12099999999998</v>
      </c>
      <c r="CI20" s="88">
        <v>771.82699999999988</v>
      </c>
      <c r="CJ20" s="88">
        <v>779.77700000000004</v>
      </c>
      <c r="CK20" s="88">
        <v>778.3180000000001</v>
      </c>
      <c r="CL20" s="88">
        <v>769.59900000000005</v>
      </c>
      <c r="CM20" s="88">
        <v>769.96600000000001</v>
      </c>
      <c r="CN20" s="88">
        <v>769.74300000000005</v>
      </c>
      <c r="CO20" s="88">
        <v>777.08900000000006</v>
      </c>
      <c r="CP20" s="88">
        <v>766.1389999999999</v>
      </c>
      <c r="CQ20" s="88">
        <v>765.68499999999983</v>
      </c>
      <c r="CR20" s="88">
        <v>765.48099999999999</v>
      </c>
      <c r="CS20" s="88">
        <v>765.202</v>
      </c>
      <c r="CT20" s="89"/>
      <c r="CU20" s="89"/>
      <c r="CV20" s="89"/>
      <c r="CW20" s="90"/>
      <c r="CX20" s="91">
        <f t="array" ref="CX20">SUMPRODUCT(B20:CW20*0.25)</f>
        <v>18306.991250000006</v>
      </c>
    </row>
    <row r="21" spans="1:102" ht="24.95" customHeight="1" x14ac:dyDescent="0.2">
      <c r="A21" s="92" t="s">
        <v>17</v>
      </c>
      <c r="B21" s="93">
        <v>928.43600000000004</v>
      </c>
      <c r="C21" s="94">
        <v>927.73599999999999</v>
      </c>
      <c r="D21" s="94">
        <v>925.89599999999996</v>
      </c>
      <c r="E21" s="94">
        <v>923.15700000000004</v>
      </c>
      <c r="F21" s="94">
        <v>909.89800000000002</v>
      </c>
      <c r="G21" s="94">
        <v>908.40899999999988</v>
      </c>
      <c r="H21" s="94">
        <v>906.84199999999987</v>
      </c>
      <c r="I21" s="94">
        <v>905.20299999999997</v>
      </c>
      <c r="J21" s="94">
        <v>897.55500000000018</v>
      </c>
      <c r="K21" s="94">
        <v>896.94999999999993</v>
      </c>
      <c r="L21" s="94">
        <v>895.09300000000007</v>
      </c>
      <c r="M21" s="94">
        <v>893.44100000000003</v>
      </c>
      <c r="N21" s="94">
        <v>892.23799999999994</v>
      </c>
      <c r="O21" s="94">
        <v>892.48300000000006</v>
      </c>
      <c r="P21" s="94">
        <v>892.03400000000011</v>
      </c>
      <c r="Q21" s="94">
        <v>890.57500000000005</v>
      </c>
      <c r="R21" s="94">
        <v>892.11700000000008</v>
      </c>
      <c r="S21" s="94">
        <v>892.34800000000007</v>
      </c>
      <c r="T21" s="94">
        <v>891.07600000000002</v>
      </c>
      <c r="U21" s="94">
        <v>891.41499999999996</v>
      </c>
      <c r="V21" s="94">
        <v>906.07400000000007</v>
      </c>
      <c r="W21" s="94">
        <v>906.93300000000011</v>
      </c>
      <c r="X21" s="94">
        <v>909.39699999999982</v>
      </c>
      <c r="Y21" s="94">
        <v>905.93000000000006</v>
      </c>
      <c r="Z21" s="94">
        <v>932.87100000000009</v>
      </c>
      <c r="AA21" s="94">
        <v>931.38199999999995</v>
      </c>
      <c r="AB21" s="94">
        <v>931.78800000000001</v>
      </c>
      <c r="AC21" s="94">
        <v>927.86399999999992</v>
      </c>
      <c r="AD21" s="94">
        <v>942.92099999999994</v>
      </c>
      <c r="AE21" s="94">
        <v>933.94400000000007</v>
      </c>
      <c r="AF21" s="94">
        <v>929.80500000000006</v>
      </c>
      <c r="AG21" s="94">
        <v>923.20799999999997</v>
      </c>
      <c r="AH21" s="94">
        <v>929.601</v>
      </c>
      <c r="AI21" s="94">
        <v>933.98599999999988</v>
      </c>
      <c r="AJ21" s="94">
        <v>929.49899999999991</v>
      </c>
      <c r="AK21" s="94">
        <v>922.60599999999988</v>
      </c>
      <c r="AL21" s="94">
        <v>929.78600000000006</v>
      </c>
      <c r="AM21" s="94">
        <v>926.78400000000011</v>
      </c>
      <c r="AN21" s="94">
        <v>928.33900000000006</v>
      </c>
      <c r="AO21" s="94">
        <v>925.99700000000007</v>
      </c>
      <c r="AP21" s="94">
        <v>924.94799999999998</v>
      </c>
      <c r="AQ21" s="94">
        <v>919.26899999999989</v>
      </c>
      <c r="AR21" s="94">
        <v>914.92699999999991</v>
      </c>
      <c r="AS21" s="94">
        <v>916.26299999999992</v>
      </c>
      <c r="AT21" s="94">
        <v>914.81100000000004</v>
      </c>
      <c r="AU21" s="94">
        <v>915.30200000000002</v>
      </c>
      <c r="AV21" s="94">
        <v>918.34699999999998</v>
      </c>
      <c r="AW21" s="94">
        <v>918.21799999999996</v>
      </c>
      <c r="AX21" s="94">
        <v>912.82900000000006</v>
      </c>
      <c r="AY21" s="94">
        <v>912.88499999999999</v>
      </c>
      <c r="AZ21" s="94">
        <v>914.58300000000008</v>
      </c>
      <c r="BA21" s="94">
        <v>915.01600000000008</v>
      </c>
      <c r="BB21" s="94">
        <v>896.1629999999999</v>
      </c>
      <c r="BC21" s="94">
        <v>898.11500000000001</v>
      </c>
      <c r="BD21" s="94">
        <v>898.39699999999993</v>
      </c>
      <c r="BE21" s="94">
        <v>895.32100000000003</v>
      </c>
      <c r="BF21" s="94">
        <v>883.31899999999985</v>
      </c>
      <c r="BG21" s="94">
        <v>885.53499999999997</v>
      </c>
      <c r="BH21" s="94">
        <v>887.36500000000001</v>
      </c>
      <c r="BI21" s="94">
        <v>887.39200000000005</v>
      </c>
      <c r="BJ21" s="94">
        <v>887.75299999999993</v>
      </c>
      <c r="BK21" s="94">
        <v>893.66599999999994</v>
      </c>
      <c r="BL21" s="94">
        <v>884.50700000000006</v>
      </c>
      <c r="BM21" s="94">
        <v>892.49800000000005</v>
      </c>
      <c r="BN21" s="94">
        <v>910.19500000000005</v>
      </c>
      <c r="BO21" s="94">
        <v>910.54499999999985</v>
      </c>
      <c r="BP21" s="94">
        <v>916.03899999999999</v>
      </c>
      <c r="BQ21" s="94">
        <v>920.86699999999996</v>
      </c>
      <c r="BR21" s="94">
        <v>955.27499999999998</v>
      </c>
      <c r="BS21" s="94">
        <v>948.65900000000022</v>
      </c>
      <c r="BT21" s="94">
        <v>948.452</v>
      </c>
      <c r="BU21" s="94">
        <v>947.10699999999986</v>
      </c>
      <c r="BV21" s="94">
        <v>957.29499999999996</v>
      </c>
      <c r="BW21" s="94">
        <v>963.70600000000002</v>
      </c>
      <c r="BX21" s="94">
        <v>964.39200000000005</v>
      </c>
      <c r="BY21" s="94">
        <v>959.39199999999994</v>
      </c>
      <c r="BZ21" s="94">
        <v>956.61400000000003</v>
      </c>
      <c r="CA21" s="94">
        <v>958.69100000000014</v>
      </c>
      <c r="CB21" s="94">
        <v>958.88900000000001</v>
      </c>
      <c r="CC21" s="94">
        <v>957.50100000000009</v>
      </c>
      <c r="CD21" s="94">
        <v>943.1099999999999</v>
      </c>
      <c r="CE21" s="94">
        <v>939.95900000000006</v>
      </c>
      <c r="CF21" s="94">
        <v>938.55599999999993</v>
      </c>
      <c r="CG21" s="94">
        <v>936.16600000000005</v>
      </c>
      <c r="CH21" s="94">
        <v>922.3069999999999</v>
      </c>
      <c r="CI21" s="94">
        <v>922.69200000000001</v>
      </c>
      <c r="CJ21" s="94">
        <v>928.33799999999997</v>
      </c>
      <c r="CK21" s="94">
        <v>935.14</v>
      </c>
      <c r="CL21" s="94">
        <v>921.09399999999994</v>
      </c>
      <c r="CM21" s="94">
        <v>919.92700000000002</v>
      </c>
      <c r="CN21" s="94">
        <v>924.4319999999999</v>
      </c>
      <c r="CO21" s="94">
        <v>922.53300000000002</v>
      </c>
      <c r="CP21" s="94">
        <v>913.82200000000012</v>
      </c>
      <c r="CQ21" s="94">
        <v>918.51100000000019</v>
      </c>
      <c r="CR21" s="94">
        <v>914.54000000000008</v>
      </c>
      <c r="CS21" s="94">
        <v>912.81700000000001</v>
      </c>
      <c r="CT21" s="95"/>
      <c r="CU21" s="95"/>
      <c r="CV21" s="95"/>
      <c r="CW21" s="96"/>
      <c r="CX21" s="97">
        <f t="array" ref="CX21">SUMPRODUCT(B21:CW21*0.25)</f>
        <v>22049.152249999999</v>
      </c>
    </row>
    <row r="22" spans="1:102" ht="24.95" customHeight="1" x14ac:dyDescent="0.2">
      <c r="A22" s="92" t="s">
        <v>18</v>
      </c>
      <c r="B22" s="98">
        <v>2260.8669999999997</v>
      </c>
      <c r="C22" s="99">
        <v>2232.0389999999998</v>
      </c>
      <c r="D22" s="99">
        <v>2210.2989999999995</v>
      </c>
      <c r="E22" s="99">
        <v>2180.94</v>
      </c>
      <c r="F22" s="99">
        <v>2134.6949999999997</v>
      </c>
      <c r="G22" s="99">
        <v>2105.404</v>
      </c>
      <c r="H22" s="99">
        <v>2078.54</v>
      </c>
      <c r="I22" s="99">
        <v>2051.6320000000001</v>
      </c>
      <c r="J22" s="99">
        <v>2028.8209999999999</v>
      </c>
      <c r="K22" s="99">
        <v>2006.7269999999996</v>
      </c>
      <c r="L22" s="99">
        <v>1991.114</v>
      </c>
      <c r="M22" s="99">
        <v>1980.5419999999999</v>
      </c>
      <c r="N22" s="99">
        <v>1973.2720000000004</v>
      </c>
      <c r="O22" s="99">
        <v>1957.7090000000001</v>
      </c>
      <c r="P22" s="99">
        <v>1953.242</v>
      </c>
      <c r="Q22" s="99">
        <v>1957.769</v>
      </c>
      <c r="R22" s="99">
        <v>1959.3050000000001</v>
      </c>
      <c r="S22" s="99">
        <v>1965.5200000000002</v>
      </c>
      <c r="T22" s="99">
        <v>1984.5250000000001</v>
      </c>
      <c r="U22" s="99">
        <v>2008.4200000000003</v>
      </c>
      <c r="V22" s="99">
        <v>2040.6580000000001</v>
      </c>
      <c r="W22" s="99">
        <v>2067.0850000000005</v>
      </c>
      <c r="X22" s="99">
        <v>2086.9490000000001</v>
      </c>
      <c r="Y22" s="99">
        <v>2108.4110000000001</v>
      </c>
      <c r="Z22" s="99">
        <v>2132.3919999999998</v>
      </c>
      <c r="AA22" s="99">
        <v>2152.7059999999997</v>
      </c>
      <c r="AB22" s="99">
        <v>2188.7859999999996</v>
      </c>
      <c r="AC22" s="99">
        <v>2250.7509999999997</v>
      </c>
      <c r="AD22" s="99">
        <v>2294.4979999999996</v>
      </c>
      <c r="AE22" s="99">
        <v>2407.1839999999997</v>
      </c>
      <c r="AF22" s="99">
        <v>2476.4990000000003</v>
      </c>
      <c r="AG22" s="99">
        <v>2551.6619999999998</v>
      </c>
      <c r="AH22" s="99">
        <v>2640.7939999999999</v>
      </c>
      <c r="AI22" s="99">
        <v>2757.0810000000001</v>
      </c>
      <c r="AJ22" s="99">
        <v>2824.2999999999997</v>
      </c>
      <c r="AK22" s="99">
        <v>2897.8179999999998</v>
      </c>
      <c r="AL22" s="99">
        <v>2975.6079999999997</v>
      </c>
      <c r="AM22" s="99">
        <v>3043.0489999999995</v>
      </c>
      <c r="AN22" s="99">
        <v>3093.308</v>
      </c>
      <c r="AO22" s="99">
        <v>3150.6039999999998</v>
      </c>
      <c r="AP22" s="99">
        <v>3212.547</v>
      </c>
      <c r="AQ22" s="99">
        <v>3261.0279999999998</v>
      </c>
      <c r="AR22" s="99">
        <v>3297.7519999999995</v>
      </c>
      <c r="AS22" s="99">
        <v>3338.3599999999992</v>
      </c>
      <c r="AT22" s="99">
        <v>3369.2070000000003</v>
      </c>
      <c r="AU22" s="99">
        <v>3398.5</v>
      </c>
      <c r="AV22" s="99">
        <v>3415.752</v>
      </c>
      <c r="AW22" s="99">
        <v>3403.0660000000003</v>
      </c>
      <c r="AX22" s="99">
        <v>3375.8269999999993</v>
      </c>
      <c r="AY22" s="99">
        <v>3348.0529999999999</v>
      </c>
      <c r="AZ22" s="99">
        <v>3295.03</v>
      </c>
      <c r="BA22" s="99">
        <v>3219.8150000000001</v>
      </c>
      <c r="BB22" s="99">
        <v>3130.6839999999997</v>
      </c>
      <c r="BC22" s="99">
        <v>3050.2159999999999</v>
      </c>
      <c r="BD22" s="99">
        <v>2989.8399999999997</v>
      </c>
      <c r="BE22" s="99">
        <v>2931.3360000000002</v>
      </c>
      <c r="BF22" s="99">
        <v>2851.9989999999998</v>
      </c>
      <c r="BG22" s="99">
        <v>2794.9099999999994</v>
      </c>
      <c r="BH22" s="99">
        <v>2748.9189999999999</v>
      </c>
      <c r="BI22" s="99">
        <v>2726.5160000000001</v>
      </c>
      <c r="BJ22" s="99">
        <v>2718.5059999999999</v>
      </c>
      <c r="BK22" s="99">
        <v>2709.181</v>
      </c>
      <c r="BL22" s="99">
        <v>2624.7949999999996</v>
      </c>
      <c r="BM22" s="99">
        <v>2624.5789999999997</v>
      </c>
      <c r="BN22" s="99">
        <v>2706.4969999999998</v>
      </c>
      <c r="BO22" s="99">
        <v>2727.0920000000001</v>
      </c>
      <c r="BP22" s="99">
        <v>2699.13</v>
      </c>
      <c r="BQ22" s="99">
        <v>2733.502</v>
      </c>
      <c r="BR22" s="99">
        <v>2864.7310000000002</v>
      </c>
      <c r="BS22" s="99">
        <v>2906.3619999999996</v>
      </c>
      <c r="BT22" s="99">
        <v>2925.1469999999995</v>
      </c>
      <c r="BU22" s="99">
        <v>3030.5610000000001</v>
      </c>
      <c r="BV22" s="99">
        <v>3244.4300000000003</v>
      </c>
      <c r="BW22" s="99">
        <v>3356.1789999999996</v>
      </c>
      <c r="BX22" s="99">
        <v>3423.0359999999996</v>
      </c>
      <c r="BY22" s="99">
        <v>3394.5909999999994</v>
      </c>
      <c r="BZ22" s="99">
        <v>3466.7610000000004</v>
      </c>
      <c r="CA22" s="99">
        <v>3479.3579999999997</v>
      </c>
      <c r="CB22" s="99">
        <v>3449.027</v>
      </c>
      <c r="CC22" s="99">
        <v>3403.3699999999994</v>
      </c>
      <c r="CD22" s="99">
        <v>3345.3889999999997</v>
      </c>
      <c r="CE22" s="99">
        <v>3233.0740000000001</v>
      </c>
      <c r="CF22" s="99">
        <v>3212.1019999999999</v>
      </c>
      <c r="CG22" s="99">
        <v>3158.75</v>
      </c>
      <c r="CH22" s="99">
        <v>3060.7229999999995</v>
      </c>
      <c r="CI22" s="99">
        <v>2986.8240000000005</v>
      </c>
      <c r="CJ22" s="99">
        <v>2929.5939999999996</v>
      </c>
      <c r="CK22" s="99">
        <v>2864.5789999999997</v>
      </c>
      <c r="CL22" s="99">
        <v>2749.5069999999996</v>
      </c>
      <c r="CM22" s="99">
        <v>2669.3179999999998</v>
      </c>
      <c r="CN22" s="99">
        <v>2605.2420000000002</v>
      </c>
      <c r="CO22" s="99">
        <v>2527.3009999999995</v>
      </c>
      <c r="CP22" s="99">
        <v>2418.8220000000001</v>
      </c>
      <c r="CQ22" s="99">
        <v>2333.0699999999997</v>
      </c>
      <c r="CR22" s="99">
        <v>2277.5899999999997</v>
      </c>
      <c r="CS22" s="99">
        <v>2232.1539999999995</v>
      </c>
      <c r="CT22" s="100"/>
      <c r="CU22" s="100"/>
      <c r="CV22" s="100"/>
      <c r="CW22" s="96"/>
      <c r="CX22" s="97">
        <f t="array" ref="CX22">SUMPRODUCT(B22:CW22*0.25)</f>
        <v>64852.939000000013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100</v>
      </c>
      <c r="C24" s="94">
        <v>99</v>
      </c>
      <c r="D24" s="94">
        <v>97</v>
      </c>
      <c r="E24" s="94">
        <v>96</v>
      </c>
      <c r="F24" s="94">
        <v>95</v>
      </c>
      <c r="G24" s="94">
        <v>94</v>
      </c>
      <c r="H24" s="94">
        <v>94</v>
      </c>
      <c r="I24" s="94">
        <v>93</v>
      </c>
      <c r="J24" s="94">
        <v>92</v>
      </c>
      <c r="K24" s="94">
        <v>91</v>
      </c>
      <c r="L24" s="94">
        <v>91</v>
      </c>
      <c r="M24" s="94">
        <v>91</v>
      </c>
      <c r="N24" s="94">
        <v>91</v>
      </c>
      <c r="O24" s="94">
        <v>91</v>
      </c>
      <c r="P24" s="94">
        <v>91</v>
      </c>
      <c r="Q24" s="94">
        <v>91</v>
      </c>
      <c r="R24" s="94">
        <v>91</v>
      </c>
      <c r="S24" s="94">
        <v>91</v>
      </c>
      <c r="T24" s="94">
        <v>92</v>
      </c>
      <c r="U24" s="94">
        <v>92</v>
      </c>
      <c r="V24" s="94">
        <v>93</v>
      </c>
      <c r="W24" s="94">
        <v>94</v>
      </c>
      <c r="X24" s="94">
        <v>95</v>
      </c>
      <c r="Y24" s="94">
        <v>96</v>
      </c>
      <c r="Z24" s="94">
        <v>97</v>
      </c>
      <c r="AA24" s="94">
        <v>97</v>
      </c>
      <c r="AB24" s="94">
        <v>97</v>
      </c>
      <c r="AC24" s="94">
        <v>96</v>
      </c>
      <c r="AD24" s="94">
        <v>94</v>
      </c>
      <c r="AE24" s="94">
        <v>92</v>
      </c>
      <c r="AF24" s="94">
        <v>88</v>
      </c>
      <c r="AG24" s="94">
        <v>83</v>
      </c>
      <c r="AH24" s="94">
        <v>77</v>
      </c>
      <c r="AI24" s="94">
        <v>71</v>
      </c>
      <c r="AJ24" s="94">
        <v>66</v>
      </c>
      <c r="AK24" s="94">
        <v>61</v>
      </c>
      <c r="AL24" s="94">
        <v>56</v>
      </c>
      <c r="AM24" s="94">
        <v>52</v>
      </c>
      <c r="AN24" s="94">
        <v>48</v>
      </c>
      <c r="AO24" s="94">
        <v>45</v>
      </c>
      <c r="AP24" s="94">
        <v>42</v>
      </c>
      <c r="AQ24" s="94">
        <v>39</v>
      </c>
      <c r="AR24" s="94">
        <v>37</v>
      </c>
      <c r="AS24" s="94">
        <v>36</v>
      </c>
      <c r="AT24" s="94">
        <v>34</v>
      </c>
      <c r="AU24" s="94">
        <v>34</v>
      </c>
      <c r="AV24" s="94">
        <v>33</v>
      </c>
      <c r="AW24" s="94">
        <v>32</v>
      </c>
      <c r="AX24" s="94">
        <v>32</v>
      </c>
      <c r="AY24" s="94">
        <v>31</v>
      </c>
      <c r="AZ24" s="94">
        <v>31</v>
      </c>
      <c r="BA24" s="94">
        <v>30</v>
      </c>
      <c r="BB24" s="94">
        <v>29</v>
      </c>
      <c r="BC24" s="94">
        <v>28</v>
      </c>
      <c r="BD24" s="94">
        <v>29</v>
      </c>
      <c r="BE24" s="94">
        <v>29</v>
      </c>
      <c r="BF24" s="94">
        <v>31</v>
      </c>
      <c r="BG24" s="94">
        <v>33</v>
      </c>
      <c r="BH24" s="94">
        <v>36</v>
      </c>
      <c r="BI24" s="94">
        <v>40</v>
      </c>
      <c r="BJ24" s="94">
        <v>44</v>
      </c>
      <c r="BK24" s="94">
        <v>49</v>
      </c>
      <c r="BL24" s="94">
        <v>55</v>
      </c>
      <c r="BM24" s="94">
        <v>62</v>
      </c>
      <c r="BN24" s="94">
        <v>70</v>
      </c>
      <c r="BO24" s="94">
        <v>78</v>
      </c>
      <c r="BP24" s="94">
        <v>86</v>
      </c>
      <c r="BQ24" s="94">
        <v>94</v>
      </c>
      <c r="BR24" s="94">
        <v>102</v>
      </c>
      <c r="BS24" s="94">
        <v>110</v>
      </c>
      <c r="BT24" s="94">
        <v>117</v>
      </c>
      <c r="BU24" s="94">
        <v>123</v>
      </c>
      <c r="BV24" s="94">
        <v>129</v>
      </c>
      <c r="BW24" s="94">
        <v>133</v>
      </c>
      <c r="BX24" s="94">
        <v>135</v>
      </c>
      <c r="BY24" s="94">
        <v>135</v>
      </c>
      <c r="BZ24" s="94">
        <v>135</v>
      </c>
      <c r="CA24" s="94">
        <v>135</v>
      </c>
      <c r="CB24" s="94">
        <v>134</v>
      </c>
      <c r="CC24" s="94">
        <v>133</v>
      </c>
      <c r="CD24" s="94">
        <v>131</v>
      </c>
      <c r="CE24" s="94">
        <v>130</v>
      </c>
      <c r="CF24" s="94">
        <v>128</v>
      </c>
      <c r="CG24" s="94">
        <v>126</v>
      </c>
      <c r="CH24" s="94">
        <v>124</v>
      </c>
      <c r="CI24" s="94">
        <v>122</v>
      </c>
      <c r="CJ24" s="94">
        <v>120</v>
      </c>
      <c r="CK24" s="94">
        <v>118</v>
      </c>
      <c r="CL24" s="94">
        <v>116</v>
      </c>
      <c r="CM24" s="94">
        <v>114</v>
      </c>
      <c r="CN24" s="94">
        <v>112</v>
      </c>
      <c r="CO24" s="94">
        <v>109</v>
      </c>
      <c r="CP24" s="94">
        <v>106</v>
      </c>
      <c r="CQ24" s="94">
        <v>103</v>
      </c>
      <c r="CR24" s="94">
        <v>101</v>
      </c>
      <c r="CS24" s="94">
        <v>99</v>
      </c>
      <c r="CT24" s="94"/>
      <c r="CU24" s="94"/>
      <c r="CV24" s="94"/>
      <c r="CW24" s="94"/>
      <c r="CX24" s="97">
        <f t="array" ref="CX24">SUMPRODUCT(B24:CW24*0.25)</f>
        <v>2011.25</v>
      </c>
    </row>
    <row r="25" spans="1:102" ht="24.95" customHeight="1" x14ac:dyDescent="0.2">
      <c r="A25" s="104" t="s">
        <v>21</v>
      </c>
      <c r="B25" s="94">
        <v>250</v>
      </c>
      <c r="C25" s="94">
        <v>250</v>
      </c>
      <c r="D25" s="94">
        <v>250</v>
      </c>
      <c r="E25" s="94">
        <v>250</v>
      </c>
      <c r="F25" s="94">
        <v>241.00000000000003</v>
      </c>
      <c r="G25" s="94">
        <v>241.00000000000003</v>
      </c>
      <c r="H25" s="94">
        <v>241.00000000000003</v>
      </c>
      <c r="I25" s="94">
        <v>241.00000000000003</v>
      </c>
      <c r="J25" s="94">
        <v>237</v>
      </c>
      <c r="K25" s="94">
        <v>237</v>
      </c>
      <c r="L25" s="94">
        <v>237</v>
      </c>
      <c r="M25" s="94">
        <v>237</v>
      </c>
      <c r="N25" s="94">
        <v>235.00000000000003</v>
      </c>
      <c r="O25" s="94">
        <v>235.00000000000003</v>
      </c>
      <c r="P25" s="94">
        <v>235.00000000000003</v>
      </c>
      <c r="Q25" s="94">
        <v>235.00000000000003</v>
      </c>
      <c r="R25" s="94">
        <v>241.00000000000003</v>
      </c>
      <c r="S25" s="94">
        <v>241.00000000000003</v>
      </c>
      <c r="T25" s="94">
        <v>241.00000000000003</v>
      </c>
      <c r="U25" s="94">
        <v>241.00000000000003</v>
      </c>
      <c r="V25" s="94">
        <v>261</v>
      </c>
      <c r="W25" s="94">
        <v>261</v>
      </c>
      <c r="X25" s="94">
        <v>261</v>
      </c>
      <c r="Y25" s="94">
        <v>261</v>
      </c>
      <c r="Z25" s="94">
        <v>291</v>
      </c>
      <c r="AA25" s="94">
        <v>291</v>
      </c>
      <c r="AB25" s="94">
        <v>291</v>
      </c>
      <c r="AC25" s="94">
        <v>291</v>
      </c>
      <c r="AD25" s="94">
        <v>329</v>
      </c>
      <c r="AE25" s="94">
        <v>329</v>
      </c>
      <c r="AF25" s="94">
        <v>329</v>
      </c>
      <c r="AG25" s="94">
        <v>329</v>
      </c>
      <c r="AH25" s="94">
        <v>360.00000000000006</v>
      </c>
      <c r="AI25" s="94">
        <v>360.00000000000006</v>
      </c>
      <c r="AJ25" s="94">
        <v>360.00000000000006</v>
      </c>
      <c r="AK25" s="94">
        <v>360.00000000000006</v>
      </c>
      <c r="AL25" s="94">
        <v>361.99999999999994</v>
      </c>
      <c r="AM25" s="94">
        <v>361.99999999999994</v>
      </c>
      <c r="AN25" s="94">
        <v>361.99999999999994</v>
      </c>
      <c r="AO25" s="94">
        <v>361.99999999999994</v>
      </c>
      <c r="AP25" s="94">
        <v>361</v>
      </c>
      <c r="AQ25" s="94">
        <v>361</v>
      </c>
      <c r="AR25" s="94">
        <v>361</v>
      </c>
      <c r="AS25" s="94">
        <v>361</v>
      </c>
      <c r="AT25" s="94">
        <v>372.00000000000006</v>
      </c>
      <c r="AU25" s="94">
        <v>372.00000000000006</v>
      </c>
      <c r="AV25" s="94">
        <v>372.00000000000006</v>
      </c>
      <c r="AW25" s="94">
        <v>372.00000000000006</v>
      </c>
      <c r="AX25" s="94">
        <v>379</v>
      </c>
      <c r="AY25" s="94">
        <v>379</v>
      </c>
      <c r="AZ25" s="94">
        <v>379</v>
      </c>
      <c r="BA25" s="94">
        <v>379</v>
      </c>
      <c r="BB25" s="94">
        <v>373.99999999999994</v>
      </c>
      <c r="BC25" s="94">
        <v>373.99999999999994</v>
      </c>
      <c r="BD25" s="94">
        <v>373.99999999999994</v>
      </c>
      <c r="BE25" s="94">
        <v>373.99999999999994</v>
      </c>
      <c r="BF25" s="94">
        <v>352.99999999999994</v>
      </c>
      <c r="BG25" s="94">
        <v>352.99999999999994</v>
      </c>
      <c r="BH25" s="94">
        <v>352.99999999999994</v>
      </c>
      <c r="BI25" s="94">
        <v>352.99999999999994</v>
      </c>
      <c r="BJ25" s="94">
        <v>349</v>
      </c>
      <c r="BK25" s="94">
        <v>349</v>
      </c>
      <c r="BL25" s="94">
        <v>349</v>
      </c>
      <c r="BM25" s="94">
        <v>349</v>
      </c>
      <c r="BN25" s="94">
        <v>352.99999999999994</v>
      </c>
      <c r="BO25" s="94">
        <v>352.99999999999994</v>
      </c>
      <c r="BP25" s="94">
        <v>352.99999999999994</v>
      </c>
      <c r="BQ25" s="94">
        <v>352.99999999999994</v>
      </c>
      <c r="BR25" s="94">
        <v>367</v>
      </c>
      <c r="BS25" s="94">
        <v>367</v>
      </c>
      <c r="BT25" s="94">
        <v>367</v>
      </c>
      <c r="BU25" s="94">
        <v>367</v>
      </c>
      <c r="BV25" s="94">
        <v>390.99999999999994</v>
      </c>
      <c r="BW25" s="94">
        <v>390.99999999999994</v>
      </c>
      <c r="BX25" s="94">
        <v>390.99999999999994</v>
      </c>
      <c r="BY25" s="94">
        <v>390.99999999999994</v>
      </c>
      <c r="BZ25" s="94">
        <v>386</v>
      </c>
      <c r="CA25" s="94">
        <v>386</v>
      </c>
      <c r="CB25" s="94">
        <v>386</v>
      </c>
      <c r="CC25" s="94">
        <v>386</v>
      </c>
      <c r="CD25" s="94">
        <v>359</v>
      </c>
      <c r="CE25" s="94">
        <v>359</v>
      </c>
      <c r="CF25" s="94">
        <v>359</v>
      </c>
      <c r="CG25" s="94">
        <v>359</v>
      </c>
      <c r="CH25" s="94">
        <v>324</v>
      </c>
      <c r="CI25" s="94">
        <v>324</v>
      </c>
      <c r="CJ25" s="94">
        <v>324</v>
      </c>
      <c r="CK25" s="94">
        <v>324</v>
      </c>
      <c r="CL25" s="94">
        <v>293.99999999999994</v>
      </c>
      <c r="CM25" s="94">
        <v>293.99999999999994</v>
      </c>
      <c r="CN25" s="94">
        <v>293.99999999999994</v>
      </c>
      <c r="CO25" s="94">
        <v>293.99999999999994</v>
      </c>
      <c r="CP25" s="94">
        <v>261</v>
      </c>
      <c r="CQ25" s="94">
        <v>261</v>
      </c>
      <c r="CR25" s="94">
        <v>261</v>
      </c>
      <c r="CS25" s="94">
        <v>261</v>
      </c>
      <c r="CT25" s="94"/>
      <c r="CU25" s="94"/>
      <c r="CV25" s="94"/>
      <c r="CW25" s="94"/>
      <c r="CX25" s="97">
        <f t="array" ref="CX25">SUMPRODUCT(B25:CW25*0.25)</f>
        <v>7730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4320.3999999999996</v>
      </c>
      <c r="C27" s="107">
        <f t="shared" ref="C27:BN27" si="2">SUM(C20:C26)</f>
        <v>4290.2719999999999</v>
      </c>
      <c r="D27" s="107">
        <f t="shared" si="2"/>
        <v>4264.9249999999993</v>
      </c>
      <c r="E27" s="107">
        <f t="shared" si="2"/>
        <v>4231.5609999999997</v>
      </c>
      <c r="F27" s="107">
        <f t="shared" si="2"/>
        <v>4159.576</v>
      </c>
      <c r="G27" s="107">
        <f t="shared" si="2"/>
        <v>4127.5940000000001</v>
      </c>
      <c r="H27" s="107">
        <f t="shared" si="2"/>
        <v>4098.4399999999996</v>
      </c>
      <c r="I27" s="107">
        <f t="shared" si="2"/>
        <v>4068.4960000000001</v>
      </c>
      <c r="J27" s="107">
        <f t="shared" si="2"/>
        <v>4031.7440000000001</v>
      </c>
      <c r="K27" s="107">
        <f t="shared" si="2"/>
        <v>4007.268</v>
      </c>
      <c r="L27" s="107">
        <f t="shared" si="2"/>
        <v>3990.7260000000001</v>
      </c>
      <c r="M27" s="107">
        <f t="shared" si="2"/>
        <v>3978.9949999999999</v>
      </c>
      <c r="N27" s="107">
        <f t="shared" si="2"/>
        <v>3969.4450000000002</v>
      </c>
      <c r="O27" s="107">
        <f t="shared" si="2"/>
        <v>3953.9080000000004</v>
      </c>
      <c r="P27" s="107">
        <f t="shared" si="2"/>
        <v>3949.2280000000001</v>
      </c>
      <c r="Q27" s="107">
        <f t="shared" si="2"/>
        <v>3952.1050000000005</v>
      </c>
      <c r="R27" s="107">
        <f t="shared" si="2"/>
        <v>3966.7060000000001</v>
      </c>
      <c r="S27" s="107">
        <f t="shared" si="2"/>
        <v>3969.1150000000002</v>
      </c>
      <c r="T27" s="107">
        <f t="shared" si="2"/>
        <v>3986.8630000000003</v>
      </c>
      <c r="U27" s="107">
        <f t="shared" si="2"/>
        <v>4011.527</v>
      </c>
      <c r="V27" s="107">
        <f t="shared" si="2"/>
        <v>4076.625</v>
      </c>
      <c r="W27" s="107">
        <f t="shared" si="2"/>
        <v>4107.9310000000005</v>
      </c>
      <c r="X27" s="107">
        <f t="shared" si="2"/>
        <v>4126.9639999999999</v>
      </c>
      <c r="Y27" s="107">
        <f t="shared" si="2"/>
        <v>4145.0240000000003</v>
      </c>
      <c r="Z27" s="107">
        <f t="shared" si="2"/>
        <v>4223.4159999999993</v>
      </c>
      <c r="AA27" s="107">
        <f t="shared" si="2"/>
        <v>4241.4470000000001</v>
      </c>
      <c r="AB27" s="107">
        <f t="shared" si="2"/>
        <v>4273.3019999999997</v>
      </c>
      <c r="AC27" s="107">
        <f t="shared" si="2"/>
        <v>4329.8079999999991</v>
      </c>
      <c r="AD27" s="107">
        <f t="shared" si="2"/>
        <v>4422.4409999999989</v>
      </c>
      <c r="AE27" s="107">
        <f t="shared" si="2"/>
        <v>4524.0050000000001</v>
      </c>
      <c r="AF27" s="107">
        <f t="shared" si="2"/>
        <v>4584.951</v>
      </c>
      <c r="AG27" s="107">
        <f t="shared" si="2"/>
        <v>4649.5859999999993</v>
      </c>
      <c r="AH27" s="107">
        <f t="shared" si="2"/>
        <v>4759.933</v>
      </c>
      <c r="AI27" s="107">
        <f t="shared" si="2"/>
        <v>4877.1260000000002</v>
      </c>
      <c r="AJ27" s="107">
        <f t="shared" si="2"/>
        <v>4934.68</v>
      </c>
      <c r="AK27" s="107">
        <f t="shared" si="2"/>
        <v>4996.8829999999998</v>
      </c>
      <c r="AL27" s="107">
        <f t="shared" si="2"/>
        <v>5078.848</v>
      </c>
      <c r="AM27" s="107">
        <f t="shared" si="2"/>
        <v>5138.9480000000003</v>
      </c>
      <c r="AN27" s="107">
        <f t="shared" si="2"/>
        <v>5186.5429999999997</v>
      </c>
      <c r="AO27" s="107">
        <f t="shared" si="2"/>
        <v>5239.2559999999994</v>
      </c>
      <c r="AP27" s="107">
        <f t="shared" si="2"/>
        <v>5291.058</v>
      </c>
      <c r="AQ27" s="107">
        <f t="shared" si="2"/>
        <v>5329.4949999999999</v>
      </c>
      <c r="AR27" s="107">
        <f t="shared" si="2"/>
        <v>5358.5729999999994</v>
      </c>
      <c r="AS27" s="107">
        <f t="shared" si="2"/>
        <v>5398.5469999999987</v>
      </c>
      <c r="AT27" s="107">
        <f t="shared" si="2"/>
        <v>5417.1380000000008</v>
      </c>
      <c r="AU27" s="107">
        <f t="shared" si="2"/>
        <v>5445.46</v>
      </c>
      <c r="AV27" s="107">
        <f t="shared" si="2"/>
        <v>5464.0149999999994</v>
      </c>
      <c r="AW27" s="107">
        <f t="shared" si="2"/>
        <v>5449.92</v>
      </c>
      <c r="AX27" s="107">
        <f t="shared" si="2"/>
        <v>5434.5109999999995</v>
      </c>
      <c r="AY27" s="107">
        <f t="shared" si="2"/>
        <v>5406.3440000000001</v>
      </c>
      <c r="AZ27" s="107">
        <f t="shared" si="2"/>
        <v>5355.1440000000002</v>
      </c>
      <c r="BA27" s="107">
        <f t="shared" si="2"/>
        <v>5280.4889999999996</v>
      </c>
      <c r="BB27" s="107">
        <f t="shared" si="2"/>
        <v>5167.3739999999998</v>
      </c>
      <c r="BC27" s="107">
        <f t="shared" si="2"/>
        <v>5088.1980000000003</v>
      </c>
      <c r="BD27" s="107">
        <f t="shared" si="2"/>
        <v>5029.7249999999995</v>
      </c>
      <c r="BE27" s="107">
        <f t="shared" si="2"/>
        <v>4968.0660000000007</v>
      </c>
      <c r="BF27" s="107">
        <f t="shared" si="2"/>
        <v>4889.8589999999995</v>
      </c>
      <c r="BG27" s="107">
        <f t="shared" si="2"/>
        <v>4836.985999999999</v>
      </c>
      <c r="BH27" s="107">
        <f t="shared" si="2"/>
        <v>4795.308</v>
      </c>
      <c r="BI27" s="107">
        <f t="shared" si="2"/>
        <v>4776.8860000000004</v>
      </c>
      <c r="BJ27" s="107">
        <f t="shared" si="2"/>
        <v>4778.116</v>
      </c>
      <c r="BK27" s="107">
        <f t="shared" si="2"/>
        <v>4779.2979999999998</v>
      </c>
      <c r="BL27" s="107">
        <f t="shared" si="2"/>
        <v>4687.741</v>
      </c>
      <c r="BM27" s="107">
        <f t="shared" si="2"/>
        <v>4702.3050000000003</v>
      </c>
      <c r="BN27" s="107">
        <f t="shared" si="2"/>
        <v>4808.0859999999993</v>
      </c>
      <c r="BO27" s="107">
        <f t="shared" ref="BO27:CW27" si="3">SUM(BO20:BO26)</f>
        <v>4836.518</v>
      </c>
      <c r="BP27" s="107">
        <f t="shared" si="3"/>
        <v>4823.1190000000006</v>
      </c>
      <c r="BQ27" s="107">
        <f t="shared" si="3"/>
        <v>4870.5290000000005</v>
      </c>
      <c r="BR27" s="107">
        <f t="shared" si="3"/>
        <v>5059.4639999999999</v>
      </c>
      <c r="BS27" s="107">
        <f t="shared" si="3"/>
        <v>5103.1669999999995</v>
      </c>
      <c r="BT27" s="107">
        <f t="shared" si="3"/>
        <v>5118.2149999999992</v>
      </c>
      <c r="BU27" s="107">
        <f t="shared" si="3"/>
        <v>5228.9539999999997</v>
      </c>
      <c r="BV27" s="107">
        <f t="shared" si="3"/>
        <v>5419.1270000000004</v>
      </c>
      <c r="BW27" s="107">
        <f t="shared" si="3"/>
        <v>5542.3459999999995</v>
      </c>
      <c r="BX27" s="107">
        <f t="shared" si="3"/>
        <v>5612.0540000000001</v>
      </c>
      <c r="BY27" s="107">
        <f t="shared" si="3"/>
        <v>5577.9389999999994</v>
      </c>
      <c r="BZ27" s="107">
        <f t="shared" si="3"/>
        <v>5727.1460000000006</v>
      </c>
      <c r="CA27" s="107">
        <f t="shared" si="3"/>
        <v>5742.0410000000002</v>
      </c>
      <c r="CB27" s="107">
        <f t="shared" si="3"/>
        <v>5711.1440000000002</v>
      </c>
      <c r="CC27" s="107">
        <f t="shared" si="3"/>
        <v>5663.7899999999991</v>
      </c>
      <c r="CD27" s="107">
        <f t="shared" si="3"/>
        <v>5553.5909999999994</v>
      </c>
      <c r="CE27" s="107">
        <f t="shared" si="3"/>
        <v>5437.58</v>
      </c>
      <c r="CF27" s="107">
        <f t="shared" si="3"/>
        <v>5413.027</v>
      </c>
      <c r="CG27" s="107">
        <f t="shared" si="3"/>
        <v>5354.5020000000004</v>
      </c>
      <c r="CH27" s="107">
        <f t="shared" si="3"/>
        <v>5203.1509999999998</v>
      </c>
      <c r="CI27" s="107">
        <f t="shared" si="3"/>
        <v>5127.3430000000008</v>
      </c>
      <c r="CJ27" s="107">
        <f t="shared" si="3"/>
        <v>5081.7089999999998</v>
      </c>
      <c r="CK27" s="107">
        <f t="shared" si="3"/>
        <v>5020.0370000000003</v>
      </c>
      <c r="CL27" s="107">
        <f t="shared" si="3"/>
        <v>4850.2</v>
      </c>
      <c r="CM27" s="107">
        <f t="shared" si="3"/>
        <v>4767.2109999999993</v>
      </c>
      <c r="CN27" s="107">
        <f t="shared" si="3"/>
        <v>4705.4170000000004</v>
      </c>
      <c r="CO27" s="107">
        <f t="shared" si="3"/>
        <v>4629.9229999999998</v>
      </c>
      <c r="CP27" s="107">
        <f t="shared" si="3"/>
        <v>4465.7830000000004</v>
      </c>
      <c r="CQ27" s="107">
        <f t="shared" si="3"/>
        <v>4381.2659999999996</v>
      </c>
      <c r="CR27" s="107">
        <f t="shared" si="3"/>
        <v>4319.6109999999999</v>
      </c>
      <c r="CS27" s="107">
        <f t="shared" si="3"/>
        <v>4270.1729999999998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114950.33250000002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478</v>
      </c>
      <c r="C30" s="88">
        <v>477</v>
      </c>
      <c r="D30" s="88">
        <v>475</v>
      </c>
      <c r="E30" s="88">
        <v>474</v>
      </c>
      <c r="F30" s="88">
        <v>464</v>
      </c>
      <c r="G30" s="88">
        <v>463</v>
      </c>
      <c r="H30" s="88">
        <v>463</v>
      </c>
      <c r="I30" s="88">
        <v>462</v>
      </c>
      <c r="J30" s="88">
        <v>457</v>
      </c>
      <c r="K30" s="88">
        <v>456</v>
      </c>
      <c r="L30" s="88">
        <v>456</v>
      </c>
      <c r="M30" s="88">
        <v>456</v>
      </c>
      <c r="N30" s="88">
        <v>454</v>
      </c>
      <c r="O30" s="88">
        <v>454</v>
      </c>
      <c r="P30" s="88">
        <v>454</v>
      </c>
      <c r="Q30" s="88">
        <v>454</v>
      </c>
      <c r="R30" s="88">
        <v>460</v>
      </c>
      <c r="S30" s="88">
        <v>460</v>
      </c>
      <c r="T30" s="88">
        <v>461</v>
      </c>
      <c r="U30" s="88">
        <v>461</v>
      </c>
      <c r="V30" s="88">
        <v>467</v>
      </c>
      <c r="W30" s="88">
        <v>468</v>
      </c>
      <c r="X30" s="88">
        <v>469</v>
      </c>
      <c r="Y30" s="88">
        <v>470</v>
      </c>
      <c r="Z30" s="88">
        <v>501</v>
      </c>
      <c r="AA30" s="88">
        <v>501</v>
      </c>
      <c r="AB30" s="88">
        <v>501</v>
      </c>
      <c r="AC30" s="88">
        <v>500</v>
      </c>
      <c r="AD30" s="88">
        <v>586</v>
      </c>
      <c r="AE30" s="88">
        <v>584</v>
      </c>
      <c r="AF30" s="88">
        <v>580</v>
      </c>
      <c r="AG30" s="88">
        <v>575</v>
      </c>
      <c r="AH30" s="88">
        <v>701</v>
      </c>
      <c r="AI30" s="88">
        <v>695</v>
      </c>
      <c r="AJ30" s="88">
        <v>690</v>
      </c>
      <c r="AK30" s="88">
        <v>685</v>
      </c>
      <c r="AL30" s="88">
        <v>747</v>
      </c>
      <c r="AM30" s="88">
        <v>743</v>
      </c>
      <c r="AN30" s="88">
        <v>739</v>
      </c>
      <c r="AO30" s="88">
        <v>736</v>
      </c>
      <c r="AP30" s="88">
        <v>740</v>
      </c>
      <c r="AQ30" s="88">
        <v>737</v>
      </c>
      <c r="AR30" s="88">
        <v>735</v>
      </c>
      <c r="AS30" s="88">
        <v>734</v>
      </c>
      <c r="AT30" s="88">
        <v>743</v>
      </c>
      <c r="AU30" s="88">
        <v>743</v>
      </c>
      <c r="AV30" s="88">
        <v>742</v>
      </c>
      <c r="AW30" s="88">
        <v>741</v>
      </c>
      <c r="AX30" s="88">
        <v>748</v>
      </c>
      <c r="AY30" s="88">
        <v>747</v>
      </c>
      <c r="AZ30" s="88">
        <v>747</v>
      </c>
      <c r="BA30" s="88">
        <v>746</v>
      </c>
      <c r="BB30" s="88">
        <v>740</v>
      </c>
      <c r="BC30" s="88">
        <v>739</v>
      </c>
      <c r="BD30" s="88">
        <v>740</v>
      </c>
      <c r="BE30" s="88">
        <v>740</v>
      </c>
      <c r="BF30" s="88">
        <v>681</v>
      </c>
      <c r="BG30" s="88">
        <v>683</v>
      </c>
      <c r="BH30" s="88">
        <v>686</v>
      </c>
      <c r="BI30" s="88">
        <v>690</v>
      </c>
      <c r="BJ30" s="88">
        <v>690</v>
      </c>
      <c r="BK30" s="88">
        <v>695</v>
      </c>
      <c r="BL30" s="88">
        <v>701</v>
      </c>
      <c r="BM30" s="88">
        <v>708</v>
      </c>
      <c r="BN30" s="88">
        <v>636</v>
      </c>
      <c r="BO30" s="88">
        <v>644</v>
      </c>
      <c r="BP30" s="88">
        <v>652</v>
      </c>
      <c r="BQ30" s="88">
        <v>660</v>
      </c>
      <c r="BR30" s="88">
        <v>562</v>
      </c>
      <c r="BS30" s="88">
        <v>570</v>
      </c>
      <c r="BT30" s="88">
        <v>577</v>
      </c>
      <c r="BU30" s="88">
        <v>583</v>
      </c>
      <c r="BV30" s="88">
        <v>613</v>
      </c>
      <c r="BW30" s="88">
        <v>617</v>
      </c>
      <c r="BX30" s="88">
        <v>619</v>
      </c>
      <c r="BY30" s="88">
        <v>619</v>
      </c>
      <c r="BZ30" s="88">
        <v>614</v>
      </c>
      <c r="CA30" s="88">
        <v>614</v>
      </c>
      <c r="CB30" s="88">
        <v>613</v>
      </c>
      <c r="CC30" s="88">
        <v>612</v>
      </c>
      <c r="CD30" s="88">
        <v>583</v>
      </c>
      <c r="CE30" s="88">
        <v>582</v>
      </c>
      <c r="CF30" s="88">
        <v>580</v>
      </c>
      <c r="CG30" s="88">
        <v>578</v>
      </c>
      <c r="CH30" s="88">
        <v>541</v>
      </c>
      <c r="CI30" s="88">
        <v>539</v>
      </c>
      <c r="CJ30" s="88">
        <v>537</v>
      </c>
      <c r="CK30" s="88">
        <v>535</v>
      </c>
      <c r="CL30" s="88">
        <v>503</v>
      </c>
      <c r="CM30" s="88">
        <v>501</v>
      </c>
      <c r="CN30" s="88">
        <v>499</v>
      </c>
      <c r="CO30" s="88">
        <v>496</v>
      </c>
      <c r="CP30" s="88">
        <v>460</v>
      </c>
      <c r="CQ30" s="88">
        <v>457</v>
      </c>
      <c r="CR30" s="88">
        <v>455</v>
      </c>
      <c r="CS30" s="88">
        <v>453</v>
      </c>
      <c r="CT30" s="89"/>
      <c r="CU30" s="89"/>
      <c r="CV30" s="89"/>
      <c r="CW30" s="90"/>
      <c r="CX30" s="91">
        <f t="array" ref="CX30">SUMPRODUCT(B30:CW30*0.25)</f>
        <v>14169.25</v>
      </c>
    </row>
    <row r="31" spans="1:102" ht="24.95" customHeight="1" x14ac:dyDescent="0.2">
      <c r="A31" s="92" t="s">
        <v>26</v>
      </c>
      <c r="B31" s="93">
        <v>4209.3999999999996</v>
      </c>
      <c r="C31" s="94">
        <v>4180.2719999999999</v>
      </c>
      <c r="D31" s="94">
        <v>4156.9250000000002</v>
      </c>
      <c r="E31" s="94">
        <v>4124.5609999999997</v>
      </c>
      <c r="F31" s="94">
        <v>4062.576</v>
      </c>
      <c r="G31" s="94">
        <v>4031.5940000000001</v>
      </c>
      <c r="H31" s="94">
        <v>4002.44</v>
      </c>
      <c r="I31" s="94">
        <v>3973.4960000000001</v>
      </c>
      <c r="J31" s="94">
        <v>3941.7440000000001</v>
      </c>
      <c r="K31" s="94">
        <v>3918.268</v>
      </c>
      <c r="L31" s="94">
        <v>3901.7260000000001</v>
      </c>
      <c r="M31" s="94">
        <v>3889.9949999999999</v>
      </c>
      <c r="N31" s="94">
        <v>3882.4450000000002</v>
      </c>
      <c r="O31" s="94">
        <v>3866.9079999999999</v>
      </c>
      <c r="P31" s="94">
        <v>3862.2280000000001</v>
      </c>
      <c r="Q31" s="94">
        <v>3865.105</v>
      </c>
      <c r="R31" s="94">
        <v>3873.7060000000001</v>
      </c>
      <c r="S31" s="94">
        <v>3876.1149999999998</v>
      </c>
      <c r="T31" s="94">
        <v>3892.8629999999998</v>
      </c>
      <c r="U31" s="94">
        <v>3917.527</v>
      </c>
      <c r="V31" s="94">
        <v>3956.625</v>
      </c>
      <c r="W31" s="94">
        <v>3986.931</v>
      </c>
      <c r="X31" s="94">
        <v>4004.9639999999999</v>
      </c>
      <c r="Y31" s="94">
        <v>4022.0239999999999</v>
      </c>
      <c r="Z31" s="94">
        <v>4089.4160000000002</v>
      </c>
      <c r="AA31" s="94">
        <v>4107.4470000000001</v>
      </c>
      <c r="AB31" s="94">
        <v>4138.6460000000006</v>
      </c>
      <c r="AC31" s="94">
        <v>4194.6000000000004</v>
      </c>
      <c r="AD31" s="94">
        <v>4198.5650000000005</v>
      </c>
      <c r="AE31" s="94">
        <v>4298.893</v>
      </c>
      <c r="AF31" s="94">
        <v>4359.723</v>
      </c>
      <c r="AG31" s="94">
        <v>4423.5540000000001</v>
      </c>
      <c r="AH31" s="94">
        <v>4450.6289999999999</v>
      </c>
      <c r="AI31" s="94">
        <v>4567.0460000000003</v>
      </c>
      <c r="AJ31" s="94">
        <v>4623.7120000000004</v>
      </c>
      <c r="AK31" s="94">
        <v>4685.0469999999996</v>
      </c>
      <c r="AL31" s="94">
        <v>4853.7479999999996</v>
      </c>
      <c r="AM31" s="94">
        <v>4912.1880000000001</v>
      </c>
      <c r="AN31" s="94">
        <v>4962.5429999999997</v>
      </c>
      <c r="AO31" s="94">
        <v>5018.2560000000003</v>
      </c>
      <c r="AP31" s="94">
        <v>5040.058</v>
      </c>
      <c r="AQ31" s="94">
        <v>5081.4949999999999</v>
      </c>
      <c r="AR31" s="94">
        <v>5112.5730000000003</v>
      </c>
      <c r="AS31" s="94">
        <v>5153.5469999999996</v>
      </c>
      <c r="AT31" s="94">
        <v>5118.1379999999999</v>
      </c>
      <c r="AU31" s="94">
        <v>5146.46</v>
      </c>
      <c r="AV31" s="94">
        <v>5166.0150000000003</v>
      </c>
      <c r="AW31" s="94">
        <v>5152.92</v>
      </c>
      <c r="AX31" s="94">
        <v>5175.5110000000004</v>
      </c>
      <c r="AY31" s="94">
        <v>5148.3440000000001</v>
      </c>
      <c r="AZ31" s="94">
        <v>5097.1440000000002</v>
      </c>
      <c r="BA31" s="94">
        <v>5023.4889999999996</v>
      </c>
      <c r="BB31" s="94">
        <v>4916.3739999999998</v>
      </c>
      <c r="BC31" s="94">
        <v>4838.1980000000003</v>
      </c>
      <c r="BD31" s="94">
        <v>4778.7250000000004</v>
      </c>
      <c r="BE31" s="94">
        <v>4717.0659999999998</v>
      </c>
      <c r="BF31" s="94">
        <v>4698.9189999999999</v>
      </c>
      <c r="BG31" s="94">
        <v>4647.7579999999998</v>
      </c>
      <c r="BH31" s="94">
        <v>4606.576</v>
      </c>
      <c r="BI31" s="94">
        <v>4587.8540000000003</v>
      </c>
      <c r="BJ31" s="94">
        <v>4462.4369999999999</v>
      </c>
      <c r="BK31" s="94">
        <v>4462.6949999999997</v>
      </c>
      <c r="BL31" s="94">
        <v>4369.366</v>
      </c>
      <c r="BM31" s="94">
        <v>4381.6540000000005</v>
      </c>
      <c r="BN31" s="94">
        <v>4461.2219999999998</v>
      </c>
      <c r="BO31" s="94">
        <v>4486.2460000000001</v>
      </c>
      <c r="BP31" s="94">
        <v>4468.9390000000003</v>
      </c>
      <c r="BQ31" s="94">
        <v>4512.2610000000004</v>
      </c>
      <c r="BR31" s="94">
        <v>4585.9639999999999</v>
      </c>
      <c r="BS31" s="94">
        <v>4624.7110000000002</v>
      </c>
      <c r="BT31" s="94">
        <v>4634.7709999999997</v>
      </c>
      <c r="BU31" s="94">
        <v>4740.9539999999997</v>
      </c>
      <c r="BV31" s="94">
        <v>4952.1270000000004</v>
      </c>
      <c r="BW31" s="94">
        <v>5071.3459999999995</v>
      </c>
      <c r="BX31" s="94">
        <v>5139.0540000000001</v>
      </c>
      <c r="BY31" s="94">
        <v>5104.9390000000003</v>
      </c>
      <c r="BZ31" s="94">
        <v>5272.1459999999997</v>
      </c>
      <c r="CA31" s="94">
        <v>5287.0410000000002</v>
      </c>
      <c r="CB31" s="94">
        <v>5257.1440000000002</v>
      </c>
      <c r="CC31" s="94">
        <v>5210.79</v>
      </c>
      <c r="CD31" s="94">
        <v>5102.5910000000003</v>
      </c>
      <c r="CE31" s="94">
        <v>4987.58</v>
      </c>
      <c r="CF31" s="94">
        <v>4965.027</v>
      </c>
      <c r="CG31" s="94">
        <v>4908.5020000000004</v>
      </c>
      <c r="CH31" s="94">
        <v>4836.1509999999998</v>
      </c>
      <c r="CI31" s="94">
        <v>4762.3429999999998</v>
      </c>
      <c r="CJ31" s="94">
        <v>4718.7089999999998</v>
      </c>
      <c r="CK31" s="94">
        <v>4659.0370000000003</v>
      </c>
      <c r="CL31" s="94">
        <v>4569.2</v>
      </c>
      <c r="CM31" s="94">
        <v>4488.2110000000002</v>
      </c>
      <c r="CN31" s="94">
        <v>4428.4170000000004</v>
      </c>
      <c r="CO31" s="94">
        <v>4355.9229999999998</v>
      </c>
      <c r="CP31" s="94">
        <v>4225.7829999999994</v>
      </c>
      <c r="CQ31" s="94">
        <v>4144.2659999999996</v>
      </c>
      <c r="CR31" s="94">
        <v>4084.6109999999999</v>
      </c>
      <c r="CS31" s="94">
        <v>4037.1729999999998</v>
      </c>
      <c r="CT31" s="95"/>
      <c r="CU31" s="95"/>
      <c r="CV31" s="95"/>
      <c r="CW31" s="96"/>
      <c r="CX31" s="97">
        <f t="array" ref="CX31">SUMPRODUCT(B31:CW31*0.25)</f>
        <v>108812.73650000003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4687.3999999999996</v>
      </c>
      <c r="C33" s="77">
        <f t="shared" ref="C33:BN33" si="4">SUM(C30:C32)</f>
        <v>4657.2719999999999</v>
      </c>
      <c r="D33" s="77">
        <f t="shared" si="4"/>
        <v>4631.9250000000002</v>
      </c>
      <c r="E33" s="77">
        <f t="shared" si="4"/>
        <v>4598.5609999999997</v>
      </c>
      <c r="F33" s="77">
        <f t="shared" si="4"/>
        <v>4526.576</v>
      </c>
      <c r="G33" s="77">
        <f t="shared" si="4"/>
        <v>4494.5940000000001</v>
      </c>
      <c r="H33" s="77">
        <f t="shared" si="4"/>
        <v>4465.4400000000005</v>
      </c>
      <c r="I33" s="77">
        <f t="shared" si="4"/>
        <v>4435.4960000000001</v>
      </c>
      <c r="J33" s="77">
        <f t="shared" si="4"/>
        <v>4398.7440000000006</v>
      </c>
      <c r="K33" s="77">
        <f t="shared" si="4"/>
        <v>4374.268</v>
      </c>
      <c r="L33" s="77">
        <f t="shared" si="4"/>
        <v>4357.7260000000006</v>
      </c>
      <c r="M33" s="77">
        <f t="shared" si="4"/>
        <v>4345.9949999999999</v>
      </c>
      <c r="N33" s="77">
        <f t="shared" si="4"/>
        <v>4336.4449999999997</v>
      </c>
      <c r="O33" s="77">
        <f t="shared" si="4"/>
        <v>4320.9079999999994</v>
      </c>
      <c r="P33" s="77">
        <f t="shared" si="4"/>
        <v>4316.2280000000001</v>
      </c>
      <c r="Q33" s="77">
        <f t="shared" si="4"/>
        <v>4319.1049999999996</v>
      </c>
      <c r="R33" s="77">
        <f t="shared" si="4"/>
        <v>4333.7060000000001</v>
      </c>
      <c r="S33" s="77">
        <f t="shared" si="4"/>
        <v>4336.1149999999998</v>
      </c>
      <c r="T33" s="77">
        <f t="shared" si="4"/>
        <v>4353.8629999999994</v>
      </c>
      <c r="U33" s="77">
        <f t="shared" si="4"/>
        <v>4378.527</v>
      </c>
      <c r="V33" s="77">
        <f t="shared" si="4"/>
        <v>4423.625</v>
      </c>
      <c r="W33" s="77">
        <f t="shared" si="4"/>
        <v>4454.9310000000005</v>
      </c>
      <c r="X33" s="77">
        <f t="shared" si="4"/>
        <v>4473.9639999999999</v>
      </c>
      <c r="Y33" s="77">
        <f t="shared" si="4"/>
        <v>4492.0239999999994</v>
      </c>
      <c r="Z33" s="77">
        <f t="shared" si="4"/>
        <v>4590.4160000000002</v>
      </c>
      <c r="AA33" s="77">
        <f t="shared" si="4"/>
        <v>4608.4470000000001</v>
      </c>
      <c r="AB33" s="77">
        <f t="shared" si="4"/>
        <v>4639.6460000000006</v>
      </c>
      <c r="AC33" s="77">
        <f t="shared" si="4"/>
        <v>4694.6000000000004</v>
      </c>
      <c r="AD33" s="77">
        <f t="shared" si="4"/>
        <v>4784.5650000000005</v>
      </c>
      <c r="AE33" s="77">
        <f t="shared" si="4"/>
        <v>4882.893</v>
      </c>
      <c r="AF33" s="77">
        <f t="shared" si="4"/>
        <v>4939.723</v>
      </c>
      <c r="AG33" s="77">
        <f t="shared" si="4"/>
        <v>4998.5540000000001</v>
      </c>
      <c r="AH33" s="77">
        <f t="shared" si="4"/>
        <v>5151.6289999999999</v>
      </c>
      <c r="AI33" s="77">
        <f t="shared" si="4"/>
        <v>5262.0460000000003</v>
      </c>
      <c r="AJ33" s="77">
        <f t="shared" si="4"/>
        <v>5313.7120000000004</v>
      </c>
      <c r="AK33" s="77">
        <f t="shared" si="4"/>
        <v>5370.0469999999996</v>
      </c>
      <c r="AL33" s="77">
        <f t="shared" si="4"/>
        <v>5600.7479999999996</v>
      </c>
      <c r="AM33" s="77">
        <f t="shared" si="4"/>
        <v>5655.1880000000001</v>
      </c>
      <c r="AN33" s="77">
        <f t="shared" si="4"/>
        <v>5701.5429999999997</v>
      </c>
      <c r="AO33" s="77">
        <f t="shared" si="4"/>
        <v>5754.2560000000003</v>
      </c>
      <c r="AP33" s="77">
        <f t="shared" si="4"/>
        <v>5780.058</v>
      </c>
      <c r="AQ33" s="77">
        <f t="shared" si="4"/>
        <v>5818.4949999999999</v>
      </c>
      <c r="AR33" s="77">
        <f t="shared" si="4"/>
        <v>5847.5730000000003</v>
      </c>
      <c r="AS33" s="77">
        <f t="shared" si="4"/>
        <v>5887.5469999999996</v>
      </c>
      <c r="AT33" s="77">
        <f t="shared" si="4"/>
        <v>5861.1379999999999</v>
      </c>
      <c r="AU33" s="77">
        <f t="shared" si="4"/>
        <v>5889.46</v>
      </c>
      <c r="AV33" s="77">
        <f t="shared" si="4"/>
        <v>5908.0150000000003</v>
      </c>
      <c r="AW33" s="77">
        <f t="shared" si="4"/>
        <v>5893.92</v>
      </c>
      <c r="AX33" s="77">
        <f t="shared" si="4"/>
        <v>5923.5110000000004</v>
      </c>
      <c r="AY33" s="77">
        <f t="shared" si="4"/>
        <v>5895.3440000000001</v>
      </c>
      <c r="AZ33" s="77">
        <f t="shared" si="4"/>
        <v>5844.1440000000002</v>
      </c>
      <c r="BA33" s="77">
        <f t="shared" si="4"/>
        <v>5769.4889999999996</v>
      </c>
      <c r="BB33" s="77">
        <f t="shared" si="4"/>
        <v>5656.3739999999998</v>
      </c>
      <c r="BC33" s="77">
        <f t="shared" si="4"/>
        <v>5577.1980000000003</v>
      </c>
      <c r="BD33" s="77">
        <f t="shared" si="4"/>
        <v>5518.7250000000004</v>
      </c>
      <c r="BE33" s="77">
        <f t="shared" si="4"/>
        <v>5457.0659999999998</v>
      </c>
      <c r="BF33" s="77">
        <f t="shared" si="4"/>
        <v>5379.9189999999999</v>
      </c>
      <c r="BG33" s="77">
        <f t="shared" si="4"/>
        <v>5330.7579999999998</v>
      </c>
      <c r="BH33" s="77">
        <f t="shared" si="4"/>
        <v>5292.576</v>
      </c>
      <c r="BI33" s="77">
        <f t="shared" si="4"/>
        <v>5277.8540000000003</v>
      </c>
      <c r="BJ33" s="77">
        <f t="shared" si="4"/>
        <v>5152.4369999999999</v>
      </c>
      <c r="BK33" s="77">
        <f t="shared" si="4"/>
        <v>5157.6949999999997</v>
      </c>
      <c r="BL33" s="77">
        <f t="shared" si="4"/>
        <v>5070.366</v>
      </c>
      <c r="BM33" s="77">
        <f t="shared" si="4"/>
        <v>5089.6540000000005</v>
      </c>
      <c r="BN33" s="77">
        <f t="shared" si="4"/>
        <v>5097.2219999999998</v>
      </c>
      <c r="BO33" s="77">
        <f t="shared" ref="BO33:CW33" si="5">SUM(BO30:BO32)</f>
        <v>5130.2460000000001</v>
      </c>
      <c r="BP33" s="77">
        <f t="shared" si="5"/>
        <v>5120.9390000000003</v>
      </c>
      <c r="BQ33" s="77">
        <f t="shared" si="5"/>
        <v>5172.2610000000004</v>
      </c>
      <c r="BR33" s="77">
        <f t="shared" si="5"/>
        <v>5147.9639999999999</v>
      </c>
      <c r="BS33" s="77">
        <f t="shared" si="5"/>
        <v>5194.7110000000002</v>
      </c>
      <c r="BT33" s="77">
        <f t="shared" si="5"/>
        <v>5211.7709999999997</v>
      </c>
      <c r="BU33" s="77">
        <f t="shared" si="5"/>
        <v>5323.9539999999997</v>
      </c>
      <c r="BV33" s="77">
        <f t="shared" si="5"/>
        <v>5565.1270000000004</v>
      </c>
      <c r="BW33" s="77">
        <f t="shared" si="5"/>
        <v>5688.3459999999995</v>
      </c>
      <c r="BX33" s="77">
        <f t="shared" si="5"/>
        <v>5758.0540000000001</v>
      </c>
      <c r="BY33" s="77">
        <f t="shared" si="5"/>
        <v>5723.9390000000003</v>
      </c>
      <c r="BZ33" s="77">
        <f t="shared" si="5"/>
        <v>5886.1459999999997</v>
      </c>
      <c r="CA33" s="77">
        <f t="shared" si="5"/>
        <v>5901.0410000000002</v>
      </c>
      <c r="CB33" s="77">
        <f t="shared" si="5"/>
        <v>5870.1440000000002</v>
      </c>
      <c r="CC33" s="77">
        <f t="shared" si="5"/>
        <v>5822.79</v>
      </c>
      <c r="CD33" s="77">
        <f t="shared" si="5"/>
        <v>5685.5910000000003</v>
      </c>
      <c r="CE33" s="77">
        <f t="shared" si="5"/>
        <v>5569.58</v>
      </c>
      <c r="CF33" s="77">
        <f t="shared" si="5"/>
        <v>5545.027</v>
      </c>
      <c r="CG33" s="77">
        <f t="shared" si="5"/>
        <v>5486.5020000000004</v>
      </c>
      <c r="CH33" s="77">
        <f t="shared" si="5"/>
        <v>5377.1509999999998</v>
      </c>
      <c r="CI33" s="77">
        <f t="shared" si="5"/>
        <v>5301.3429999999998</v>
      </c>
      <c r="CJ33" s="77">
        <f t="shared" si="5"/>
        <v>5255.7089999999998</v>
      </c>
      <c r="CK33" s="77">
        <f t="shared" si="5"/>
        <v>5194.0370000000003</v>
      </c>
      <c r="CL33" s="77">
        <f t="shared" si="5"/>
        <v>5072.2</v>
      </c>
      <c r="CM33" s="77">
        <f t="shared" si="5"/>
        <v>4989.2110000000002</v>
      </c>
      <c r="CN33" s="77">
        <f t="shared" si="5"/>
        <v>4927.4170000000004</v>
      </c>
      <c r="CO33" s="77">
        <f t="shared" si="5"/>
        <v>4851.9229999999998</v>
      </c>
      <c r="CP33" s="77">
        <f t="shared" si="5"/>
        <v>4685.7829999999994</v>
      </c>
      <c r="CQ33" s="77">
        <f t="shared" si="5"/>
        <v>4601.2659999999996</v>
      </c>
      <c r="CR33" s="77">
        <f t="shared" si="5"/>
        <v>4539.6109999999999</v>
      </c>
      <c r="CS33" s="77">
        <f t="shared" si="5"/>
        <v>4490.1729999999998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122981.98650000003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>
        <v>310</v>
      </c>
      <c r="C37" s="120">
        <v>310</v>
      </c>
      <c r="D37" s="120">
        <v>310</v>
      </c>
      <c r="E37" s="120">
        <v>310</v>
      </c>
      <c r="F37" s="120">
        <v>310</v>
      </c>
      <c r="G37" s="120">
        <v>310</v>
      </c>
      <c r="H37" s="120">
        <v>310</v>
      </c>
      <c r="I37" s="120">
        <v>310</v>
      </c>
      <c r="J37" s="120">
        <v>310</v>
      </c>
      <c r="K37" s="120">
        <v>310</v>
      </c>
      <c r="L37" s="120">
        <v>310</v>
      </c>
      <c r="M37" s="120">
        <v>310</v>
      </c>
      <c r="N37" s="120">
        <v>310</v>
      </c>
      <c r="O37" s="120">
        <v>310</v>
      </c>
      <c r="P37" s="120">
        <v>310</v>
      </c>
      <c r="Q37" s="120">
        <v>310</v>
      </c>
      <c r="R37" s="120">
        <v>310</v>
      </c>
      <c r="S37" s="120">
        <v>310</v>
      </c>
      <c r="T37" s="120">
        <v>310</v>
      </c>
      <c r="U37" s="120">
        <v>310</v>
      </c>
      <c r="V37" s="120">
        <v>290</v>
      </c>
      <c r="W37" s="120">
        <v>290</v>
      </c>
      <c r="X37" s="120">
        <v>290</v>
      </c>
      <c r="Y37" s="120">
        <v>290</v>
      </c>
      <c r="Z37" s="120">
        <v>310</v>
      </c>
      <c r="AA37" s="120">
        <v>310</v>
      </c>
      <c r="AB37" s="120">
        <v>310</v>
      </c>
      <c r="AC37" s="120">
        <v>310</v>
      </c>
      <c r="AD37" s="120">
        <v>310</v>
      </c>
      <c r="AE37" s="120">
        <v>310</v>
      </c>
      <c r="AF37" s="120">
        <v>310</v>
      </c>
      <c r="AG37" s="120">
        <v>310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255</v>
      </c>
      <c r="BO37" s="120">
        <v>255</v>
      </c>
      <c r="BP37" s="120">
        <v>255</v>
      </c>
      <c r="BQ37" s="120">
        <v>255</v>
      </c>
      <c r="BR37" s="120">
        <v>38</v>
      </c>
      <c r="BS37" s="120">
        <v>38</v>
      </c>
      <c r="BT37" s="120">
        <v>38</v>
      </c>
      <c r="BU37" s="120">
        <v>38</v>
      </c>
      <c r="BV37" s="120">
        <v>89</v>
      </c>
      <c r="BW37" s="120">
        <v>89</v>
      </c>
      <c r="BX37" s="120">
        <v>89</v>
      </c>
      <c r="BY37" s="120">
        <v>89</v>
      </c>
      <c r="BZ37" s="120">
        <v>102</v>
      </c>
      <c r="CA37" s="120">
        <v>102</v>
      </c>
      <c r="CB37" s="120">
        <v>102</v>
      </c>
      <c r="CC37" s="120">
        <v>102</v>
      </c>
      <c r="CD37" s="120">
        <v>75</v>
      </c>
      <c r="CE37" s="120">
        <v>75</v>
      </c>
      <c r="CF37" s="120">
        <v>75</v>
      </c>
      <c r="CG37" s="120">
        <v>75</v>
      </c>
      <c r="CH37" s="120">
        <v>117</v>
      </c>
      <c r="CI37" s="120">
        <v>117</v>
      </c>
      <c r="CJ37" s="120">
        <v>117</v>
      </c>
      <c r="CK37" s="120">
        <v>117</v>
      </c>
      <c r="CL37" s="120">
        <v>165</v>
      </c>
      <c r="CM37" s="120">
        <v>165</v>
      </c>
      <c r="CN37" s="120">
        <v>165</v>
      </c>
      <c r="CO37" s="120">
        <v>165</v>
      </c>
      <c r="CP37" s="120">
        <v>163</v>
      </c>
      <c r="CQ37" s="120">
        <v>163</v>
      </c>
      <c r="CR37" s="120">
        <v>163</v>
      </c>
      <c r="CS37" s="120">
        <v>163</v>
      </c>
      <c r="CT37" s="120"/>
      <c r="CU37" s="120"/>
      <c r="CV37" s="120"/>
      <c r="CW37" s="121"/>
      <c r="CX37" s="97">
        <f t="array" ref="CX37">SUMPRODUCT(B37:CW37*0.25)</f>
        <v>5864</v>
      </c>
    </row>
    <row r="38" spans="1:102" ht="24.95" customHeight="1" x14ac:dyDescent="0.2">
      <c r="A38" s="118" t="s">
        <v>45</v>
      </c>
      <c r="B38" s="119">
        <v>640</v>
      </c>
      <c r="C38" s="120">
        <v>640</v>
      </c>
      <c r="D38" s="120">
        <v>640</v>
      </c>
      <c r="E38" s="120">
        <v>494.5</v>
      </c>
      <c r="F38" s="120">
        <v>663</v>
      </c>
      <c r="G38" s="120">
        <v>663</v>
      </c>
      <c r="H38" s="120">
        <v>537.70000000000005</v>
      </c>
      <c r="I38" s="120">
        <v>525.9</v>
      </c>
      <c r="J38" s="120">
        <v>673</v>
      </c>
      <c r="K38" s="120">
        <v>625.5</v>
      </c>
      <c r="L38" s="120">
        <v>526.29999999999995</v>
      </c>
      <c r="M38" s="120">
        <v>561.5</v>
      </c>
      <c r="N38" s="120">
        <v>511.1</v>
      </c>
      <c r="O38" s="120">
        <v>424.8</v>
      </c>
      <c r="P38" s="120">
        <v>392.7</v>
      </c>
      <c r="Q38" s="120">
        <v>202.3</v>
      </c>
      <c r="R38" s="120">
        <v>244.7</v>
      </c>
      <c r="S38" s="120">
        <v>346.7</v>
      </c>
      <c r="T38" s="120">
        <v>598.20000000000005</v>
      </c>
      <c r="U38" s="120">
        <v>564.5</v>
      </c>
      <c r="V38" s="120">
        <v>23.1</v>
      </c>
      <c r="W38" s="120"/>
      <c r="X38" s="120">
        <v>243</v>
      </c>
      <c r="Y38" s="120">
        <v>151.80000000000001</v>
      </c>
      <c r="Z38" s="120"/>
      <c r="AA38" s="120">
        <v>215.1</v>
      </c>
      <c r="AB38" s="120">
        <v>288.7</v>
      </c>
      <c r="AC38" s="120">
        <v>236.7</v>
      </c>
      <c r="AD38" s="120">
        <v>645.79999999999995</v>
      </c>
      <c r="AE38" s="120">
        <v>158.1</v>
      </c>
      <c r="AF38" s="120">
        <v>547.6</v>
      </c>
      <c r="AG38" s="120">
        <v>748</v>
      </c>
      <c r="AH38" s="120">
        <v>750</v>
      </c>
      <c r="AI38" s="120">
        <v>750</v>
      </c>
      <c r="AJ38" s="120">
        <v>750</v>
      </c>
      <c r="AK38" s="120">
        <v>750</v>
      </c>
      <c r="AL38" s="120">
        <v>750</v>
      </c>
      <c r="AM38" s="120">
        <v>750</v>
      </c>
      <c r="AN38" s="120">
        <v>750</v>
      </c>
      <c r="AO38" s="120">
        <v>750</v>
      </c>
      <c r="AP38" s="120">
        <v>750</v>
      </c>
      <c r="AQ38" s="120">
        <v>750</v>
      </c>
      <c r="AR38" s="120">
        <v>750</v>
      </c>
      <c r="AS38" s="120">
        <v>750</v>
      </c>
      <c r="AT38" s="120">
        <v>750</v>
      </c>
      <c r="AU38" s="120">
        <v>750</v>
      </c>
      <c r="AV38" s="120">
        <v>750</v>
      </c>
      <c r="AW38" s="120">
        <v>750</v>
      </c>
      <c r="AX38" s="120">
        <v>750</v>
      </c>
      <c r="AY38" s="120">
        <v>750</v>
      </c>
      <c r="AZ38" s="120">
        <v>750</v>
      </c>
      <c r="BA38" s="120">
        <v>750</v>
      </c>
      <c r="BB38" s="120">
        <v>750</v>
      </c>
      <c r="BC38" s="120">
        <v>750</v>
      </c>
      <c r="BD38" s="120">
        <v>750</v>
      </c>
      <c r="BE38" s="120">
        <v>750</v>
      </c>
      <c r="BF38" s="120">
        <v>750</v>
      </c>
      <c r="BG38" s="120">
        <v>750</v>
      </c>
      <c r="BH38" s="120">
        <v>750</v>
      </c>
      <c r="BI38" s="120">
        <v>750</v>
      </c>
      <c r="BJ38" s="120">
        <v>750</v>
      </c>
      <c r="BK38" s="120">
        <v>750</v>
      </c>
      <c r="BL38" s="120">
        <v>750</v>
      </c>
      <c r="BM38" s="120">
        <v>750</v>
      </c>
      <c r="BN38" s="120">
        <v>543.70000000000005</v>
      </c>
      <c r="BO38" s="120">
        <v>710.9</v>
      </c>
      <c r="BP38" s="120">
        <v>651.1</v>
      </c>
      <c r="BQ38" s="120">
        <v>201.2</v>
      </c>
      <c r="BR38" s="120"/>
      <c r="BS38" s="120">
        <v>88.2</v>
      </c>
      <c r="BT38" s="120">
        <v>35.1</v>
      </c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9990.8749999999982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60</v>
      </c>
      <c r="AI39" s="120">
        <v>60</v>
      </c>
      <c r="AJ39" s="120">
        <v>60</v>
      </c>
      <c r="AK39" s="120">
        <v>60</v>
      </c>
      <c r="AL39" s="120">
        <v>215</v>
      </c>
      <c r="AM39" s="120">
        <v>215</v>
      </c>
      <c r="AN39" s="120">
        <v>215</v>
      </c>
      <c r="AO39" s="120">
        <v>215</v>
      </c>
      <c r="AP39" s="120">
        <v>189</v>
      </c>
      <c r="AQ39" s="120">
        <v>189</v>
      </c>
      <c r="AR39" s="120">
        <v>189</v>
      </c>
      <c r="AS39" s="120">
        <v>189</v>
      </c>
      <c r="AT39" s="120">
        <v>144</v>
      </c>
      <c r="AU39" s="120">
        <v>144</v>
      </c>
      <c r="AV39" s="120">
        <v>144</v>
      </c>
      <c r="AW39" s="120">
        <v>144</v>
      </c>
      <c r="AX39" s="120">
        <v>189</v>
      </c>
      <c r="AY39" s="120">
        <v>189</v>
      </c>
      <c r="AZ39" s="120">
        <v>189</v>
      </c>
      <c r="BA39" s="120">
        <v>189</v>
      </c>
      <c r="BB39" s="120">
        <v>189</v>
      </c>
      <c r="BC39" s="120">
        <v>189</v>
      </c>
      <c r="BD39" s="120">
        <v>189</v>
      </c>
      <c r="BE39" s="120">
        <v>189</v>
      </c>
      <c r="BF39" s="120">
        <v>189</v>
      </c>
      <c r="BG39" s="120">
        <v>189</v>
      </c>
      <c r="BH39" s="120">
        <v>189</v>
      </c>
      <c r="BI39" s="120">
        <v>189</v>
      </c>
      <c r="BJ39" s="120">
        <v>58.277000000000001</v>
      </c>
      <c r="BK39" s="120">
        <v>58.277000000000001</v>
      </c>
      <c r="BL39" s="120">
        <v>58.277000000000001</v>
      </c>
      <c r="BM39" s="120">
        <v>58.277000000000001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1233.277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950</v>
      </c>
      <c r="C41" s="107">
        <f t="shared" ref="C41:BN41" si="6">SUM(C36:C40)</f>
        <v>950</v>
      </c>
      <c r="D41" s="107">
        <f t="shared" si="6"/>
        <v>950</v>
      </c>
      <c r="E41" s="107">
        <f t="shared" si="6"/>
        <v>804.5</v>
      </c>
      <c r="F41" s="107">
        <f t="shared" si="6"/>
        <v>973</v>
      </c>
      <c r="G41" s="107">
        <f t="shared" si="6"/>
        <v>973</v>
      </c>
      <c r="H41" s="107">
        <f t="shared" si="6"/>
        <v>847.7</v>
      </c>
      <c r="I41" s="107">
        <f t="shared" si="6"/>
        <v>835.9</v>
      </c>
      <c r="J41" s="107">
        <f t="shared" si="6"/>
        <v>983</v>
      </c>
      <c r="K41" s="107">
        <f t="shared" si="6"/>
        <v>935.5</v>
      </c>
      <c r="L41" s="107">
        <f t="shared" si="6"/>
        <v>836.3</v>
      </c>
      <c r="M41" s="107">
        <f t="shared" si="6"/>
        <v>871.5</v>
      </c>
      <c r="N41" s="107">
        <f t="shared" si="6"/>
        <v>821.1</v>
      </c>
      <c r="O41" s="107">
        <f t="shared" si="6"/>
        <v>734.8</v>
      </c>
      <c r="P41" s="107">
        <f t="shared" si="6"/>
        <v>702.7</v>
      </c>
      <c r="Q41" s="107">
        <f t="shared" si="6"/>
        <v>512.29999999999995</v>
      </c>
      <c r="R41" s="107">
        <f t="shared" si="6"/>
        <v>554.70000000000005</v>
      </c>
      <c r="S41" s="107">
        <f t="shared" si="6"/>
        <v>656.7</v>
      </c>
      <c r="T41" s="107">
        <f t="shared" si="6"/>
        <v>908.2</v>
      </c>
      <c r="U41" s="107">
        <f t="shared" si="6"/>
        <v>874.5</v>
      </c>
      <c r="V41" s="107">
        <f t="shared" si="6"/>
        <v>313.10000000000002</v>
      </c>
      <c r="W41" s="107">
        <f t="shared" si="6"/>
        <v>290</v>
      </c>
      <c r="X41" s="107">
        <f t="shared" si="6"/>
        <v>533</v>
      </c>
      <c r="Y41" s="107">
        <f t="shared" si="6"/>
        <v>441.8</v>
      </c>
      <c r="Z41" s="107">
        <f t="shared" si="6"/>
        <v>310</v>
      </c>
      <c r="AA41" s="107">
        <f t="shared" si="6"/>
        <v>525.1</v>
      </c>
      <c r="AB41" s="107">
        <f t="shared" si="6"/>
        <v>598.70000000000005</v>
      </c>
      <c r="AC41" s="107">
        <f t="shared" si="6"/>
        <v>546.70000000000005</v>
      </c>
      <c r="AD41" s="107">
        <f t="shared" si="6"/>
        <v>955.8</v>
      </c>
      <c r="AE41" s="107">
        <f t="shared" si="6"/>
        <v>468.1</v>
      </c>
      <c r="AF41" s="107">
        <f t="shared" si="6"/>
        <v>857.6</v>
      </c>
      <c r="AG41" s="107">
        <f t="shared" si="6"/>
        <v>1058</v>
      </c>
      <c r="AH41" s="107">
        <f t="shared" si="6"/>
        <v>1110</v>
      </c>
      <c r="AI41" s="107">
        <f t="shared" si="6"/>
        <v>1110</v>
      </c>
      <c r="AJ41" s="107">
        <f t="shared" si="6"/>
        <v>1110</v>
      </c>
      <c r="AK41" s="107">
        <f t="shared" si="6"/>
        <v>1110</v>
      </c>
      <c r="AL41" s="107">
        <f t="shared" si="6"/>
        <v>1265</v>
      </c>
      <c r="AM41" s="107">
        <f t="shared" si="6"/>
        <v>1265</v>
      </c>
      <c r="AN41" s="107">
        <f t="shared" si="6"/>
        <v>1265</v>
      </c>
      <c r="AO41" s="107">
        <f t="shared" si="6"/>
        <v>1265</v>
      </c>
      <c r="AP41" s="107">
        <f t="shared" si="6"/>
        <v>1239</v>
      </c>
      <c r="AQ41" s="107">
        <f t="shared" si="6"/>
        <v>1239</v>
      </c>
      <c r="AR41" s="107">
        <f t="shared" si="6"/>
        <v>1239</v>
      </c>
      <c r="AS41" s="107">
        <f t="shared" si="6"/>
        <v>1239</v>
      </c>
      <c r="AT41" s="107">
        <f t="shared" si="6"/>
        <v>1194</v>
      </c>
      <c r="AU41" s="107">
        <f t="shared" si="6"/>
        <v>1194</v>
      </c>
      <c r="AV41" s="107">
        <f t="shared" si="6"/>
        <v>1194</v>
      </c>
      <c r="AW41" s="107">
        <f t="shared" si="6"/>
        <v>1194</v>
      </c>
      <c r="AX41" s="107">
        <f t="shared" si="6"/>
        <v>1239</v>
      </c>
      <c r="AY41" s="107">
        <f t="shared" si="6"/>
        <v>1239</v>
      </c>
      <c r="AZ41" s="107">
        <f t="shared" si="6"/>
        <v>1239</v>
      </c>
      <c r="BA41" s="107">
        <f t="shared" si="6"/>
        <v>1239</v>
      </c>
      <c r="BB41" s="107">
        <f t="shared" si="6"/>
        <v>1239</v>
      </c>
      <c r="BC41" s="107">
        <f t="shared" si="6"/>
        <v>1239</v>
      </c>
      <c r="BD41" s="107">
        <f t="shared" si="6"/>
        <v>1239</v>
      </c>
      <c r="BE41" s="107">
        <f t="shared" si="6"/>
        <v>1239</v>
      </c>
      <c r="BF41" s="107">
        <f t="shared" si="6"/>
        <v>1239</v>
      </c>
      <c r="BG41" s="107">
        <f t="shared" si="6"/>
        <v>1239</v>
      </c>
      <c r="BH41" s="107">
        <f t="shared" si="6"/>
        <v>1239</v>
      </c>
      <c r="BI41" s="107">
        <f t="shared" si="6"/>
        <v>1239</v>
      </c>
      <c r="BJ41" s="107">
        <f t="shared" si="6"/>
        <v>1108.277</v>
      </c>
      <c r="BK41" s="107">
        <f t="shared" si="6"/>
        <v>1108.277</v>
      </c>
      <c r="BL41" s="107">
        <f t="shared" si="6"/>
        <v>1108.277</v>
      </c>
      <c r="BM41" s="107">
        <f t="shared" si="6"/>
        <v>1108.277</v>
      </c>
      <c r="BN41" s="107">
        <f t="shared" si="6"/>
        <v>798.7</v>
      </c>
      <c r="BO41" s="107">
        <f t="shared" ref="BO41:CW41" si="7">SUM(BO36:BO40)</f>
        <v>965.9</v>
      </c>
      <c r="BP41" s="107">
        <f t="shared" si="7"/>
        <v>906.1</v>
      </c>
      <c r="BQ41" s="107">
        <f t="shared" si="7"/>
        <v>456.2</v>
      </c>
      <c r="BR41" s="107">
        <f t="shared" si="7"/>
        <v>38</v>
      </c>
      <c r="BS41" s="107">
        <f t="shared" si="7"/>
        <v>126.2</v>
      </c>
      <c r="BT41" s="107">
        <f t="shared" si="7"/>
        <v>73.099999999999994</v>
      </c>
      <c r="BU41" s="107">
        <f t="shared" si="7"/>
        <v>38</v>
      </c>
      <c r="BV41" s="107">
        <f t="shared" si="7"/>
        <v>89</v>
      </c>
      <c r="BW41" s="107">
        <f t="shared" si="7"/>
        <v>89</v>
      </c>
      <c r="BX41" s="107">
        <f t="shared" si="7"/>
        <v>89</v>
      </c>
      <c r="BY41" s="107">
        <f t="shared" si="7"/>
        <v>89</v>
      </c>
      <c r="BZ41" s="107">
        <f t="shared" si="7"/>
        <v>102</v>
      </c>
      <c r="CA41" s="107">
        <f t="shared" si="7"/>
        <v>102</v>
      </c>
      <c r="CB41" s="107">
        <f t="shared" si="7"/>
        <v>102</v>
      </c>
      <c r="CC41" s="107">
        <f t="shared" si="7"/>
        <v>102</v>
      </c>
      <c r="CD41" s="107">
        <f t="shared" si="7"/>
        <v>75</v>
      </c>
      <c r="CE41" s="107">
        <f t="shared" si="7"/>
        <v>75</v>
      </c>
      <c r="CF41" s="107">
        <f t="shared" si="7"/>
        <v>75</v>
      </c>
      <c r="CG41" s="107">
        <f t="shared" si="7"/>
        <v>75</v>
      </c>
      <c r="CH41" s="107">
        <f t="shared" si="7"/>
        <v>117</v>
      </c>
      <c r="CI41" s="107">
        <f t="shared" si="7"/>
        <v>117</v>
      </c>
      <c r="CJ41" s="107">
        <f t="shared" si="7"/>
        <v>117</v>
      </c>
      <c r="CK41" s="107">
        <f t="shared" si="7"/>
        <v>117</v>
      </c>
      <c r="CL41" s="107">
        <f t="shared" si="7"/>
        <v>165</v>
      </c>
      <c r="CM41" s="107">
        <f t="shared" si="7"/>
        <v>165</v>
      </c>
      <c r="CN41" s="107">
        <f t="shared" si="7"/>
        <v>165</v>
      </c>
      <c r="CO41" s="107">
        <f t="shared" si="7"/>
        <v>165</v>
      </c>
      <c r="CP41" s="107">
        <f t="shared" si="7"/>
        <v>163</v>
      </c>
      <c r="CQ41" s="107">
        <f t="shared" si="7"/>
        <v>163</v>
      </c>
      <c r="CR41" s="107">
        <f t="shared" si="7"/>
        <v>163</v>
      </c>
      <c r="CS41" s="107">
        <f t="shared" si="7"/>
        <v>163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17088.151999999998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640</v>
      </c>
      <c r="C46" s="120">
        <v>640</v>
      </c>
      <c r="D46" s="120">
        <v>640</v>
      </c>
      <c r="E46" s="120">
        <v>494.5</v>
      </c>
      <c r="F46" s="120">
        <v>663</v>
      </c>
      <c r="G46" s="120">
        <v>663</v>
      </c>
      <c r="H46" s="120">
        <v>537.70000000000005</v>
      </c>
      <c r="I46" s="120">
        <v>525.9</v>
      </c>
      <c r="J46" s="120">
        <v>673</v>
      </c>
      <c r="K46" s="120">
        <v>625.5</v>
      </c>
      <c r="L46" s="120">
        <v>526.29999999999995</v>
      </c>
      <c r="M46" s="120">
        <v>561.5</v>
      </c>
      <c r="N46" s="120">
        <v>511.1</v>
      </c>
      <c r="O46" s="120">
        <v>424.8</v>
      </c>
      <c r="P46" s="120">
        <v>392.7</v>
      </c>
      <c r="Q46" s="120">
        <v>202.3</v>
      </c>
      <c r="R46" s="120">
        <v>244.7</v>
      </c>
      <c r="S46" s="120">
        <v>346.7</v>
      </c>
      <c r="T46" s="120">
        <v>598.20000000000005</v>
      </c>
      <c r="U46" s="120">
        <v>564.5</v>
      </c>
      <c r="V46" s="120">
        <v>23.1</v>
      </c>
      <c r="W46" s="120"/>
      <c r="X46" s="120">
        <v>243</v>
      </c>
      <c r="Y46" s="120">
        <v>151.80000000000001</v>
      </c>
      <c r="Z46" s="120"/>
      <c r="AA46" s="120">
        <v>215.1</v>
      </c>
      <c r="AB46" s="120">
        <v>288.7</v>
      </c>
      <c r="AC46" s="120">
        <v>236.7</v>
      </c>
      <c r="AD46" s="120">
        <v>645.79999999999995</v>
      </c>
      <c r="AE46" s="120">
        <v>158.1</v>
      </c>
      <c r="AF46" s="120">
        <v>547.6</v>
      </c>
      <c r="AG46" s="120">
        <v>748</v>
      </c>
      <c r="AH46" s="120">
        <v>750</v>
      </c>
      <c r="AI46" s="120">
        <v>750</v>
      </c>
      <c r="AJ46" s="120">
        <v>750</v>
      </c>
      <c r="AK46" s="120">
        <v>750</v>
      </c>
      <c r="AL46" s="120">
        <v>750</v>
      </c>
      <c r="AM46" s="120">
        <v>750</v>
      </c>
      <c r="AN46" s="120">
        <v>750</v>
      </c>
      <c r="AO46" s="120">
        <v>750</v>
      </c>
      <c r="AP46" s="120">
        <v>750</v>
      </c>
      <c r="AQ46" s="120">
        <v>750</v>
      </c>
      <c r="AR46" s="120">
        <v>750</v>
      </c>
      <c r="AS46" s="120">
        <v>750</v>
      </c>
      <c r="AT46" s="120">
        <v>750</v>
      </c>
      <c r="AU46" s="120">
        <v>750</v>
      </c>
      <c r="AV46" s="120">
        <v>750</v>
      </c>
      <c r="AW46" s="120">
        <v>750</v>
      </c>
      <c r="AX46" s="120">
        <v>750</v>
      </c>
      <c r="AY46" s="120">
        <v>750</v>
      </c>
      <c r="AZ46" s="120">
        <v>750</v>
      </c>
      <c r="BA46" s="120">
        <v>750</v>
      </c>
      <c r="BB46" s="120">
        <v>750</v>
      </c>
      <c r="BC46" s="120">
        <v>750</v>
      </c>
      <c r="BD46" s="120">
        <v>750</v>
      </c>
      <c r="BE46" s="120">
        <v>750</v>
      </c>
      <c r="BF46" s="120">
        <v>750</v>
      </c>
      <c r="BG46" s="120">
        <v>750</v>
      </c>
      <c r="BH46" s="120">
        <v>750</v>
      </c>
      <c r="BI46" s="120">
        <v>750</v>
      </c>
      <c r="BJ46" s="120">
        <v>750</v>
      </c>
      <c r="BK46" s="120">
        <v>750</v>
      </c>
      <c r="BL46" s="120">
        <v>750</v>
      </c>
      <c r="BM46" s="120">
        <v>750</v>
      </c>
      <c r="BN46" s="120">
        <v>543.70000000000005</v>
      </c>
      <c r="BO46" s="120">
        <v>710.9</v>
      </c>
      <c r="BP46" s="120">
        <v>651.1</v>
      </c>
      <c r="BQ46" s="120">
        <v>201.2</v>
      </c>
      <c r="BR46" s="120"/>
      <c r="BS46" s="120">
        <v>88.2</v>
      </c>
      <c r="BT46" s="120">
        <v>35.1</v>
      </c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9990.8749999999982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24</v>
      </c>
      <c r="C49" s="120">
        <v>24</v>
      </c>
      <c r="D49" s="120">
        <v>24</v>
      </c>
      <c r="E49" s="120">
        <v>24</v>
      </c>
      <c r="F49" s="120">
        <v>9</v>
      </c>
      <c r="G49" s="120">
        <v>9</v>
      </c>
      <c r="H49" s="120">
        <v>9</v>
      </c>
      <c r="I49" s="120">
        <v>9</v>
      </c>
      <c r="J49" s="120">
        <v>28.5</v>
      </c>
      <c r="K49" s="120">
        <v>28.5</v>
      </c>
      <c r="L49" s="120">
        <v>28.5</v>
      </c>
      <c r="M49" s="120">
        <v>28.5</v>
      </c>
      <c r="N49" s="120">
        <v>27.5</v>
      </c>
      <c r="O49" s="120">
        <v>27.5</v>
      </c>
      <c r="P49" s="120">
        <v>27.5</v>
      </c>
      <c r="Q49" s="120">
        <v>27.5</v>
      </c>
      <c r="R49" s="120">
        <v>34.5</v>
      </c>
      <c r="S49" s="120">
        <v>34.5</v>
      </c>
      <c r="T49" s="120">
        <v>34.5</v>
      </c>
      <c r="U49" s="120">
        <v>34.5</v>
      </c>
      <c r="V49" s="120">
        <v>54.5</v>
      </c>
      <c r="W49" s="120">
        <v>54.5</v>
      </c>
      <c r="X49" s="120">
        <v>54.5</v>
      </c>
      <c r="Y49" s="120">
        <v>54.5</v>
      </c>
      <c r="Z49" s="120">
        <v>83.5</v>
      </c>
      <c r="AA49" s="120">
        <v>83.5</v>
      </c>
      <c r="AB49" s="120">
        <v>83.5</v>
      </c>
      <c r="AC49" s="120">
        <v>83.5</v>
      </c>
      <c r="AD49" s="120">
        <v>108.5</v>
      </c>
      <c r="AE49" s="120">
        <v>108.5</v>
      </c>
      <c r="AF49" s="120">
        <v>108.5</v>
      </c>
      <c r="AG49" s="120">
        <v>108.5</v>
      </c>
      <c r="AH49" s="120">
        <v>128</v>
      </c>
      <c r="AI49" s="120">
        <v>128</v>
      </c>
      <c r="AJ49" s="120">
        <v>128</v>
      </c>
      <c r="AK49" s="120">
        <v>128</v>
      </c>
      <c r="AL49" s="120">
        <v>112</v>
      </c>
      <c r="AM49" s="120">
        <v>112</v>
      </c>
      <c r="AN49" s="120">
        <v>112</v>
      </c>
      <c r="AO49" s="120">
        <v>112</v>
      </c>
      <c r="AP49" s="120">
        <v>100</v>
      </c>
      <c r="AQ49" s="120">
        <v>100</v>
      </c>
      <c r="AR49" s="120">
        <v>100</v>
      </c>
      <c r="AS49" s="120">
        <v>100</v>
      </c>
      <c r="AT49" s="120">
        <v>104</v>
      </c>
      <c r="AU49" s="120">
        <v>104</v>
      </c>
      <c r="AV49" s="120">
        <v>104</v>
      </c>
      <c r="AW49" s="120">
        <v>104</v>
      </c>
      <c r="AX49" s="120">
        <v>112</v>
      </c>
      <c r="AY49" s="120">
        <v>112</v>
      </c>
      <c r="AZ49" s="120">
        <v>112</v>
      </c>
      <c r="BA49" s="120">
        <v>112</v>
      </c>
      <c r="BB49" s="120">
        <v>117</v>
      </c>
      <c r="BC49" s="120">
        <v>117</v>
      </c>
      <c r="BD49" s="120">
        <v>117</v>
      </c>
      <c r="BE49" s="120">
        <v>117</v>
      </c>
      <c r="BF49" s="120">
        <v>100</v>
      </c>
      <c r="BG49" s="120">
        <v>100</v>
      </c>
      <c r="BH49" s="120">
        <v>100</v>
      </c>
      <c r="BI49" s="120">
        <v>100</v>
      </c>
      <c r="BJ49" s="120">
        <v>106</v>
      </c>
      <c r="BK49" s="120">
        <v>106</v>
      </c>
      <c r="BL49" s="120">
        <v>106</v>
      </c>
      <c r="BM49" s="120">
        <v>106</v>
      </c>
      <c r="BN49" s="120">
        <v>127</v>
      </c>
      <c r="BO49" s="120">
        <v>127</v>
      </c>
      <c r="BP49" s="120">
        <v>127</v>
      </c>
      <c r="BQ49" s="120">
        <v>127</v>
      </c>
      <c r="BR49" s="120">
        <v>150</v>
      </c>
      <c r="BS49" s="120">
        <v>150</v>
      </c>
      <c r="BT49" s="120">
        <v>150</v>
      </c>
      <c r="BU49" s="120">
        <v>150</v>
      </c>
      <c r="BV49" s="120">
        <v>160</v>
      </c>
      <c r="BW49" s="120">
        <v>160</v>
      </c>
      <c r="BX49" s="120">
        <v>160</v>
      </c>
      <c r="BY49" s="120">
        <v>160</v>
      </c>
      <c r="BZ49" s="120">
        <v>158</v>
      </c>
      <c r="CA49" s="120">
        <v>158</v>
      </c>
      <c r="CB49" s="120">
        <v>158</v>
      </c>
      <c r="CC49" s="120">
        <v>158</v>
      </c>
      <c r="CD49" s="120">
        <v>153</v>
      </c>
      <c r="CE49" s="120">
        <v>153</v>
      </c>
      <c r="CF49" s="120">
        <v>153</v>
      </c>
      <c r="CG49" s="120">
        <v>153</v>
      </c>
      <c r="CH49" s="120">
        <v>122</v>
      </c>
      <c r="CI49" s="120">
        <v>122</v>
      </c>
      <c r="CJ49" s="120">
        <v>122</v>
      </c>
      <c r="CK49" s="120">
        <v>122</v>
      </c>
      <c r="CL49" s="120">
        <v>91</v>
      </c>
      <c r="CM49" s="120">
        <v>91</v>
      </c>
      <c r="CN49" s="120">
        <v>91</v>
      </c>
      <c r="CO49" s="120">
        <v>91</v>
      </c>
      <c r="CP49" s="120">
        <v>64.5</v>
      </c>
      <c r="CQ49" s="120">
        <v>64.5</v>
      </c>
      <c r="CR49" s="120">
        <v>64.5</v>
      </c>
      <c r="CS49" s="120">
        <v>64.5</v>
      </c>
      <c r="CT49" s="122"/>
      <c r="CU49" s="122"/>
      <c r="CV49" s="122"/>
      <c r="CW49" s="121"/>
      <c r="CX49" s="97">
        <f t="array" ref="CX49">SUMPRODUCT(B49:CW49*0.25)</f>
        <v>2274.5</v>
      </c>
    </row>
    <row r="50" spans="1:102" ht="30" customHeight="1" thickBot="1" x14ac:dyDescent="0.25">
      <c r="A50" s="105" t="s">
        <v>51</v>
      </c>
      <c r="B50" s="106">
        <f>SUM(B44:B49)</f>
        <v>664</v>
      </c>
      <c r="C50" s="107">
        <f t="shared" ref="C50:BN50" si="8">SUM(C44:C49)</f>
        <v>664</v>
      </c>
      <c r="D50" s="107">
        <f t="shared" si="8"/>
        <v>664</v>
      </c>
      <c r="E50" s="107">
        <f t="shared" si="8"/>
        <v>518.5</v>
      </c>
      <c r="F50" s="107">
        <f t="shared" si="8"/>
        <v>672</v>
      </c>
      <c r="G50" s="107">
        <f t="shared" si="8"/>
        <v>672</v>
      </c>
      <c r="H50" s="107">
        <f t="shared" si="8"/>
        <v>546.70000000000005</v>
      </c>
      <c r="I50" s="107">
        <f t="shared" si="8"/>
        <v>534.9</v>
      </c>
      <c r="J50" s="107">
        <f t="shared" si="8"/>
        <v>701.5</v>
      </c>
      <c r="K50" s="107">
        <f t="shared" si="8"/>
        <v>654</v>
      </c>
      <c r="L50" s="107">
        <f t="shared" si="8"/>
        <v>554.79999999999995</v>
      </c>
      <c r="M50" s="107">
        <f t="shared" si="8"/>
        <v>590</v>
      </c>
      <c r="N50" s="107">
        <f t="shared" si="8"/>
        <v>538.6</v>
      </c>
      <c r="O50" s="107">
        <f t="shared" si="8"/>
        <v>452.3</v>
      </c>
      <c r="P50" s="107">
        <f t="shared" si="8"/>
        <v>420.2</v>
      </c>
      <c r="Q50" s="107">
        <f t="shared" si="8"/>
        <v>229.8</v>
      </c>
      <c r="R50" s="107">
        <f t="shared" si="8"/>
        <v>279.2</v>
      </c>
      <c r="S50" s="107">
        <f t="shared" si="8"/>
        <v>381.2</v>
      </c>
      <c r="T50" s="107">
        <f t="shared" si="8"/>
        <v>632.70000000000005</v>
      </c>
      <c r="U50" s="107">
        <f t="shared" si="8"/>
        <v>599</v>
      </c>
      <c r="V50" s="107">
        <f t="shared" si="8"/>
        <v>77.599999999999994</v>
      </c>
      <c r="W50" s="107">
        <f t="shared" si="8"/>
        <v>54.5</v>
      </c>
      <c r="X50" s="107">
        <f t="shared" si="8"/>
        <v>297.5</v>
      </c>
      <c r="Y50" s="107">
        <f t="shared" si="8"/>
        <v>206.3</v>
      </c>
      <c r="Z50" s="107">
        <f t="shared" si="8"/>
        <v>83.5</v>
      </c>
      <c r="AA50" s="107">
        <f t="shared" si="8"/>
        <v>298.60000000000002</v>
      </c>
      <c r="AB50" s="107">
        <f t="shared" si="8"/>
        <v>372.2</v>
      </c>
      <c r="AC50" s="107">
        <f t="shared" si="8"/>
        <v>320.2</v>
      </c>
      <c r="AD50" s="107">
        <f t="shared" si="8"/>
        <v>754.3</v>
      </c>
      <c r="AE50" s="107">
        <f t="shared" si="8"/>
        <v>266.60000000000002</v>
      </c>
      <c r="AF50" s="107">
        <f t="shared" si="8"/>
        <v>656.1</v>
      </c>
      <c r="AG50" s="107">
        <f t="shared" si="8"/>
        <v>856.5</v>
      </c>
      <c r="AH50" s="107">
        <f t="shared" si="8"/>
        <v>878</v>
      </c>
      <c r="AI50" s="107">
        <f t="shared" si="8"/>
        <v>878</v>
      </c>
      <c r="AJ50" s="107">
        <f t="shared" si="8"/>
        <v>878</v>
      </c>
      <c r="AK50" s="107">
        <f t="shared" si="8"/>
        <v>878</v>
      </c>
      <c r="AL50" s="107">
        <f t="shared" si="8"/>
        <v>862</v>
      </c>
      <c r="AM50" s="107">
        <f t="shared" si="8"/>
        <v>862</v>
      </c>
      <c r="AN50" s="107">
        <f t="shared" si="8"/>
        <v>862</v>
      </c>
      <c r="AO50" s="107">
        <f t="shared" si="8"/>
        <v>862</v>
      </c>
      <c r="AP50" s="107">
        <f t="shared" si="8"/>
        <v>850</v>
      </c>
      <c r="AQ50" s="107">
        <f t="shared" si="8"/>
        <v>850</v>
      </c>
      <c r="AR50" s="107">
        <f t="shared" si="8"/>
        <v>850</v>
      </c>
      <c r="AS50" s="107">
        <f t="shared" si="8"/>
        <v>850</v>
      </c>
      <c r="AT50" s="107">
        <f t="shared" si="8"/>
        <v>854</v>
      </c>
      <c r="AU50" s="107">
        <f t="shared" si="8"/>
        <v>854</v>
      </c>
      <c r="AV50" s="107">
        <f t="shared" si="8"/>
        <v>854</v>
      </c>
      <c r="AW50" s="107">
        <f t="shared" si="8"/>
        <v>854</v>
      </c>
      <c r="AX50" s="107">
        <f t="shared" si="8"/>
        <v>862</v>
      </c>
      <c r="AY50" s="107">
        <f t="shared" si="8"/>
        <v>862</v>
      </c>
      <c r="AZ50" s="107">
        <f t="shared" si="8"/>
        <v>862</v>
      </c>
      <c r="BA50" s="107">
        <f t="shared" si="8"/>
        <v>862</v>
      </c>
      <c r="BB50" s="107">
        <f t="shared" si="8"/>
        <v>867</v>
      </c>
      <c r="BC50" s="107">
        <f t="shared" si="8"/>
        <v>867</v>
      </c>
      <c r="BD50" s="107">
        <f t="shared" si="8"/>
        <v>867</v>
      </c>
      <c r="BE50" s="107">
        <f t="shared" si="8"/>
        <v>867</v>
      </c>
      <c r="BF50" s="107">
        <f t="shared" si="8"/>
        <v>850</v>
      </c>
      <c r="BG50" s="107">
        <f t="shared" si="8"/>
        <v>850</v>
      </c>
      <c r="BH50" s="107">
        <f t="shared" si="8"/>
        <v>850</v>
      </c>
      <c r="BI50" s="107">
        <f t="shared" si="8"/>
        <v>850</v>
      </c>
      <c r="BJ50" s="107">
        <f t="shared" si="8"/>
        <v>856</v>
      </c>
      <c r="BK50" s="107">
        <f t="shared" si="8"/>
        <v>856</v>
      </c>
      <c r="BL50" s="107">
        <f t="shared" si="8"/>
        <v>856</v>
      </c>
      <c r="BM50" s="107">
        <f t="shared" si="8"/>
        <v>856</v>
      </c>
      <c r="BN50" s="107">
        <f t="shared" si="8"/>
        <v>670.7</v>
      </c>
      <c r="BO50" s="107">
        <f t="shared" ref="BO50:CW50" si="9">SUM(BO44:BO49)</f>
        <v>837.9</v>
      </c>
      <c r="BP50" s="107">
        <f t="shared" si="9"/>
        <v>778.1</v>
      </c>
      <c r="BQ50" s="107">
        <f t="shared" si="9"/>
        <v>328.2</v>
      </c>
      <c r="BR50" s="107">
        <f t="shared" si="9"/>
        <v>150</v>
      </c>
      <c r="BS50" s="107">
        <f t="shared" si="9"/>
        <v>238.2</v>
      </c>
      <c r="BT50" s="107">
        <f t="shared" si="9"/>
        <v>185.1</v>
      </c>
      <c r="BU50" s="107">
        <f t="shared" si="9"/>
        <v>150</v>
      </c>
      <c r="BV50" s="107">
        <f t="shared" si="9"/>
        <v>160</v>
      </c>
      <c r="BW50" s="107">
        <f t="shared" si="9"/>
        <v>160</v>
      </c>
      <c r="BX50" s="107">
        <f t="shared" si="9"/>
        <v>160</v>
      </c>
      <c r="BY50" s="107">
        <f t="shared" si="9"/>
        <v>160</v>
      </c>
      <c r="BZ50" s="107">
        <f t="shared" si="9"/>
        <v>158</v>
      </c>
      <c r="CA50" s="107">
        <f t="shared" si="9"/>
        <v>158</v>
      </c>
      <c r="CB50" s="107">
        <f t="shared" si="9"/>
        <v>158</v>
      </c>
      <c r="CC50" s="107">
        <f t="shared" si="9"/>
        <v>158</v>
      </c>
      <c r="CD50" s="107">
        <f t="shared" si="9"/>
        <v>153</v>
      </c>
      <c r="CE50" s="107">
        <f t="shared" si="9"/>
        <v>153</v>
      </c>
      <c r="CF50" s="107">
        <f t="shared" si="9"/>
        <v>153</v>
      </c>
      <c r="CG50" s="107">
        <f t="shared" si="9"/>
        <v>153</v>
      </c>
      <c r="CH50" s="107">
        <f t="shared" si="9"/>
        <v>122</v>
      </c>
      <c r="CI50" s="107">
        <f t="shared" si="9"/>
        <v>122</v>
      </c>
      <c r="CJ50" s="107">
        <f t="shared" si="9"/>
        <v>122</v>
      </c>
      <c r="CK50" s="107">
        <f t="shared" si="9"/>
        <v>122</v>
      </c>
      <c r="CL50" s="107">
        <f t="shared" si="9"/>
        <v>91</v>
      </c>
      <c r="CM50" s="107">
        <f t="shared" si="9"/>
        <v>91</v>
      </c>
      <c r="CN50" s="107">
        <f t="shared" si="9"/>
        <v>91</v>
      </c>
      <c r="CO50" s="107">
        <f t="shared" si="9"/>
        <v>91</v>
      </c>
      <c r="CP50" s="107">
        <f t="shared" si="9"/>
        <v>64.5</v>
      </c>
      <c r="CQ50" s="107">
        <f t="shared" si="9"/>
        <v>64.5</v>
      </c>
      <c r="CR50" s="107">
        <f t="shared" si="9"/>
        <v>64.5</v>
      </c>
      <c r="CS50" s="107">
        <f t="shared" si="9"/>
        <v>64.5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12265.374999999998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5327.4</v>
      </c>
      <c r="C53" s="107">
        <f t="shared" ref="C53:BN53" si="12">C17+C27+C41</f>
        <v>5297.2719999999999</v>
      </c>
      <c r="D53" s="107">
        <f t="shared" si="12"/>
        <v>5271.9249999999993</v>
      </c>
      <c r="E53" s="107">
        <f t="shared" si="12"/>
        <v>5093.0609999999997</v>
      </c>
      <c r="F53" s="107">
        <f t="shared" si="12"/>
        <v>5189.576</v>
      </c>
      <c r="G53" s="107">
        <f t="shared" si="12"/>
        <v>5157.5940000000001</v>
      </c>
      <c r="H53" s="107">
        <f t="shared" si="12"/>
        <v>5003.1399999999994</v>
      </c>
      <c r="I53" s="107">
        <f t="shared" si="12"/>
        <v>4961.3959999999997</v>
      </c>
      <c r="J53" s="107">
        <f t="shared" si="12"/>
        <v>5071.7440000000006</v>
      </c>
      <c r="K53" s="107">
        <f t="shared" si="12"/>
        <v>4999.768</v>
      </c>
      <c r="L53" s="107">
        <f t="shared" si="12"/>
        <v>4884.0259999999998</v>
      </c>
      <c r="M53" s="107">
        <f t="shared" si="12"/>
        <v>4907.4949999999999</v>
      </c>
      <c r="N53" s="107">
        <f t="shared" si="12"/>
        <v>4847.5450000000001</v>
      </c>
      <c r="O53" s="107">
        <f t="shared" si="12"/>
        <v>4745.7080000000005</v>
      </c>
      <c r="P53" s="107">
        <f t="shared" si="12"/>
        <v>4708.9279999999999</v>
      </c>
      <c r="Q53" s="107">
        <f t="shared" si="12"/>
        <v>4521.4050000000007</v>
      </c>
      <c r="R53" s="107">
        <f t="shared" si="12"/>
        <v>4578.4059999999999</v>
      </c>
      <c r="S53" s="107">
        <f t="shared" si="12"/>
        <v>4682.8150000000005</v>
      </c>
      <c r="T53" s="107">
        <f t="shared" si="12"/>
        <v>4952.0630000000001</v>
      </c>
      <c r="U53" s="107">
        <f t="shared" si="12"/>
        <v>4943.027</v>
      </c>
      <c r="V53" s="107">
        <f t="shared" si="12"/>
        <v>4446.7250000000004</v>
      </c>
      <c r="W53" s="107">
        <f t="shared" si="12"/>
        <v>4454.9310000000005</v>
      </c>
      <c r="X53" s="107">
        <f t="shared" si="12"/>
        <v>4716.9639999999999</v>
      </c>
      <c r="Y53" s="107">
        <f t="shared" si="12"/>
        <v>4643.8240000000005</v>
      </c>
      <c r="Z53" s="107">
        <f t="shared" si="12"/>
        <v>4590.4159999999993</v>
      </c>
      <c r="AA53" s="107">
        <f t="shared" si="12"/>
        <v>4823.5470000000005</v>
      </c>
      <c r="AB53" s="107">
        <f t="shared" si="12"/>
        <v>4928.3459999999995</v>
      </c>
      <c r="AC53" s="107">
        <f t="shared" si="12"/>
        <v>4931.2999999999993</v>
      </c>
      <c r="AD53" s="107">
        <f t="shared" si="12"/>
        <v>5430.3649999999989</v>
      </c>
      <c r="AE53" s="107">
        <f t="shared" si="12"/>
        <v>5040.9930000000004</v>
      </c>
      <c r="AF53" s="107">
        <f t="shared" si="12"/>
        <v>5487.3230000000003</v>
      </c>
      <c r="AG53" s="107">
        <f t="shared" si="12"/>
        <v>5746.5539999999992</v>
      </c>
      <c r="AH53" s="107">
        <f t="shared" si="12"/>
        <v>5901.6289999999999</v>
      </c>
      <c r="AI53" s="107">
        <f t="shared" si="12"/>
        <v>6012.0460000000003</v>
      </c>
      <c r="AJ53" s="107">
        <f t="shared" si="12"/>
        <v>6063.7120000000004</v>
      </c>
      <c r="AK53" s="107">
        <f t="shared" si="12"/>
        <v>6120.0469999999996</v>
      </c>
      <c r="AL53" s="107">
        <f t="shared" si="12"/>
        <v>6350.7479999999996</v>
      </c>
      <c r="AM53" s="107">
        <f t="shared" si="12"/>
        <v>6405.1880000000001</v>
      </c>
      <c r="AN53" s="107">
        <f t="shared" si="12"/>
        <v>6451.5429999999997</v>
      </c>
      <c r="AO53" s="107">
        <f t="shared" si="12"/>
        <v>6504.2559999999994</v>
      </c>
      <c r="AP53" s="107">
        <f t="shared" si="12"/>
        <v>6530.058</v>
      </c>
      <c r="AQ53" s="107">
        <f t="shared" si="12"/>
        <v>6568.4949999999999</v>
      </c>
      <c r="AR53" s="107">
        <f t="shared" si="12"/>
        <v>6597.5729999999994</v>
      </c>
      <c r="AS53" s="107">
        <f t="shared" si="12"/>
        <v>6637.5469999999987</v>
      </c>
      <c r="AT53" s="107">
        <f t="shared" si="12"/>
        <v>6611.1380000000008</v>
      </c>
      <c r="AU53" s="107">
        <f t="shared" si="12"/>
        <v>6639.46</v>
      </c>
      <c r="AV53" s="107">
        <f t="shared" si="12"/>
        <v>6658.0149999999994</v>
      </c>
      <c r="AW53" s="107">
        <f t="shared" si="12"/>
        <v>6643.92</v>
      </c>
      <c r="AX53" s="107">
        <f t="shared" si="12"/>
        <v>6673.5109999999995</v>
      </c>
      <c r="AY53" s="107">
        <f t="shared" si="12"/>
        <v>6645.3440000000001</v>
      </c>
      <c r="AZ53" s="107">
        <f t="shared" si="12"/>
        <v>6594.1440000000002</v>
      </c>
      <c r="BA53" s="107">
        <f t="shared" si="12"/>
        <v>6519.4889999999996</v>
      </c>
      <c r="BB53" s="107">
        <f t="shared" si="12"/>
        <v>6406.3739999999998</v>
      </c>
      <c r="BC53" s="107">
        <f t="shared" si="12"/>
        <v>6327.1980000000003</v>
      </c>
      <c r="BD53" s="107">
        <f t="shared" si="12"/>
        <v>6268.7249999999995</v>
      </c>
      <c r="BE53" s="107">
        <f t="shared" si="12"/>
        <v>6207.0660000000007</v>
      </c>
      <c r="BF53" s="107">
        <f t="shared" si="12"/>
        <v>6129.9189999999999</v>
      </c>
      <c r="BG53" s="107">
        <f t="shared" si="12"/>
        <v>6080.7579999999989</v>
      </c>
      <c r="BH53" s="107">
        <f t="shared" si="12"/>
        <v>6042.576</v>
      </c>
      <c r="BI53" s="107">
        <f t="shared" si="12"/>
        <v>6027.8540000000003</v>
      </c>
      <c r="BJ53" s="107">
        <f t="shared" si="12"/>
        <v>5902.4369999999999</v>
      </c>
      <c r="BK53" s="107">
        <f t="shared" si="12"/>
        <v>5907.6949999999997</v>
      </c>
      <c r="BL53" s="107">
        <f t="shared" si="12"/>
        <v>5820.366</v>
      </c>
      <c r="BM53" s="107">
        <f t="shared" si="12"/>
        <v>5839.6540000000005</v>
      </c>
      <c r="BN53" s="107">
        <f t="shared" si="12"/>
        <v>5640.9219999999996</v>
      </c>
      <c r="BO53" s="107">
        <f t="shared" ref="BO53:CX53" si="13">BO17+BO27+BO41</f>
        <v>5841.1459999999997</v>
      </c>
      <c r="BP53" s="107">
        <f t="shared" si="13"/>
        <v>5772.0390000000007</v>
      </c>
      <c r="BQ53" s="107">
        <f t="shared" si="13"/>
        <v>5373.4610000000002</v>
      </c>
      <c r="BR53" s="107">
        <f t="shared" si="13"/>
        <v>5147.9639999999999</v>
      </c>
      <c r="BS53" s="107">
        <f t="shared" si="13"/>
        <v>5282.9109999999991</v>
      </c>
      <c r="BT53" s="107">
        <f t="shared" si="13"/>
        <v>5246.8709999999992</v>
      </c>
      <c r="BU53" s="107">
        <f t="shared" si="13"/>
        <v>5323.9539999999997</v>
      </c>
      <c r="BV53" s="107">
        <f t="shared" si="13"/>
        <v>5565.1270000000004</v>
      </c>
      <c r="BW53" s="107">
        <f t="shared" si="13"/>
        <v>5688.3459999999995</v>
      </c>
      <c r="BX53" s="107">
        <f t="shared" si="13"/>
        <v>5758.0540000000001</v>
      </c>
      <c r="BY53" s="107">
        <f t="shared" si="13"/>
        <v>5723.9389999999994</v>
      </c>
      <c r="BZ53" s="107">
        <f t="shared" si="13"/>
        <v>5886.1460000000006</v>
      </c>
      <c r="CA53" s="107">
        <f t="shared" si="13"/>
        <v>5901.0410000000002</v>
      </c>
      <c r="CB53" s="107">
        <f t="shared" si="13"/>
        <v>5870.1440000000002</v>
      </c>
      <c r="CC53" s="107">
        <f t="shared" si="13"/>
        <v>5822.7899999999991</v>
      </c>
      <c r="CD53" s="107">
        <f t="shared" si="13"/>
        <v>5685.5909999999994</v>
      </c>
      <c r="CE53" s="107">
        <f t="shared" si="13"/>
        <v>5569.58</v>
      </c>
      <c r="CF53" s="107">
        <f t="shared" si="13"/>
        <v>5545.027</v>
      </c>
      <c r="CG53" s="107">
        <f t="shared" si="13"/>
        <v>5486.5020000000004</v>
      </c>
      <c r="CH53" s="107">
        <f t="shared" si="13"/>
        <v>5377.1509999999998</v>
      </c>
      <c r="CI53" s="107">
        <f t="shared" si="13"/>
        <v>5301.3430000000008</v>
      </c>
      <c r="CJ53" s="107">
        <f t="shared" si="13"/>
        <v>5255.7089999999998</v>
      </c>
      <c r="CK53" s="107">
        <f t="shared" si="13"/>
        <v>5194.0370000000003</v>
      </c>
      <c r="CL53" s="107">
        <f t="shared" si="13"/>
        <v>5072.2</v>
      </c>
      <c r="CM53" s="107">
        <f t="shared" si="13"/>
        <v>4989.2109999999993</v>
      </c>
      <c r="CN53" s="107">
        <f t="shared" si="13"/>
        <v>4927.4170000000004</v>
      </c>
      <c r="CO53" s="107">
        <f t="shared" si="13"/>
        <v>4851.9229999999998</v>
      </c>
      <c r="CP53" s="107">
        <f t="shared" si="13"/>
        <v>4685.7830000000004</v>
      </c>
      <c r="CQ53" s="107">
        <f t="shared" si="13"/>
        <v>4601.2659999999996</v>
      </c>
      <c r="CR53" s="107">
        <f t="shared" si="13"/>
        <v>4539.6109999999999</v>
      </c>
      <c r="CS53" s="107">
        <f t="shared" si="13"/>
        <v>4490.1729999999998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132972.8615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640</v>
      </c>
      <c r="C5" s="25">
        <v>640</v>
      </c>
      <c r="D5" s="25">
        <v>640</v>
      </c>
      <c r="E5" s="25">
        <v>494.5</v>
      </c>
      <c r="F5" s="25">
        <v>663</v>
      </c>
      <c r="G5" s="25">
        <v>663</v>
      </c>
      <c r="H5" s="25">
        <v>537.70000000000005</v>
      </c>
      <c r="I5" s="25">
        <v>525.9</v>
      </c>
      <c r="J5" s="25">
        <v>673</v>
      </c>
      <c r="K5" s="25">
        <v>625.5</v>
      </c>
      <c r="L5" s="25">
        <v>526.29999999999995</v>
      </c>
      <c r="M5" s="25">
        <v>561.5</v>
      </c>
      <c r="N5" s="25">
        <v>511.1</v>
      </c>
      <c r="O5" s="25">
        <v>424.8</v>
      </c>
      <c r="P5" s="25">
        <v>392.7</v>
      </c>
      <c r="Q5" s="25">
        <v>202.3</v>
      </c>
      <c r="R5" s="25">
        <v>244.7</v>
      </c>
      <c r="S5" s="25">
        <v>346.7</v>
      </c>
      <c r="T5" s="25">
        <v>598.20000000000005</v>
      </c>
      <c r="U5" s="25">
        <v>564.5</v>
      </c>
      <c r="V5" s="25">
        <v>23.1</v>
      </c>
      <c r="W5" s="25">
        <v>-156.9</v>
      </c>
      <c r="X5" s="25">
        <v>243</v>
      </c>
      <c r="Y5" s="25">
        <v>151.80000000000001</v>
      </c>
      <c r="Z5" s="25">
        <v>-44.1</v>
      </c>
      <c r="AA5" s="25">
        <v>215.1</v>
      </c>
      <c r="AB5" s="25">
        <v>288.7</v>
      </c>
      <c r="AC5" s="25">
        <v>236.7</v>
      </c>
      <c r="AD5" s="25">
        <v>645.79999999999995</v>
      </c>
      <c r="AE5" s="25">
        <v>158.1</v>
      </c>
      <c r="AF5" s="25">
        <v>547.6</v>
      </c>
      <c r="AG5" s="25">
        <v>748</v>
      </c>
      <c r="AH5" s="25">
        <v>750</v>
      </c>
      <c r="AI5" s="25">
        <v>750</v>
      </c>
      <c r="AJ5" s="25">
        <v>750</v>
      </c>
      <c r="AK5" s="25">
        <v>750</v>
      </c>
      <c r="AL5" s="25">
        <v>750</v>
      </c>
      <c r="AM5" s="25">
        <v>750</v>
      </c>
      <c r="AN5" s="25">
        <v>750</v>
      </c>
      <c r="AO5" s="25">
        <v>750</v>
      </c>
      <c r="AP5" s="25">
        <v>750</v>
      </c>
      <c r="AQ5" s="25">
        <v>750</v>
      </c>
      <c r="AR5" s="25">
        <v>750</v>
      </c>
      <c r="AS5" s="25">
        <v>750</v>
      </c>
      <c r="AT5" s="25">
        <v>750</v>
      </c>
      <c r="AU5" s="25">
        <v>750</v>
      </c>
      <c r="AV5" s="25">
        <v>750</v>
      </c>
      <c r="AW5" s="25">
        <v>750</v>
      </c>
      <c r="AX5" s="25">
        <v>750</v>
      </c>
      <c r="AY5" s="25">
        <v>750</v>
      </c>
      <c r="AZ5" s="25">
        <v>750</v>
      </c>
      <c r="BA5" s="25">
        <v>750</v>
      </c>
      <c r="BB5" s="25">
        <v>750</v>
      </c>
      <c r="BC5" s="25">
        <v>750</v>
      </c>
      <c r="BD5" s="25">
        <v>750</v>
      </c>
      <c r="BE5" s="25">
        <v>750</v>
      </c>
      <c r="BF5" s="25">
        <v>750</v>
      </c>
      <c r="BG5" s="25">
        <v>750</v>
      </c>
      <c r="BH5" s="25">
        <v>750</v>
      </c>
      <c r="BI5" s="25">
        <v>750</v>
      </c>
      <c r="BJ5" s="25">
        <v>750</v>
      </c>
      <c r="BK5" s="25">
        <v>750</v>
      </c>
      <c r="BL5" s="25">
        <v>750</v>
      </c>
      <c r="BM5" s="25">
        <v>750</v>
      </c>
      <c r="BN5" s="25">
        <v>543.70000000000005</v>
      </c>
      <c r="BO5" s="25">
        <v>710.9</v>
      </c>
      <c r="BP5" s="25">
        <v>651.1</v>
      </c>
      <c r="BQ5" s="25">
        <v>201.2</v>
      </c>
      <c r="BR5" s="25">
        <v>-99.5</v>
      </c>
      <c r="BS5" s="25">
        <v>88.2</v>
      </c>
      <c r="BT5" s="25">
        <v>35.1</v>
      </c>
      <c r="BU5" s="25">
        <v>-41.8</v>
      </c>
      <c r="BV5" s="25">
        <v>-25.9</v>
      </c>
      <c r="BW5" s="25">
        <v>-93.4</v>
      </c>
      <c r="BX5" s="25">
        <v>-156.5</v>
      </c>
      <c r="BY5" s="25">
        <v>-127</v>
      </c>
      <c r="BZ5" s="25">
        <v>-219.4</v>
      </c>
      <c r="CA5" s="25">
        <v>-245.4</v>
      </c>
      <c r="CB5" s="25">
        <v>-313</v>
      </c>
      <c r="CC5" s="25">
        <v>-280.89999999999998</v>
      </c>
      <c r="CD5" s="25">
        <v>-328.8</v>
      </c>
      <c r="CE5" s="25">
        <v>-335.4</v>
      </c>
      <c r="CF5" s="25">
        <v>-509.6</v>
      </c>
      <c r="CG5" s="25">
        <v>-493.8</v>
      </c>
      <c r="CH5" s="25">
        <v>-494.1</v>
      </c>
      <c r="CI5" s="25">
        <v>-623</v>
      </c>
      <c r="CJ5" s="25">
        <v>-653</v>
      </c>
      <c r="CK5" s="25">
        <v>-676.4</v>
      </c>
      <c r="CL5" s="25">
        <v>-589.9</v>
      </c>
      <c r="CM5" s="25">
        <v>-549.1</v>
      </c>
      <c r="CN5" s="25">
        <v>-524.5</v>
      </c>
      <c r="CO5" s="25">
        <v>-651.20000000000005</v>
      </c>
      <c r="CP5" s="25">
        <v>-447.6</v>
      </c>
      <c r="CQ5" s="25">
        <v>-684.3</v>
      </c>
      <c r="CR5" s="25">
        <v>-794.3</v>
      </c>
      <c r="CS5" s="25">
        <v>-1005.8</v>
      </c>
      <c r="CT5" s="26"/>
      <c r="CU5" s="26"/>
      <c r="CV5" s="26"/>
      <c r="CW5" s="27"/>
      <c r="CX5" s="132">
        <f t="array" ref="CX5">SUMPRODUCT(B5:CW5*0.25)</f>
        <v>7199.7249999999949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82.29</v>
      </c>
      <c r="C8" s="138">
        <v>82.65</v>
      </c>
      <c r="D8" s="138">
        <v>83.07</v>
      </c>
      <c r="E8" s="138">
        <v>82.36</v>
      </c>
      <c r="F8" s="138">
        <v>93.79</v>
      </c>
      <c r="G8" s="138">
        <v>92.91</v>
      </c>
      <c r="H8" s="138">
        <v>87.31</v>
      </c>
      <c r="I8" s="138">
        <v>86.69</v>
      </c>
      <c r="J8" s="138">
        <v>92.61</v>
      </c>
      <c r="K8" s="138">
        <v>89.39</v>
      </c>
      <c r="L8" s="138">
        <v>86.51</v>
      </c>
      <c r="M8" s="138">
        <v>87.81</v>
      </c>
      <c r="N8" s="138">
        <v>92.06</v>
      </c>
      <c r="O8" s="138">
        <v>88.21</v>
      </c>
      <c r="P8" s="138">
        <v>88.04</v>
      </c>
      <c r="Q8" s="138">
        <v>82.72</v>
      </c>
      <c r="R8" s="138">
        <v>80.03</v>
      </c>
      <c r="S8" s="138">
        <v>85.03</v>
      </c>
      <c r="T8" s="138">
        <v>94.87</v>
      </c>
      <c r="U8" s="138">
        <v>95.13</v>
      </c>
      <c r="V8" s="138">
        <v>86.3</v>
      </c>
      <c r="W8" s="138">
        <v>82.31</v>
      </c>
      <c r="X8" s="138">
        <v>95.37</v>
      </c>
      <c r="Y8" s="138">
        <v>94.85</v>
      </c>
      <c r="Z8" s="138">
        <v>87.13</v>
      </c>
      <c r="AA8" s="138">
        <v>89</v>
      </c>
      <c r="AB8" s="138">
        <v>91.95</v>
      </c>
      <c r="AC8" s="138">
        <v>90.34</v>
      </c>
      <c r="AD8" s="138">
        <v>99.77</v>
      </c>
      <c r="AE8" s="138">
        <v>86.27</v>
      </c>
      <c r="AF8" s="138">
        <v>87.48</v>
      </c>
      <c r="AG8" s="138">
        <v>85.66</v>
      </c>
      <c r="AH8" s="138">
        <v>85.7</v>
      </c>
      <c r="AI8" s="138">
        <v>0.01</v>
      </c>
      <c r="AJ8" s="138">
        <v>0</v>
      </c>
      <c r="AK8" s="138">
        <v>0</v>
      </c>
      <c r="AL8" s="138">
        <v>0</v>
      </c>
      <c r="AM8" s="138">
        <v>-0.67</v>
      </c>
      <c r="AN8" s="138">
        <v>-2</v>
      </c>
      <c r="AO8" s="138">
        <v>-3.81</v>
      </c>
      <c r="AP8" s="138">
        <v>-0.1</v>
      </c>
      <c r="AQ8" s="138">
        <v>-0.1</v>
      </c>
      <c r="AR8" s="138">
        <v>-0.81</v>
      </c>
      <c r="AS8" s="138">
        <v>-1.01</v>
      </c>
      <c r="AT8" s="138">
        <v>-0.1</v>
      </c>
      <c r="AU8" s="138">
        <v>-0.1</v>
      </c>
      <c r="AV8" s="138">
        <v>-0.1</v>
      </c>
      <c r="AW8" s="138">
        <v>-0.1</v>
      </c>
      <c r="AX8" s="138">
        <v>-0.1</v>
      </c>
      <c r="AY8" s="138">
        <v>-0.1</v>
      </c>
      <c r="AZ8" s="138">
        <v>-0.1</v>
      </c>
      <c r="BA8" s="138">
        <v>-0.1</v>
      </c>
      <c r="BB8" s="138">
        <v>-0.1</v>
      </c>
      <c r="BC8" s="138">
        <v>-0.1</v>
      </c>
      <c r="BD8" s="138">
        <v>0</v>
      </c>
      <c r="BE8" s="138">
        <v>0</v>
      </c>
      <c r="BF8" s="138">
        <v>0</v>
      </c>
      <c r="BG8" s="138">
        <v>0</v>
      </c>
      <c r="BH8" s="138">
        <v>0</v>
      </c>
      <c r="BI8" s="138">
        <v>0.01</v>
      </c>
      <c r="BJ8" s="138">
        <v>0</v>
      </c>
      <c r="BK8" s="138">
        <v>0</v>
      </c>
      <c r="BL8" s="138">
        <v>80.010000000000005</v>
      </c>
      <c r="BM8" s="138">
        <v>87.05</v>
      </c>
      <c r="BN8" s="138">
        <v>80.88</v>
      </c>
      <c r="BO8" s="138">
        <v>92.92</v>
      </c>
      <c r="BP8" s="138">
        <v>102.72</v>
      </c>
      <c r="BQ8" s="138">
        <v>112.43</v>
      </c>
      <c r="BR8" s="138">
        <v>96.22</v>
      </c>
      <c r="BS8" s="138">
        <v>113.28</v>
      </c>
      <c r="BT8" s="138">
        <v>153.15</v>
      </c>
      <c r="BU8" s="138">
        <v>194.48</v>
      </c>
      <c r="BV8" s="138">
        <v>150.47999999999999</v>
      </c>
      <c r="BW8" s="138">
        <v>148.96</v>
      </c>
      <c r="BX8" s="138">
        <v>170.14</v>
      </c>
      <c r="BY8" s="138">
        <v>219.32</v>
      </c>
      <c r="BZ8" s="138">
        <v>186.62</v>
      </c>
      <c r="CA8" s="138">
        <v>175.29</v>
      </c>
      <c r="CB8" s="138">
        <v>186.51</v>
      </c>
      <c r="CC8" s="138">
        <v>167.77</v>
      </c>
      <c r="CD8" s="138">
        <v>174.6</v>
      </c>
      <c r="CE8" s="138">
        <v>175.84</v>
      </c>
      <c r="CF8" s="138">
        <v>170.16</v>
      </c>
      <c r="CG8" s="138">
        <v>158.34</v>
      </c>
      <c r="CH8" s="138">
        <v>143.33000000000001</v>
      </c>
      <c r="CI8" s="138">
        <v>150.43</v>
      </c>
      <c r="CJ8" s="138">
        <v>112</v>
      </c>
      <c r="CK8" s="138">
        <v>103.95</v>
      </c>
      <c r="CL8" s="138">
        <v>123.49</v>
      </c>
      <c r="CM8" s="138">
        <v>115.07</v>
      </c>
      <c r="CN8" s="138">
        <v>104</v>
      </c>
      <c r="CO8" s="138">
        <v>97.34</v>
      </c>
      <c r="CP8" s="138">
        <v>103.7</v>
      </c>
      <c r="CQ8" s="138">
        <v>95.36</v>
      </c>
      <c r="CR8" s="138">
        <v>93.08</v>
      </c>
      <c r="CS8" s="138">
        <v>86.37</v>
      </c>
      <c r="CT8" s="139"/>
      <c r="CU8" s="139"/>
      <c r="CV8" s="139"/>
      <c r="CW8" s="140"/>
      <c r="CX8" s="141">
        <f>IF(SUM(B8:CW8)&lt;&gt;0,AVERAGEIF(B8:CW8,"&lt;&gt;"""),"")</f>
        <v>77.41062500000001</v>
      </c>
    </row>
    <row r="9" spans="1:102" ht="24.95" customHeight="1" thickBot="1" x14ac:dyDescent="0.25">
      <c r="A9" s="133" t="s">
        <v>6</v>
      </c>
      <c r="B9" s="42">
        <v>82.592500000000001</v>
      </c>
      <c r="C9" s="43">
        <v>82.592500000000001</v>
      </c>
      <c r="D9" s="43">
        <v>82.592500000000001</v>
      </c>
      <c r="E9" s="43">
        <v>82.592500000000001</v>
      </c>
      <c r="F9" s="43">
        <v>90.174999999999997</v>
      </c>
      <c r="G9" s="43">
        <v>90.174999999999997</v>
      </c>
      <c r="H9" s="43">
        <v>90.174999999999997</v>
      </c>
      <c r="I9" s="43">
        <v>90.174999999999997</v>
      </c>
      <c r="J9" s="43">
        <v>89.08</v>
      </c>
      <c r="K9" s="43">
        <v>89.08</v>
      </c>
      <c r="L9" s="43">
        <v>89.08</v>
      </c>
      <c r="M9" s="43">
        <v>89.08</v>
      </c>
      <c r="N9" s="43">
        <v>87.757499999999993</v>
      </c>
      <c r="O9" s="43">
        <v>87.757499999999993</v>
      </c>
      <c r="P9" s="43">
        <v>87.757499999999993</v>
      </c>
      <c r="Q9" s="43">
        <v>87.757499999999993</v>
      </c>
      <c r="R9" s="43">
        <v>88.765000000000001</v>
      </c>
      <c r="S9" s="43">
        <v>88.765000000000001</v>
      </c>
      <c r="T9" s="43">
        <v>88.765000000000001</v>
      </c>
      <c r="U9" s="43">
        <v>88.765000000000001</v>
      </c>
      <c r="V9" s="43">
        <v>89.707499999999996</v>
      </c>
      <c r="W9" s="43">
        <v>89.707499999999996</v>
      </c>
      <c r="X9" s="43">
        <v>89.707499999999996</v>
      </c>
      <c r="Y9" s="43">
        <v>89.707499999999996</v>
      </c>
      <c r="Z9" s="43">
        <v>89.605000000000004</v>
      </c>
      <c r="AA9" s="43">
        <v>89.605000000000004</v>
      </c>
      <c r="AB9" s="43">
        <v>89.605000000000004</v>
      </c>
      <c r="AC9" s="43">
        <v>89.605000000000004</v>
      </c>
      <c r="AD9" s="43">
        <v>89.795000000000002</v>
      </c>
      <c r="AE9" s="43">
        <v>89.795000000000002</v>
      </c>
      <c r="AF9" s="43">
        <v>89.795000000000002</v>
      </c>
      <c r="AG9" s="43">
        <v>89.795000000000002</v>
      </c>
      <c r="AH9" s="43">
        <v>21.427499999999998</v>
      </c>
      <c r="AI9" s="43">
        <v>21.427499999999998</v>
      </c>
      <c r="AJ9" s="43">
        <v>21.427499999999998</v>
      </c>
      <c r="AK9" s="43">
        <v>21.427499999999998</v>
      </c>
      <c r="AL9" s="43">
        <v>-1.62</v>
      </c>
      <c r="AM9" s="43">
        <v>-1.62</v>
      </c>
      <c r="AN9" s="43">
        <v>-1.62</v>
      </c>
      <c r="AO9" s="43">
        <v>-1.62</v>
      </c>
      <c r="AP9" s="43">
        <v>-0.505</v>
      </c>
      <c r="AQ9" s="43">
        <v>-0.505</v>
      </c>
      <c r="AR9" s="43">
        <v>-0.505</v>
      </c>
      <c r="AS9" s="43">
        <v>-0.505</v>
      </c>
      <c r="AT9" s="43">
        <v>-0.1</v>
      </c>
      <c r="AU9" s="43">
        <v>-0.1</v>
      </c>
      <c r="AV9" s="43">
        <v>-0.1</v>
      </c>
      <c r="AW9" s="43">
        <v>-0.1</v>
      </c>
      <c r="AX9" s="43">
        <v>-0.1</v>
      </c>
      <c r="AY9" s="43">
        <v>-0.1</v>
      </c>
      <c r="AZ9" s="43">
        <v>-0.1</v>
      </c>
      <c r="BA9" s="43">
        <v>-0.1</v>
      </c>
      <c r="BB9" s="43">
        <v>-0.05</v>
      </c>
      <c r="BC9" s="43">
        <v>-0.05</v>
      </c>
      <c r="BD9" s="43">
        <v>-0.05</v>
      </c>
      <c r="BE9" s="43">
        <v>-0.05</v>
      </c>
      <c r="BF9" s="43">
        <v>2.5000000000000001E-3</v>
      </c>
      <c r="BG9" s="43">
        <v>2.5000000000000001E-3</v>
      </c>
      <c r="BH9" s="43">
        <v>2.5000000000000001E-3</v>
      </c>
      <c r="BI9" s="43">
        <v>2.5000000000000001E-3</v>
      </c>
      <c r="BJ9" s="43">
        <v>41.765000000000001</v>
      </c>
      <c r="BK9" s="43">
        <v>41.765000000000001</v>
      </c>
      <c r="BL9" s="43">
        <v>41.765000000000001</v>
      </c>
      <c r="BM9" s="43">
        <v>41.765000000000001</v>
      </c>
      <c r="BN9" s="43">
        <v>97.237499999999997</v>
      </c>
      <c r="BO9" s="43">
        <v>97.237499999999997</v>
      </c>
      <c r="BP9" s="43">
        <v>97.237499999999997</v>
      </c>
      <c r="BQ9" s="43">
        <v>97.237499999999997</v>
      </c>
      <c r="BR9" s="43">
        <v>139.2825</v>
      </c>
      <c r="BS9" s="43">
        <v>139.2825</v>
      </c>
      <c r="BT9" s="43">
        <v>139.2825</v>
      </c>
      <c r="BU9" s="43">
        <v>139.2825</v>
      </c>
      <c r="BV9" s="43">
        <v>172.22499999999999</v>
      </c>
      <c r="BW9" s="43">
        <v>172.22499999999999</v>
      </c>
      <c r="BX9" s="43">
        <v>172.22499999999999</v>
      </c>
      <c r="BY9" s="43">
        <v>172.22499999999999</v>
      </c>
      <c r="BZ9" s="43">
        <v>179.04750000000001</v>
      </c>
      <c r="CA9" s="43">
        <v>179.04750000000001</v>
      </c>
      <c r="CB9" s="43">
        <v>179.04750000000001</v>
      </c>
      <c r="CC9" s="43">
        <v>179.04750000000001</v>
      </c>
      <c r="CD9" s="43">
        <v>169.73500000000001</v>
      </c>
      <c r="CE9" s="43">
        <v>169.73500000000001</v>
      </c>
      <c r="CF9" s="43">
        <v>169.73500000000001</v>
      </c>
      <c r="CG9" s="43">
        <v>169.73500000000001</v>
      </c>
      <c r="CH9" s="43">
        <v>127.42749999999999</v>
      </c>
      <c r="CI9" s="43">
        <v>127.42749999999999</v>
      </c>
      <c r="CJ9" s="43">
        <v>127.42749999999999</v>
      </c>
      <c r="CK9" s="43">
        <v>127.42749999999999</v>
      </c>
      <c r="CL9" s="43">
        <v>109.97499999999999</v>
      </c>
      <c r="CM9" s="43">
        <v>109.97499999999999</v>
      </c>
      <c r="CN9" s="43">
        <v>109.97499999999999</v>
      </c>
      <c r="CO9" s="43">
        <v>109.97499999999999</v>
      </c>
      <c r="CP9" s="43">
        <v>94.627499999999998</v>
      </c>
      <c r="CQ9" s="43">
        <v>94.627499999999998</v>
      </c>
      <c r="CR9" s="43">
        <v>94.627499999999998</v>
      </c>
      <c r="CS9" s="43">
        <v>94.627499999999998</v>
      </c>
      <c r="CT9" s="44"/>
      <c r="CU9" s="44"/>
      <c r="CV9" s="44"/>
      <c r="CW9" s="45"/>
      <c r="CX9" s="142">
        <f>IF(SUM(B9:CW9)&lt;&gt;0,AVERAGEIF(B9:CW9,"&lt;&gt;"""),"")</f>
        <v>77.410624999999968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>
        <v>156.9</v>
      </c>
      <c r="X14" s="149"/>
      <c r="Y14" s="149"/>
      <c r="Z14" s="149">
        <v>44.1</v>
      </c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99.5</v>
      </c>
      <c r="BS14" s="149"/>
      <c r="BT14" s="149"/>
      <c r="BU14" s="149">
        <v>41.8</v>
      </c>
      <c r="BV14" s="149">
        <v>25.9</v>
      </c>
      <c r="BW14" s="149">
        <v>93.4</v>
      </c>
      <c r="BX14" s="149">
        <v>156.5</v>
      </c>
      <c r="BY14" s="149">
        <v>127</v>
      </c>
      <c r="BZ14" s="149">
        <v>219.4</v>
      </c>
      <c r="CA14" s="149">
        <v>245.4</v>
      </c>
      <c r="CB14" s="149">
        <v>313</v>
      </c>
      <c r="CC14" s="149">
        <v>280.89999999999998</v>
      </c>
      <c r="CD14" s="149">
        <v>328.8</v>
      </c>
      <c r="CE14" s="149">
        <v>335.4</v>
      </c>
      <c r="CF14" s="149">
        <v>509.6</v>
      </c>
      <c r="CG14" s="149">
        <v>493.8</v>
      </c>
      <c r="CH14" s="149">
        <v>494.1</v>
      </c>
      <c r="CI14" s="149">
        <v>623</v>
      </c>
      <c r="CJ14" s="149">
        <v>653</v>
      </c>
      <c r="CK14" s="149">
        <v>676.4</v>
      </c>
      <c r="CL14" s="149">
        <v>589.9</v>
      </c>
      <c r="CM14" s="149">
        <v>549.1</v>
      </c>
      <c r="CN14" s="149">
        <v>524.5</v>
      </c>
      <c r="CO14" s="149">
        <v>651.20000000000005</v>
      </c>
      <c r="CP14" s="149">
        <v>447.6</v>
      </c>
      <c r="CQ14" s="149">
        <v>684.3</v>
      </c>
      <c r="CR14" s="149">
        <v>794.3</v>
      </c>
      <c r="CS14" s="149">
        <v>1005.8</v>
      </c>
      <c r="CT14" s="150"/>
      <c r="CU14" s="150"/>
      <c r="CV14" s="150"/>
      <c r="CW14" s="151"/>
      <c r="CX14" s="152">
        <f t="array" ref="CX14">SUMPRODUCT(B14:CW14*0.25)</f>
        <v>2791.1499999999996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156.9</v>
      </c>
      <c r="X17" s="160">
        <f t="shared" si="0"/>
        <v>0</v>
      </c>
      <c r="Y17" s="160">
        <f t="shared" si="0"/>
        <v>0</v>
      </c>
      <c r="Z17" s="160">
        <f t="shared" si="0"/>
        <v>44.1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99.5</v>
      </c>
      <c r="BS17" s="160">
        <f t="shared" si="1"/>
        <v>0</v>
      </c>
      <c r="BT17" s="160">
        <f t="shared" si="1"/>
        <v>0</v>
      </c>
      <c r="BU17" s="160">
        <f t="shared" si="1"/>
        <v>41.8</v>
      </c>
      <c r="BV17" s="160">
        <f t="shared" si="1"/>
        <v>25.9</v>
      </c>
      <c r="BW17" s="160">
        <f t="shared" si="1"/>
        <v>93.4</v>
      </c>
      <c r="BX17" s="160">
        <f t="shared" si="1"/>
        <v>156.5</v>
      </c>
      <c r="BY17" s="160">
        <f t="shared" si="1"/>
        <v>127</v>
      </c>
      <c r="BZ17" s="160">
        <f t="shared" si="1"/>
        <v>219.4</v>
      </c>
      <c r="CA17" s="160">
        <f t="shared" si="1"/>
        <v>245.4</v>
      </c>
      <c r="CB17" s="160">
        <f t="shared" si="1"/>
        <v>313</v>
      </c>
      <c r="CC17" s="160">
        <f t="shared" si="1"/>
        <v>280.89999999999998</v>
      </c>
      <c r="CD17" s="160">
        <f t="shared" si="1"/>
        <v>328.8</v>
      </c>
      <c r="CE17" s="160">
        <f t="shared" si="1"/>
        <v>335.4</v>
      </c>
      <c r="CF17" s="160">
        <f t="shared" si="1"/>
        <v>509.6</v>
      </c>
      <c r="CG17" s="160">
        <f t="shared" si="1"/>
        <v>493.8</v>
      </c>
      <c r="CH17" s="160">
        <f t="shared" si="1"/>
        <v>494.1</v>
      </c>
      <c r="CI17" s="160">
        <f t="shared" si="1"/>
        <v>623</v>
      </c>
      <c r="CJ17" s="160">
        <f t="shared" si="1"/>
        <v>653</v>
      </c>
      <c r="CK17" s="160">
        <f t="shared" si="1"/>
        <v>676.4</v>
      </c>
      <c r="CL17" s="160">
        <f t="shared" si="1"/>
        <v>589.9</v>
      </c>
      <c r="CM17" s="160">
        <f t="shared" si="1"/>
        <v>549.1</v>
      </c>
      <c r="CN17" s="160">
        <f t="shared" si="1"/>
        <v>524.5</v>
      </c>
      <c r="CO17" s="160">
        <f t="shared" si="1"/>
        <v>651.20000000000005</v>
      </c>
      <c r="CP17" s="160">
        <f t="shared" si="1"/>
        <v>447.6</v>
      </c>
      <c r="CQ17" s="160">
        <f t="shared" si="1"/>
        <v>684.3</v>
      </c>
      <c r="CR17" s="160">
        <f t="shared" si="1"/>
        <v>794.3</v>
      </c>
      <c r="CS17" s="160">
        <f t="shared" si="1"/>
        <v>1005.8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2791.1499999999996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640</v>
      </c>
      <c r="C22" s="149">
        <v>640</v>
      </c>
      <c r="D22" s="149">
        <v>640</v>
      </c>
      <c r="E22" s="149">
        <v>494.5</v>
      </c>
      <c r="F22" s="149">
        <v>663</v>
      </c>
      <c r="G22" s="149">
        <v>663</v>
      </c>
      <c r="H22" s="149">
        <v>537.70000000000005</v>
      </c>
      <c r="I22" s="149">
        <v>525.9</v>
      </c>
      <c r="J22" s="149">
        <v>673</v>
      </c>
      <c r="K22" s="149">
        <v>625.5</v>
      </c>
      <c r="L22" s="149">
        <v>526.29999999999995</v>
      </c>
      <c r="M22" s="149">
        <v>561.5</v>
      </c>
      <c r="N22" s="149">
        <v>511.1</v>
      </c>
      <c r="O22" s="149">
        <v>424.8</v>
      </c>
      <c r="P22" s="149">
        <v>392.7</v>
      </c>
      <c r="Q22" s="149">
        <v>202.3</v>
      </c>
      <c r="R22" s="149">
        <v>244.7</v>
      </c>
      <c r="S22" s="149">
        <v>346.7</v>
      </c>
      <c r="T22" s="149">
        <v>598.20000000000005</v>
      </c>
      <c r="U22" s="149">
        <v>564.5</v>
      </c>
      <c r="V22" s="149">
        <v>23.1</v>
      </c>
      <c r="W22" s="149"/>
      <c r="X22" s="149">
        <v>243</v>
      </c>
      <c r="Y22" s="149">
        <v>151.80000000000001</v>
      </c>
      <c r="Z22" s="149"/>
      <c r="AA22" s="149">
        <v>215.1</v>
      </c>
      <c r="AB22" s="149">
        <v>288.7</v>
      </c>
      <c r="AC22" s="149">
        <v>236.7</v>
      </c>
      <c r="AD22" s="149">
        <v>645.79999999999995</v>
      </c>
      <c r="AE22" s="149">
        <v>158.1</v>
      </c>
      <c r="AF22" s="149">
        <v>547.6</v>
      </c>
      <c r="AG22" s="149">
        <v>748</v>
      </c>
      <c r="AH22" s="149">
        <v>750</v>
      </c>
      <c r="AI22" s="149">
        <v>750</v>
      </c>
      <c r="AJ22" s="149">
        <v>750</v>
      </c>
      <c r="AK22" s="149">
        <v>750</v>
      </c>
      <c r="AL22" s="149">
        <v>750</v>
      </c>
      <c r="AM22" s="149">
        <v>750</v>
      </c>
      <c r="AN22" s="149">
        <v>750</v>
      </c>
      <c r="AO22" s="149">
        <v>750</v>
      </c>
      <c r="AP22" s="149">
        <v>750</v>
      </c>
      <c r="AQ22" s="149">
        <v>750</v>
      </c>
      <c r="AR22" s="149">
        <v>750</v>
      </c>
      <c r="AS22" s="149">
        <v>750</v>
      </c>
      <c r="AT22" s="149">
        <v>750</v>
      </c>
      <c r="AU22" s="149">
        <v>750</v>
      </c>
      <c r="AV22" s="149">
        <v>750</v>
      </c>
      <c r="AW22" s="149">
        <v>750</v>
      </c>
      <c r="AX22" s="149">
        <v>750</v>
      </c>
      <c r="AY22" s="149">
        <v>750</v>
      </c>
      <c r="AZ22" s="149">
        <v>750</v>
      </c>
      <c r="BA22" s="149">
        <v>750</v>
      </c>
      <c r="BB22" s="149">
        <v>750</v>
      </c>
      <c r="BC22" s="149">
        <v>750</v>
      </c>
      <c r="BD22" s="149">
        <v>750</v>
      </c>
      <c r="BE22" s="149">
        <v>750</v>
      </c>
      <c r="BF22" s="149">
        <v>750</v>
      </c>
      <c r="BG22" s="149">
        <v>750</v>
      </c>
      <c r="BH22" s="149">
        <v>750</v>
      </c>
      <c r="BI22" s="149">
        <v>750</v>
      </c>
      <c r="BJ22" s="149">
        <v>750</v>
      </c>
      <c r="BK22" s="149">
        <v>750</v>
      </c>
      <c r="BL22" s="149">
        <v>750</v>
      </c>
      <c r="BM22" s="149">
        <v>750</v>
      </c>
      <c r="BN22" s="149">
        <v>543.70000000000005</v>
      </c>
      <c r="BO22" s="149">
        <v>710.9</v>
      </c>
      <c r="BP22" s="149">
        <v>651.1</v>
      </c>
      <c r="BQ22" s="149">
        <v>201.2</v>
      </c>
      <c r="BR22" s="149"/>
      <c r="BS22" s="149">
        <v>88.2</v>
      </c>
      <c r="BT22" s="149">
        <v>35.1</v>
      </c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9990.8749999999982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640</v>
      </c>
      <c r="C25" s="160">
        <f t="shared" ref="C25:BN25" si="2">SUM(C20:C24)</f>
        <v>640</v>
      </c>
      <c r="D25" s="160">
        <f t="shared" si="2"/>
        <v>640</v>
      </c>
      <c r="E25" s="160">
        <f t="shared" si="2"/>
        <v>494.5</v>
      </c>
      <c r="F25" s="160">
        <f t="shared" si="2"/>
        <v>663</v>
      </c>
      <c r="G25" s="160">
        <f t="shared" si="2"/>
        <v>663</v>
      </c>
      <c r="H25" s="160">
        <f t="shared" si="2"/>
        <v>537.70000000000005</v>
      </c>
      <c r="I25" s="160">
        <f t="shared" si="2"/>
        <v>525.9</v>
      </c>
      <c r="J25" s="160">
        <f t="shared" si="2"/>
        <v>673</v>
      </c>
      <c r="K25" s="160">
        <f t="shared" si="2"/>
        <v>625.5</v>
      </c>
      <c r="L25" s="160">
        <f t="shared" si="2"/>
        <v>526.29999999999995</v>
      </c>
      <c r="M25" s="160">
        <f t="shared" si="2"/>
        <v>561.5</v>
      </c>
      <c r="N25" s="160">
        <f t="shared" si="2"/>
        <v>511.1</v>
      </c>
      <c r="O25" s="160">
        <f t="shared" si="2"/>
        <v>424.8</v>
      </c>
      <c r="P25" s="160">
        <f t="shared" si="2"/>
        <v>392.7</v>
      </c>
      <c r="Q25" s="160">
        <f t="shared" si="2"/>
        <v>202.3</v>
      </c>
      <c r="R25" s="160">
        <f t="shared" si="2"/>
        <v>244.7</v>
      </c>
      <c r="S25" s="160">
        <f t="shared" si="2"/>
        <v>346.7</v>
      </c>
      <c r="T25" s="160">
        <f t="shared" si="2"/>
        <v>598.20000000000005</v>
      </c>
      <c r="U25" s="160">
        <f t="shared" si="2"/>
        <v>564.5</v>
      </c>
      <c r="V25" s="160">
        <f t="shared" si="2"/>
        <v>23.1</v>
      </c>
      <c r="W25" s="160">
        <f t="shared" si="2"/>
        <v>0</v>
      </c>
      <c r="X25" s="160">
        <f t="shared" si="2"/>
        <v>243</v>
      </c>
      <c r="Y25" s="160">
        <f t="shared" si="2"/>
        <v>151.80000000000001</v>
      </c>
      <c r="Z25" s="160">
        <f t="shared" si="2"/>
        <v>0</v>
      </c>
      <c r="AA25" s="160">
        <f t="shared" si="2"/>
        <v>215.1</v>
      </c>
      <c r="AB25" s="160">
        <f t="shared" si="2"/>
        <v>288.7</v>
      </c>
      <c r="AC25" s="160">
        <f t="shared" si="2"/>
        <v>236.7</v>
      </c>
      <c r="AD25" s="160">
        <f t="shared" si="2"/>
        <v>645.79999999999995</v>
      </c>
      <c r="AE25" s="160">
        <f t="shared" si="2"/>
        <v>158.1</v>
      </c>
      <c r="AF25" s="160">
        <f t="shared" si="2"/>
        <v>547.6</v>
      </c>
      <c r="AG25" s="160">
        <f t="shared" si="2"/>
        <v>748</v>
      </c>
      <c r="AH25" s="160">
        <f t="shared" si="2"/>
        <v>750</v>
      </c>
      <c r="AI25" s="160">
        <f t="shared" si="2"/>
        <v>750</v>
      </c>
      <c r="AJ25" s="160">
        <f t="shared" si="2"/>
        <v>750</v>
      </c>
      <c r="AK25" s="160">
        <f t="shared" si="2"/>
        <v>750</v>
      </c>
      <c r="AL25" s="160">
        <f t="shared" si="2"/>
        <v>750</v>
      </c>
      <c r="AM25" s="160">
        <f t="shared" si="2"/>
        <v>750</v>
      </c>
      <c r="AN25" s="160">
        <f t="shared" si="2"/>
        <v>750</v>
      </c>
      <c r="AO25" s="160">
        <f t="shared" si="2"/>
        <v>750</v>
      </c>
      <c r="AP25" s="160">
        <f t="shared" si="2"/>
        <v>750</v>
      </c>
      <c r="AQ25" s="160">
        <f t="shared" si="2"/>
        <v>750</v>
      </c>
      <c r="AR25" s="160">
        <f t="shared" si="2"/>
        <v>750</v>
      </c>
      <c r="AS25" s="160">
        <f t="shared" si="2"/>
        <v>750</v>
      </c>
      <c r="AT25" s="160">
        <f t="shared" si="2"/>
        <v>750</v>
      </c>
      <c r="AU25" s="160">
        <f t="shared" si="2"/>
        <v>750</v>
      </c>
      <c r="AV25" s="160">
        <f t="shared" si="2"/>
        <v>750</v>
      </c>
      <c r="AW25" s="160">
        <f t="shared" si="2"/>
        <v>750</v>
      </c>
      <c r="AX25" s="160">
        <f t="shared" si="2"/>
        <v>750</v>
      </c>
      <c r="AY25" s="160">
        <f t="shared" si="2"/>
        <v>750</v>
      </c>
      <c r="AZ25" s="160">
        <f t="shared" si="2"/>
        <v>750</v>
      </c>
      <c r="BA25" s="160">
        <f t="shared" si="2"/>
        <v>750</v>
      </c>
      <c r="BB25" s="160">
        <f t="shared" si="2"/>
        <v>750</v>
      </c>
      <c r="BC25" s="160">
        <f t="shared" si="2"/>
        <v>750</v>
      </c>
      <c r="BD25" s="160">
        <f t="shared" si="2"/>
        <v>750</v>
      </c>
      <c r="BE25" s="160">
        <f t="shared" si="2"/>
        <v>750</v>
      </c>
      <c r="BF25" s="160">
        <f t="shared" si="2"/>
        <v>750</v>
      </c>
      <c r="BG25" s="160">
        <f t="shared" si="2"/>
        <v>750</v>
      </c>
      <c r="BH25" s="160">
        <f t="shared" si="2"/>
        <v>750</v>
      </c>
      <c r="BI25" s="160">
        <f t="shared" si="2"/>
        <v>750</v>
      </c>
      <c r="BJ25" s="160">
        <f t="shared" si="2"/>
        <v>750</v>
      </c>
      <c r="BK25" s="160">
        <f t="shared" si="2"/>
        <v>750</v>
      </c>
      <c r="BL25" s="160">
        <f t="shared" si="2"/>
        <v>750</v>
      </c>
      <c r="BM25" s="160">
        <f t="shared" si="2"/>
        <v>750</v>
      </c>
      <c r="BN25" s="160">
        <f t="shared" si="2"/>
        <v>543.70000000000005</v>
      </c>
      <c r="BO25" s="160">
        <f t="shared" ref="BO25:CW25" si="3">SUM(BO20:BO24)</f>
        <v>710.9</v>
      </c>
      <c r="BP25" s="160">
        <f t="shared" si="3"/>
        <v>651.1</v>
      </c>
      <c r="BQ25" s="160">
        <f t="shared" si="3"/>
        <v>201.2</v>
      </c>
      <c r="BR25" s="160">
        <f t="shared" si="3"/>
        <v>0</v>
      </c>
      <c r="BS25" s="160">
        <f t="shared" si="3"/>
        <v>88.2</v>
      </c>
      <c r="BT25" s="160">
        <f t="shared" si="3"/>
        <v>35.1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9990.8749999999982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2025-10-11T11:25:56Z</dcterms:created>
  <dcterms:modified xsi:type="dcterms:W3CDTF">2025-10-11T11:25:58Z</dcterms:modified>
</cp:coreProperties>
</file>