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<sst xmlns="http://schemas.openxmlformats.org/spreadsheetml/2006/main" count="122" uniqueCount="56">
  <si>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07/01/2026 16:38:39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</si>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</sst>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85-498D-94D9-D52209F59B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85-498D-94D9-D52209F59B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6.4000000000000001E-2</c:v>
                </c:pt>
                <c:pt idx="36">
                  <c:v>0.124</c:v>
                </c:pt>
                <c:pt idx="37">
                  <c:v>0.1</c:v>
                </c:pt>
                <c:pt idx="38">
                  <c:v>12.183999999999999</c:v>
                </c:pt>
                <c:pt idx="39">
                  <c:v>12.18</c:v>
                </c:pt>
                <c:pt idx="40">
                  <c:v>12.488</c:v>
                </c:pt>
                <c:pt idx="41">
                  <c:v>12.496</c:v>
                </c:pt>
                <c:pt idx="42">
                  <c:v>12.231999999999999</c:v>
                </c:pt>
                <c:pt idx="43">
                  <c:v>12.22</c:v>
                </c:pt>
                <c:pt idx="44">
                  <c:v>12.164</c:v>
                </c:pt>
                <c:pt idx="45">
                  <c:v>12.151999999999999</c:v>
                </c:pt>
                <c:pt idx="46">
                  <c:v>12.212</c:v>
                </c:pt>
                <c:pt idx="47">
                  <c:v>12.167999999999999</c:v>
                </c:pt>
                <c:pt idx="48">
                  <c:v>12.368</c:v>
                </c:pt>
                <c:pt idx="49">
                  <c:v>12.472</c:v>
                </c:pt>
                <c:pt idx="50">
                  <c:v>12.452</c:v>
                </c:pt>
                <c:pt idx="51">
                  <c:v>12.272</c:v>
                </c:pt>
                <c:pt idx="52">
                  <c:v>12.384</c:v>
                </c:pt>
                <c:pt idx="53">
                  <c:v>12.372</c:v>
                </c:pt>
                <c:pt idx="54">
                  <c:v>6.56</c:v>
                </c:pt>
                <c:pt idx="55">
                  <c:v>12.343999999999999</c:v>
                </c:pt>
                <c:pt idx="56">
                  <c:v>0.34799999999999998</c:v>
                </c:pt>
                <c:pt idx="57">
                  <c:v>12.391999999999999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5-498D-94D9-D52209F59B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</c:v>
                </c:pt>
                <c:pt idx="5">
                  <c:v>0.4</c:v>
                </c:pt>
                <c:pt idx="6">
                  <c:v>0.4</c:v>
                </c:pt>
                <c:pt idx="7">
                  <c:v>1.2</c:v>
                </c:pt>
                <c:pt idx="9">
                  <c:v>0.8</c:v>
                </c:pt>
                <c:pt idx="10">
                  <c:v>0.9</c:v>
                </c:pt>
                <c:pt idx="16">
                  <c:v>1.7</c:v>
                </c:pt>
                <c:pt idx="17">
                  <c:v>0.6</c:v>
                </c:pt>
                <c:pt idx="18">
                  <c:v>1.9</c:v>
                </c:pt>
                <c:pt idx="19">
                  <c:v>0.8</c:v>
                </c:pt>
                <c:pt idx="22">
                  <c:v>4.875</c:v>
                </c:pt>
                <c:pt idx="23">
                  <c:v>5.4</c:v>
                </c:pt>
                <c:pt idx="27">
                  <c:v>7.3289999999999997</c:v>
                </c:pt>
                <c:pt idx="30">
                  <c:v>0.2</c:v>
                </c:pt>
                <c:pt idx="34">
                  <c:v>7.1870000000000003</c:v>
                </c:pt>
                <c:pt idx="35">
                  <c:v>0.08</c:v>
                </c:pt>
                <c:pt idx="36">
                  <c:v>2.7930000000000001</c:v>
                </c:pt>
                <c:pt idx="37">
                  <c:v>4.9929999999999994</c:v>
                </c:pt>
                <c:pt idx="38">
                  <c:v>14.898999999999999</c:v>
                </c:pt>
                <c:pt idx="39">
                  <c:v>17.547999999999998</c:v>
                </c:pt>
                <c:pt idx="40">
                  <c:v>19.731999999999999</c:v>
                </c:pt>
                <c:pt idx="41">
                  <c:v>21.231999999999999</c:v>
                </c:pt>
                <c:pt idx="42">
                  <c:v>21.995000000000001</c:v>
                </c:pt>
                <c:pt idx="43">
                  <c:v>22.13</c:v>
                </c:pt>
                <c:pt idx="44">
                  <c:v>21.468</c:v>
                </c:pt>
                <c:pt idx="45">
                  <c:v>20.421000000000003</c:v>
                </c:pt>
                <c:pt idx="46">
                  <c:v>19.546000000000003</c:v>
                </c:pt>
                <c:pt idx="47">
                  <c:v>18.945</c:v>
                </c:pt>
                <c:pt idx="48">
                  <c:v>18.332999999999998</c:v>
                </c:pt>
                <c:pt idx="49">
                  <c:v>17.724999999999998</c:v>
                </c:pt>
                <c:pt idx="50">
                  <c:v>17.292999999999999</c:v>
                </c:pt>
                <c:pt idx="51">
                  <c:v>17.318999999999999</c:v>
                </c:pt>
                <c:pt idx="52">
                  <c:v>17.503</c:v>
                </c:pt>
                <c:pt idx="53">
                  <c:v>17.920999999999999</c:v>
                </c:pt>
                <c:pt idx="54">
                  <c:v>10.878</c:v>
                </c:pt>
                <c:pt idx="55">
                  <c:v>15.244999999999999</c:v>
                </c:pt>
                <c:pt idx="56">
                  <c:v>0.152</c:v>
                </c:pt>
                <c:pt idx="57">
                  <c:v>13.196</c:v>
                </c:pt>
                <c:pt idx="58">
                  <c:v>13.173</c:v>
                </c:pt>
                <c:pt idx="59">
                  <c:v>11.4</c:v>
                </c:pt>
                <c:pt idx="60">
                  <c:v>6.7350000000000003</c:v>
                </c:pt>
                <c:pt idx="61">
                  <c:v>10.249000000000001</c:v>
                </c:pt>
                <c:pt idx="62">
                  <c:v>9.2140000000000004</c:v>
                </c:pt>
                <c:pt idx="70">
                  <c:v>0.872</c:v>
                </c:pt>
                <c:pt idx="77">
                  <c:v>1.0740000000000001</c:v>
                </c:pt>
                <c:pt idx="88">
                  <c:v>1.556</c:v>
                </c:pt>
                <c:pt idx="94">
                  <c:v>0.56000000000000005</c:v>
                </c:pt>
                <c:pt idx="9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85-498D-94D9-D52209F59B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85-498D-94D9-D52209F59B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85-498D-94D9-D52209F59B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85-498D-94D9-D52209F59B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85-498D-94D9-D52209F59B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85-498D-94D9-D52209F59B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19.996000000000002</c:v>
                </c:pt>
                <c:pt idx="1">
                  <c:v>29.538</c:v>
                </c:pt>
                <c:pt idx="2">
                  <c:v>60.154000000000003</c:v>
                </c:pt>
                <c:pt idx="3">
                  <c:v>37.597000000000001</c:v>
                </c:pt>
                <c:pt idx="4">
                  <c:v>31.606999999999999</c:v>
                </c:pt>
                <c:pt idx="5">
                  <c:v>30.890999999999998</c:v>
                </c:pt>
                <c:pt idx="6">
                  <c:v>31.170999999999999</c:v>
                </c:pt>
                <c:pt idx="7">
                  <c:v>19.552</c:v>
                </c:pt>
                <c:pt idx="8">
                  <c:v>29.158000000000001</c:v>
                </c:pt>
                <c:pt idx="9">
                  <c:v>28.581</c:v>
                </c:pt>
                <c:pt idx="10">
                  <c:v>28.163</c:v>
                </c:pt>
                <c:pt idx="11">
                  <c:v>29.286000000000001</c:v>
                </c:pt>
                <c:pt idx="12">
                  <c:v>24.347999999999999</c:v>
                </c:pt>
                <c:pt idx="13">
                  <c:v>22.603999999999999</c:v>
                </c:pt>
                <c:pt idx="14">
                  <c:v>20.603999999999999</c:v>
                </c:pt>
                <c:pt idx="15">
                  <c:v>19.495999999999999</c:v>
                </c:pt>
                <c:pt idx="16">
                  <c:v>25.763000000000002</c:v>
                </c:pt>
                <c:pt idx="17">
                  <c:v>25.963999999999999</c:v>
                </c:pt>
                <c:pt idx="18">
                  <c:v>18.780999999999999</c:v>
                </c:pt>
                <c:pt idx="19">
                  <c:v>14.102</c:v>
                </c:pt>
                <c:pt idx="20">
                  <c:v>26.404</c:v>
                </c:pt>
                <c:pt idx="21">
                  <c:v>27.248000000000001</c:v>
                </c:pt>
                <c:pt idx="24">
                  <c:v>86.968000000000004</c:v>
                </c:pt>
                <c:pt idx="25">
                  <c:v>84.998999999999995</c:v>
                </c:pt>
                <c:pt idx="26">
                  <c:v>82.572999999999993</c:v>
                </c:pt>
                <c:pt idx="27">
                  <c:v>58</c:v>
                </c:pt>
                <c:pt idx="28">
                  <c:v>23.759</c:v>
                </c:pt>
                <c:pt idx="29">
                  <c:v>35.866999999999997</c:v>
                </c:pt>
                <c:pt idx="30">
                  <c:v>24.149000000000001</c:v>
                </c:pt>
                <c:pt idx="31">
                  <c:v>36.405000000000001</c:v>
                </c:pt>
                <c:pt idx="32">
                  <c:v>61.539000000000001</c:v>
                </c:pt>
                <c:pt idx="33">
                  <c:v>55.241999999999997</c:v>
                </c:pt>
                <c:pt idx="34">
                  <c:v>9.1999999999999993</c:v>
                </c:pt>
                <c:pt idx="63">
                  <c:v>30.237000000000002</c:v>
                </c:pt>
                <c:pt idx="64">
                  <c:v>55.552</c:v>
                </c:pt>
                <c:pt idx="65">
                  <c:v>41.790999999999997</c:v>
                </c:pt>
                <c:pt idx="66">
                  <c:v>39.834000000000003</c:v>
                </c:pt>
                <c:pt idx="67">
                  <c:v>31.110999999999997</c:v>
                </c:pt>
                <c:pt idx="68">
                  <c:v>33.566000000000003</c:v>
                </c:pt>
                <c:pt idx="69">
                  <c:v>33.953000000000003</c:v>
                </c:pt>
                <c:pt idx="70">
                  <c:v>24.905999999999999</c:v>
                </c:pt>
                <c:pt idx="71">
                  <c:v>30.055999999999997</c:v>
                </c:pt>
                <c:pt idx="72">
                  <c:v>27.288</c:v>
                </c:pt>
                <c:pt idx="73">
                  <c:v>30.426000000000002</c:v>
                </c:pt>
                <c:pt idx="74">
                  <c:v>32.391999999999996</c:v>
                </c:pt>
                <c:pt idx="75">
                  <c:v>27.614000000000001</c:v>
                </c:pt>
                <c:pt idx="76">
                  <c:v>14.75</c:v>
                </c:pt>
                <c:pt idx="77">
                  <c:v>7.6749999999999998</c:v>
                </c:pt>
                <c:pt idx="78">
                  <c:v>8</c:v>
                </c:pt>
                <c:pt idx="79">
                  <c:v>7.7750000000000004</c:v>
                </c:pt>
                <c:pt idx="80">
                  <c:v>7.5</c:v>
                </c:pt>
                <c:pt idx="81">
                  <c:v>9.9499999999999993</c:v>
                </c:pt>
                <c:pt idx="82">
                  <c:v>17</c:v>
                </c:pt>
                <c:pt idx="83">
                  <c:v>18.346</c:v>
                </c:pt>
                <c:pt idx="84">
                  <c:v>31.649000000000001</c:v>
                </c:pt>
                <c:pt idx="85">
                  <c:v>37</c:v>
                </c:pt>
                <c:pt idx="86">
                  <c:v>41.228000000000002</c:v>
                </c:pt>
                <c:pt idx="87">
                  <c:v>29.5</c:v>
                </c:pt>
                <c:pt idx="88">
                  <c:v>8.3640000000000008</c:v>
                </c:pt>
                <c:pt idx="89">
                  <c:v>40.86</c:v>
                </c:pt>
                <c:pt idx="90">
                  <c:v>38.972999999999999</c:v>
                </c:pt>
                <c:pt idx="91">
                  <c:v>43</c:v>
                </c:pt>
                <c:pt idx="92">
                  <c:v>16.116</c:v>
                </c:pt>
                <c:pt idx="93">
                  <c:v>33.444000000000003</c:v>
                </c:pt>
                <c:pt idx="94">
                  <c:v>33.375</c:v>
                </c:pt>
                <c:pt idx="95">
                  <c:v>45.215000000000003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85-498D-94D9-D52209F59B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12.7</c:v>
                </c:pt>
                <c:pt idx="77">
                  <c:v>12.7</c:v>
                </c:pt>
                <c:pt idx="78">
                  <c:v>12.7</c:v>
                </c:pt>
                <c:pt idx="79">
                  <c:v>12.7</c:v>
                </c:pt>
                <c:pt idx="80">
                  <c:v>20.3</c:v>
                </c:pt>
                <c:pt idx="81">
                  <c:v>20.3</c:v>
                </c:pt>
                <c:pt idx="82">
                  <c:v>20.3</c:v>
                </c:pt>
                <c:pt idx="83">
                  <c:v>20.3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85-498D-94D9-D52209F59B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5">
                  <c:v>0.06</c:v>
                </c:pt>
                <c:pt idx="16">
                  <c:v>8.8999999999999996E-2</c:v>
                </c:pt>
                <c:pt idx="17">
                  <c:v>8.5000000000000006E-2</c:v>
                </c:pt>
                <c:pt idx="18">
                  <c:v>0.187</c:v>
                </c:pt>
                <c:pt idx="19">
                  <c:v>0.70199999999999996</c:v>
                </c:pt>
                <c:pt idx="20">
                  <c:v>6.5000000000000002E-2</c:v>
                </c:pt>
                <c:pt idx="21">
                  <c:v>3.5999999999999997E-2</c:v>
                </c:pt>
                <c:pt idx="22">
                  <c:v>7.907</c:v>
                </c:pt>
                <c:pt idx="23">
                  <c:v>8.7609999999999992</c:v>
                </c:pt>
                <c:pt idx="24">
                  <c:v>0.371</c:v>
                </c:pt>
                <c:pt idx="25">
                  <c:v>0.53</c:v>
                </c:pt>
                <c:pt idx="26">
                  <c:v>0.437</c:v>
                </c:pt>
                <c:pt idx="27">
                  <c:v>7.7889999999999997</c:v>
                </c:pt>
                <c:pt idx="28">
                  <c:v>0.23699999999999999</c:v>
                </c:pt>
                <c:pt idx="29">
                  <c:v>0.13300000000000001</c:v>
                </c:pt>
                <c:pt idx="30">
                  <c:v>0.25800000000000001</c:v>
                </c:pt>
                <c:pt idx="31">
                  <c:v>0.36599999999999999</c:v>
                </c:pt>
                <c:pt idx="32">
                  <c:v>0.33600000000000002</c:v>
                </c:pt>
                <c:pt idx="33">
                  <c:v>0.24099999999999999</c:v>
                </c:pt>
                <c:pt idx="34">
                  <c:v>18.213000000000001</c:v>
                </c:pt>
                <c:pt idx="35">
                  <c:v>38.006999999999998</c:v>
                </c:pt>
                <c:pt idx="36">
                  <c:v>11.805</c:v>
                </c:pt>
                <c:pt idx="37">
                  <c:v>18.998000000000001</c:v>
                </c:pt>
                <c:pt idx="38">
                  <c:v>4.5010000000000003</c:v>
                </c:pt>
                <c:pt idx="39">
                  <c:v>3.2109999999999999</c:v>
                </c:pt>
                <c:pt idx="40">
                  <c:v>0.22800000000000001</c:v>
                </c:pt>
                <c:pt idx="41">
                  <c:v>8.7810000000000006</c:v>
                </c:pt>
                <c:pt idx="42">
                  <c:v>7.2830000000000004</c:v>
                </c:pt>
                <c:pt idx="43">
                  <c:v>1.383</c:v>
                </c:pt>
                <c:pt idx="44">
                  <c:v>3.6240000000000001</c:v>
                </c:pt>
                <c:pt idx="45">
                  <c:v>4.0990000000000002</c:v>
                </c:pt>
                <c:pt idx="46">
                  <c:v>5.2080000000000002</c:v>
                </c:pt>
                <c:pt idx="47">
                  <c:v>6.3550000000000004</c:v>
                </c:pt>
                <c:pt idx="48">
                  <c:v>4.1319999999999997</c:v>
                </c:pt>
                <c:pt idx="49">
                  <c:v>1.1439999999999999</c:v>
                </c:pt>
                <c:pt idx="50">
                  <c:v>2.0139999999999998</c:v>
                </c:pt>
                <c:pt idx="51">
                  <c:v>3.9089999999999998</c:v>
                </c:pt>
                <c:pt idx="52">
                  <c:v>5.5259999999999998</c:v>
                </c:pt>
                <c:pt idx="53">
                  <c:v>3.4980000000000002</c:v>
                </c:pt>
                <c:pt idx="54">
                  <c:v>56.442</c:v>
                </c:pt>
                <c:pt idx="55">
                  <c:v>7.3159999999999998</c:v>
                </c:pt>
                <c:pt idx="56">
                  <c:v>52.723999999999997</c:v>
                </c:pt>
                <c:pt idx="57">
                  <c:v>3.1179999999999999</c:v>
                </c:pt>
                <c:pt idx="58">
                  <c:v>3.0840000000000001</c:v>
                </c:pt>
                <c:pt idx="59">
                  <c:v>4.5789999999999997</c:v>
                </c:pt>
                <c:pt idx="61">
                  <c:v>2.339</c:v>
                </c:pt>
                <c:pt idx="62">
                  <c:v>2.4039999999999999</c:v>
                </c:pt>
                <c:pt idx="70">
                  <c:v>7.3999999999999996E-2</c:v>
                </c:pt>
                <c:pt idx="74">
                  <c:v>5.7000000000000002E-2</c:v>
                </c:pt>
                <c:pt idx="75">
                  <c:v>0.125</c:v>
                </c:pt>
                <c:pt idx="76">
                  <c:v>0.13800000000000001</c:v>
                </c:pt>
                <c:pt idx="77">
                  <c:v>0.15</c:v>
                </c:pt>
                <c:pt idx="78">
                  <c:v>0.57799999999999996</c:v>
                </c:pt>
                <c:pt idx="79">
                  <c:v>0.23200000000000001</c:v>
                </c:pt>
                <c:pt idx="80">
                  <c:v>1.0999999999999999E-2</c:v>
                </c:pt>
                <c:pt idx="81">
                  <c:v>0.03</c:v>
                </c:pt>
                <c:pt idx="82">
                  <c:v>4.5999999999999999E-2</c:v>
                </c:pt>
                <c:pt idx="83">
                  <c:v>6.4000000000000001E-2</c:v>
                </c:pt>
                <c:pt idx="84">
                  <c:v>7.5999999999999998E-2</c:v>
                </c:pt>
                <c:pt idx="85">
                  <c:v>0.08</c:v>
                </c:pt>
                <c:pt idx="86">
                  <c:v>8.4000000000000005E-2</c:v>
                </c:pt>
                <c:pt idx="87">
                  <c:v>8.8999999999999996E-2</c:v>
                </c:pt>
                <c:pt idx="88">
                  <c:v>2.1219999999999999</c:v>
                </c:pt>
                <c:pt idx="89">
                  <c:v>9.2999999999999999E-2</c:v>
                </c:pt>
                <c:pt idx="90">
                  <c:v>9.7000000000000003E-2</c:v>
                </c:pt>
                <c:pt idx="91">
                  <c:v>9.7000000000000003E-2</c:v>
                </c:pt>
                <c:pt idx="92">
                  <c:v>0.58399999999999996</c:v>
                </c:pt>
                <c:pt idx="93">
                  <c:v>3.9E-2</c:v>
                </c:pt>
                <c:pt idx="94">
                  <c:v>2.8000000000000001E-2</c:v>
                </c:pt>
                <c:pt idx="95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85-498D-94D9-D52209F59B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85-498D-94D9-D52209F59B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85-498D-94D9-D52209F59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66.290000000000006</c:v>
                </c:pt>
                <c:pt idx="1">
                  <c:v>69.67</c:v>
                </c:pt>
                <c:pt idx="2">
                  <c:v>72.36</c:v>
                </c:pt>
                <c:pt idx="3">
                  <c:v>70.81</c:v>
                </c:pt>
                <c:pt idx="4">
                  <c:v>75.28</c:v>
                </c:pt>
                <c:pt idx="5">
                  <c:v>75.040000000000006</c:v>
                </c:pt>
                <c:pt idx="6">
                  <c:v>72.53</c:v>
                </c:pt>
                <c:pt idx="7">
                  <c:v>70.959999999999994</c:v>
                </c:pt>
                <c:pt idx="8">
                  <c:v>76.05</c:v>
                </c:pt>
                <c:pt idx="9">
                  <c:v>75.430000000000007</c:v>
                </c:pt>
                <c:pt idx="10">
                  <c:v>75.12</c:v>
                </c:pt>
                <c:pt idx="11">
                  <c:v>75.3</c:v>
                </c:pt>
                <c:pt idx="12">
                  <c:v>74.13</c:v>
                </c:pt>
                <c:pt idx="13">
                  <c:v>78.91</c:v>
                </c:pt>
                <c:pt idx="14">
                  <c:v>79</c:v>
                </c:pt>
                <c:pt idx="15">
                  <c:v>79.84</c:v>
                </c:pt>
                <c:pt idx="16">
                  <c:v>76.58</c:v>
                </c:pt>
                <c:pt idx="17">
                  <c:v>78.11</c:v>
                </c:pt>
                <c:pt idx="18">
                  <c:v>80.930000000000007</c:v>
                </c:pt>
                <c:pt idx="19">
                  <c:v>84.34</c:v>
                </c:pt>
                <c:pt idx="20">
                  <c:v>84.87</c:v>
                </c:pt>
                <c:pt idx="21">
                  <c:v>87.18</c:v>
                </c:pt>
                <c:pt idx="22">
                  <c:v>96.14</c:v>
                </c:pt>
                <c:pt idx="23">
                  <c:v>105.73</c:v>
                </c:pt>
                <c:pt idx="24">
                  <c:v>95.05</c:v>
                </c:pt>
                <c:pt idx="25">
                  <c:v>97.88</c:v>
                </c:pt>
                <c:pt idx="26">
                  <c:v>98.68</c:v>
                </c:pt>
                <c:pt idx="27">
                  <c:v>113.39</c:v>
                </c:pt>
                <c:pt idx="28">
                  <c:v>108.43</c:v>
                </c:pt>
                <c:pt idx="29">
                  <c:v>92.16</c:v>
                </c:pt>
                <c:pt idx="30">
                  <c:v>82.57</c:v>
                </c:pt>
                <c:pt idx="31">
                  <c:v>78.34</c:v>
                </c:pt>
                <c:pt idx="32">
                  <c:v>81.510000000000005</c:v>
                </c:pt>
                <c:pt idx="33">
                  <c:v>78.16</c:v>
                </c:pt>
                <c:pt idx="34">
                  <c:v>77</c:v>
                </c:pt>
                <c:pt idx="35">
                  <c:v>0.01</c:v>
                </c:pt>
                <c:pt idx="36">
                  <c:v>74.11</c:v>
                </c:pt>
                <c:pt idx="37">
                  <c:v>4.99</c:v>
                </c:pt>
                <c:pt idx="38">
                  <c:v>9.9</c:v>
                </c:pt>
                <c:pt idx="39">
                  <c:v>9.9</c:v>
                </c:pt>
                <c:pt idx="40">
                  <c:v>9.86</c:v>
                </c:pt>
                <c:pt idx="41">
                  <c:v>9.5500000000000007</c:v>
                </c:pt>
                <c:pt idx="42">
                  <c:v>9.61</c:v>
                </c:pt>
                <c:pt idx="43">
                  <c:v>9.7899999999999991</c:v>
                </c:pt>
                <c:pt idx="44">
                  <c:v>9.9</c:v>
                </c:pt>
                <c:pt idx="45">
                  <c:v>9.9</c:v>
                </c:pt>
                <c:pt idx="46">
                  <c:v>9.9</c:v>
                </c:pt>
                <c:pt idx="47">
                  <c:v>9.9</c:v>
                </c:pt>
                <c:pt idx="48">
                  <c:v>9.9</c:v>
                </c:pt>
                <c:pt idx="49">
                  <c:v>9.9</c:v>
                </c:pt>
                <c:pt idx="50">
                  <c:v>9.9</c:v>
                </c:pt>
                <c:pt idx="51">
                  <c:v>9.9</c:v>
                </c:pt>
                <c:pt idx="52">
                  <c:v>9.9</c:v>
                </c:pt>
                <c:pt idx="53">
                  <c:v>9.9</c:v>
                </c:pt>
                <c:pt idx="54">
                  <c:v>5</c:v>
                </c:pt>
                <c:pt idx="55">
                  <c:v>7.8</c:v>
                </c:pt>
                <c:pt idx="56">
                  <c:v>0</c:v>
                </c:pt>
                <c:pt idx="57">
                  <c:v>37.49</c:v>
                </c:pt>
                <c:pt idx="58">
                  <c:v>85.18</c:v>
                </c:pt>
                <c:pt idx="59">
                  <c:v>88.26</c:v>
                </c:pt>
                <c:pt idx="60">
                  <c:v>69.459999999999994</c:v>
                </c:pt>
                <c:pt idx="61">
                  <c:v>86.23</c:v>
                </c:pt>
                <c:pt idx="62">
                  <c:v>85.56</c:v>
                </c:pt>
                <c:pt idx="63">
                  <c:v>79.150000000000006</c:v>
                </c:pt>
                <c:pt idx="64">
                  <c:v>79.12</c:v>
                </c:pt>
                <c:pt idx="65">
                  <c:v>85</c:v>
                </c:pt>
                <c:pt idx="66">
                  <c:v>85.45</c:v>
                </c:pt>
                <c:pt idx="67">
                  <c:v>86.51</c:v>
                </c:pt>
                <c:pt idx="68">
                  <c:v>96.03</c:v>
                </c:pt>
                <c:pt idx="69">
                  <c:v>118.53</c:v>
                </c:pt>
                <c:pt idx="70">
                  <c:v>125.02</c:v>
                </c:pt>
                <c:pt idx="71">
                  <c:v>118.56</c:v>
                </c:pt>
                <c:pt idx="72">
                  <c:v>109.86</c:v>
                </c:pt>
                <c:pt idx="73">
                  <c:v>116.46</c:v>
                </c:pt>
                <c:pt idx="74">
                  <c:v>117.54</c:v>
                </c:pt>
                <c:pt idx="75">
                  <c:v>118.08</c:v>
                </c:pt>
                <c:pt idx="76">
                  <c:v>122.14</c:v>
                </c:pt>
                <c:pt idx="77">
                  <c:v>146.16999999999999</c:v>
                </c:pt>
                <c:pt idx="78">
                  <c:v>160.66999999999999</c:v>
                </c:pt>
                <c:pt idx="79">
                  <c:v>150.16999999999999</c:v>
                </c:pt>
                <c:pt idx="80">
                  <c:v>163.41999999999999</c:v>
                </c:pt>
                <c:pt idx="81">
                  <c:v>126.82</c:v>
                </c:pt>
                <c:pt idx="82">
                  <c:v>117.21</c:v>
                </c:pt>
                <c:pt idx="83">
                  <c:v>93.8</c:v>
                </c:pt>
                <c:pt idx="84">
                  <c:v>117.41</c:v>
                </c:pt>
                <c:pt idx="85">
                  <c:v>98.27</c:v>
                </c:pt>
                <c:pt idx="86">
                  <c:v>93.92</c:v>
                </c:pt>
                <c:pt idx="87">
                  <c:v>101.34</c:v>
                </c:pt>
                <c:pt idx="88">
                  <c:v>110.92</c:v>
                </c:pt>
                <c:pt idx="89">
                  <c:v>94.87</c:v>
                </c:pt>
                <c:pt idx="90">
                  <c:v>91.46</c:v>
                </c:pt>
                <c:pt idx="91">
                  <c:v>89.21</c:v>
                </c:pt>
                <c:pt idx="92">
                  <c:v>106.4</c:v>
                </c:pt>
                <c:pt idx="93">
                  <c:v>93.48</c:v>
                </c:pt>
                <c:pt idx="94">
                  <c:v>90.32</c:v>
                </c:pt>
                <c:pt idx="95">
                  <c:v>85.12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85-498D-94D9-D52209F59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5D-4720-B1BF-1F43D057E1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5D-4720-B1BF-1F43D057E1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5.1459999999999999</c:v>
                </c:pt>
                <c:pt idx="1">
                  <c:v>5.1280000000000001</c:v>
                </c:pt>
                <c:pt idx="2">
                  <c:v>2.7030000000000003</c:v>
                </c:pt>
                <c:pt idx="3">
                  <c:v>2.5060000000000002</c:v>
                </c:pt>
                <c:pt idx="4">
                  <c:v>8.4489999999999998</c:v>
                </c:pt>
                <c:pt idx="5">
                  <c:v>8.5489999999999995</c:v>
                </c:pt>
                <c:pt idx="6">
                  <c:v>8.6430000000000007</c:v>
                </c:pt>
                <c:pt idx="7">
                  <c:v>2.2570000000000001</c:v>
                </c:pt>
                <c:pt idx="8">
                  <c:v>7.1390000000000011</c:v>
                </c:pt>
                <c:pt idx="9">
                  <c:v>8.4340000000000011</c:v>
                </c:pt>
                <c:pt idx="10">
                  <c:v>8.6079999999999988</c:v>
                </c:pt>
                <c:pt idx="11">
                  <c:v>8.3899999999999988</c:v>
                </c:pt>
                <c:pt idx="12">
                  <c:v>5.8040000000000003</c:v>
                </c:pt>
                <c:pt idx="13">
                  <c:v>6.1929999999999996</c:v>
                </c:pt>
                <c:pt idx="14">
                  <c:v>5.9410000000000007</c:v>
                </c:pt>
                <c:pt idx="15">
                  <c:v>5.9700000000000006</c:v>
                </c:pt>
                <c:pt idx="16">
                  <c:v>6.1260000000000003</c:v>
                </c:pt>
                <c:pt idx="17">
                  <c:v>6.2110000000000003</c:v>
                </c:pt>
                <c:pt idx="18">
                  <c:v>6.3730000000000002</c:v>
                </c:pt>
                <c:pt idx="19">
                  <c:v>6.7039999999999997</c:v>
                </c:pt>
                <c:pt idx="20">
                  <c:v>8.4570000000000007</c:v>
                </c:pt>
                <c:pt idx="21">
                  <c:v>8.3330000000000002</c:v>
                </c:pt>
                <c:pt idx="22">
                  <c:v>2.1</c:v>
                </c:pt>
                <c:pt idx="23">
                  <c:v>5.0220000000000002</c:v>
                </c:pt>
                <c:pt idx="24">
                  <c:v>8.375</c:v>
                </c:pt>
                <c:pt idx="25">
                  <c:v>8.5459999999999994</c:v>
                </c:pt>
                <c:pt idx="26">
                  <c:v>8.7479999999999993</c:v>
                </c:pt>
                <c:pt idx="27">
                  <c:v>2.6</c:v>
                </c:pt>
                <c:pt idx="28">
                  <c:v>6.87</c:v>
                </c:pt>
                <c:pt idx="29">
                  <c:v>10.543999999999999</c:v>
                </c:pt>
                <c:pt idx="30">
                  <c:v>6.7649999999999997</c:v>
                </c:pt>
                <c:pt idx="31">
                  <c:v>6.9020000000000001</c:v>
                </c:pt>
                <c:pt idx="32">
                  <c:v>10.587</c:v>
                </c:pt>
                <c:pt idx="33">
                  <c:v>6.6080000000000005</c:v>
                </c:pt>
                <c:pt idx="34">
                  <c:v>0.02</c:v>
                </c:pt>
                <c:pt idx="35">
                  <c:v>2.1520000000000001</c:v>
                </c:pt>
                <c:pt idx="36">
                  <c:v>1.9419999999999999</c:v>
                </c:pt>
                <c:pt idx="37">
                  <c:v>1.9079999999999999</c:v>
                </c:pt>
                <c:pt idx="38">
                  <c:v>0.02</c:v>
                </c:pt>
                <c:pt idx="39">
                  <c:v>0.02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0.02</c:v>
                </c:pt>
                <c:pt idx="53">
                  <c:v>0.02</c:v>
                </c:pt>
                <c:pt idx="54">
                  <c:v>2.23</c:v>
                </c:pt>
                <c:pt idx="55">
                  <c:v>0.02</c:v>
                </c:pt>
                <c:pt idx="56">
                  <c:v>2.2899999999999996</c:v>
                </c:pt>
                <c:pt idx="57">
                  <c:v>0.01</c:v>
                </c:pt>
                <c:pt idx="58">
                  <c:v>3.4419999999999997</c:v>
                </c:pt>
                <c:pt idx="59">
                  <c:v>4.5009999999999994</c:v>
                </c:pt>
                <c:pt idx="60">
                  <c:v>2.2199999999999998</c:v>
                </c:pt>
                <c:pt idx="61">
                  <c:v>3.6869999999999998</c:v>
                </c:pt>
                <c:pt idx="62">
                  <c:v>3.6059999999999999</c:v>
                </c:pt>
                <c:pt idx="63">
                  <c:v>6.8359999999999994</c:v>
                </c:pt>
                <c:pt idx="64">
                  <c:v>6.8940000000000001</c:v>
                </c:pt>
                <c:pt idx="65">
                  <c:v>7.2399999999999993</c:v>
                </c:pt>
                <c:pt idx="66">
                  <c:v>7.0620000000000003</c:v>
                </c:pt>
                <c:pt idx="67">
                  <c:v>6.7399999999999993</c:v>
                </c:pt>
                <c:pt idx="68">
                  <c:v>7.0620000000000003</c:v>
                </c:pt>
                <c:pt idx="69">
                  <c:v>6.9210000000000003</c:v>
                </c:pt>
                <c:pt idx="70">
                  <c:v>6.79</c:v>
                </c:pt>
                <c:pt idx="71">
                  <c:v>7.0550000000000006</c:v>
                </c:pt>
                <c:pt idx="72">
                  <c:v>7.3999999999999995</c:v>
                </c:pt>
                <c:pt idx="73">
                  <c:v>6.6979999999999995</c:v>
                </c:pt>
                <c:pt idx="74">
                  <c:v>6.3279999999999994</c:v>
                </c:pt>
                <c:pt idx="75">
                  <c:v>6.4049999999999994</c:v>
                </c:pt>
                <c:pt idx="76">
                  <c:v>6.6460000000000008</c:v>
                </c:pt>
                <c:pt idx="77">
                  <c:v>6.6820000000000004</c:v>
                </c:pt>
                <c:pt idx="78">
                  <c:v>6.4130000000000003</c:v>
                </c:pt>
                <c:pt idx="79">
                  <c:v>6.5200000000000005</c:v>
                </c:pt>
                <c:pt idx="80">
                  <c:v>6.3210000000000006</c:v>
                </c:pt>
                <c:pt idx="81">
                  <c:v>6.0519999999999996</c:v>
                </c:pt>
                <c:pt idx="82">
                  <c:v>6.29</c:v>
                </c:pt>
                <c:pt idx="83">
                  <c:v>6.0520000000000005</c:v>
                </c:pt>
                <c:pt idx="84">
                  <c:v>6.2690000000000001</c:v>
                </c:pt>
                <c:pt idx="85">
                  <c:v>6.2380000000000004</c:v>
                </c:pt>
                <c:pt idx="86">
                  <c:v>6.2409999999999997</c:v>
                </c:pt>
                <c:pt idx="87">
                  <c:v>5.9539999999999997</c:v>
                </c:pt>
                <c:pt idx="88">
                  <c:v>5.8840000000000003</c:v>
                </c:pt>
                <c:pt idx="89">
                  <c:v>6.3570000000000002</c:v>
                </c:pt>
                <c:pt idx="90">
                  <c:v>6.2650000000000006</c:v>
                </c:pt>
                <c:pt idx="91">
                  <c:v>6.1310000000000002</c:v>
                </c:pt>
                <c:pt idx="92">
                  <c:v>6.8330000000000002</c:v>
                </c:pt>
                <c:pt idx="93">
                  <c:v>6.8900000000000006</c:v>
                </c:pt>
                <c:pt idx="94">
                  <c:v>6.3140000000000001</c:v>
                </c:pt>
                <c:pt idx="95">
                  <c:v>6.7370000000000001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5D-4720-B1BF-1F43D057E1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8.52</c:v>
                </c:pt>
                <c:pt idx="1">
                  <c:v>10.855999999999998</c:v>
                </c:pt>
                <c:pt idx="2">
                  <c:v>5.3800000000000008</c:v>
                </c:pt>
                <c:pt idx="3">
                  <c:v>5.99</c:v>
                </c:pt>
                <c:pt idx="4">
                  <c:v>13.250999999999999</c:v>
                </c:pt>
                <c:pt idx="5">
                  <c:v>12.573999999999998</c:v>
                </c:pt>
                <c:pt idx="6">
                  <c:v>12.095000000000001</c:v>
                </c:pt>
                <c:pt idx="7">
                  <c:v>5.8049999999999997</c:v>
                </c:pt>
                <c:pt idx="8">
                  <c:v>11.984000000000002</c:v>
                </c:pt>
                <c:pt idx="9">
                  <c:v>11.042</c:v>
                </c:pt>
                <c:pt idx="10">
                  <c:v>11.041</c:v>
                </c:pt>
                <c:pt idx="11">
                  <c:v>11.928000000000001</c:v>
                </c:pt>
                <c:pt idx="12">
                  <c:v>8.3079999999999998</c:v>
                </c:pt>
                <c:pt idx="13">
                  <c:v>8.4080000000000013</c:v>
                </c:pt>
                <c:pt idx="14">
                  <c:v>6.5720000000000001</c:v>
                </c:pt>
                <c:pt idx="15">
                  <c:v>6.1509999999999998</c:v>
                </c:pt>
                <c:pt idx="16">
                  <c:v>9.043000000000001</c:v>
                </c:pt>
                <c:pt idx="17">
                  <c:v>9.104000000000001</c:v>
                </c:pt>
                <c:pt idx="18">
                  <c:v>4.6950000000000003</c:v>
                </c:pt>
                <c:pt idx="19">
                  <c:v>4.0999999999999996</c:v>
                </c:pt>
                <c:pt idx="20">
                  <c:v>12.154000000000002</c:v>
                </c:pt>
                <c:pt idx="21">
                  <c:v>13.905999999999999</c:v>
                </c:pt>
                <c:pt idx="22">
                  <c:v>10.682</c:v>
                </c:pt>
                <c:pt idx="23">
                  <c:v>9.1159999999999997</c:v>
                </c:pt>
                <c:pt idx="24">
                  <c:v>8.9280000000000008</c:v>
                </c:pt>
                <c:pt idx="25">
                  <c:v>9.1890000000000001</c:v>
                </c:pt>
                <c:pt idx="26">
                  <c:v>9.2379999999999995</c:v>
                </c:pt>
                <c:pt idx="27">
                  <c:v>5.5</c:v>
                </c:pt>
                <c:pt idx="28">
                  <c:v>11.596</c:v>
                </c:pt>
                <c:pt idx="29">
                  <c:v>18.21</c:v>
                </c:pt>
                <c:pt idx="30">
                  <c:v>11.131999999999998</c:v>
                </c:pt>
                <c:pt idx="31">
                  <c:v>19.59</c:v>
                </c:pt>
                <c:pt idx="32">
                  <c:v>22.695999999999998</c:v>
                </c:pt>
                <c:pt idx="33">
                  <c:v>20.213000000000001</c:v>
                </c:pt>
                <c:pt idx="34">
                  <c:v>11.58</c:v>
                </c:pt>
                <c:pt idx="35">
                  <c:v>11.879</c:v>
                </c:pt>
                <c:pt idx="36">
                  <c:v>11.52</c:v>
                </c:pt>
                <c:pt idx="37">
                  <c:v>20.22</c:v>
                </c:pt>
                <c:pt idx="38">
                  <c:v>9.2839999999999989</c:v>
                </c:pt>
                <c:pt idx="39">
                  <c:v>8.8079999999999998</c:v>
                </c:pt>
                <c:pt idx="40">
                  <c:v>7.363999999999999</c:v>
                </c:pt>
                <c:pt idx="41">
                  <c:v>5.66</c:v>
                </c:pt>
                <c:pt idx="42">
                  <c:v>5.8080000000000007</c:v>
                </c:pt>
                <c:pt idx="43">
                  <c:v>3.6840000000000002</c:v>
                </c:pt>
                <c:pt idx="44">
                  <c:v>5.92</c:v>
                </c:pt>
                <c:pt idx="45">
                  <c:v>5.66</c:v>
                </c:pt>
                <c:pt idx="46">
                  <c:v>5.82</c:v>
                </c:pt>
                <c:pt idx="47">
                  <c:v>5.8599999999999994</c:v>
                </c:pt>
                <c:pt idx="48">
                  <c:v>3.66</c:v>
                </c:pt>
                <c:pt idx="49">
                  <c:v>3.3</c:v>
                </c:pt>
                <c:pt idx="50">
                  <c:v>3.56</c:v>
                </c:pt>
                <c:pt idx="51">
                  <c:v>5.3919999999999995</c:v>
                </c:pt>
                <c:pt idx="52">
                  <c:v>6.92</c:v>
                </c:pt>
                <c:pt idx="53">
                  <c:v>6.2279999999999998</c:v>
                </c:pt>
                <c:pt idx="54">
                  <c:v>15.884</c:v>
                </c:pt>
                <c:pt idx="55">
                  <c:v>4.1400000000000006</c:v>
                </c:pt>
                <c:pt idx="56">
                  <c:v>14.212</c:v>
                </c:pt>
                <c:pt idx="57">
                  <c:v>3.54</c:v>
                </c:pt>
                <c:pt idx="58">
                  <c:v>7.3650000000000002</c:v>
                </c:pt>
                <c:pt idx="59">
                  <c:v>6.2270000000000003</c:v>
                </c:pt>
                <c:pt idx="60">
                  <c:v>4.2200000000000006</c:v>
                </c:pt>
                <c:pt idx="61">
                  <c:v>8.652000000000001</c:v>
                </c:pt>
                <c:pt idx="62">
                  <c:v>7.7759999999999998</c:v>
                </c:pt>
                <c:pt idx="63">
                  <c:v>15.454000000000001</c:v>
                </c:pt>
                <c:pt idx="64">
                  <c:v>14.957000000000001</c:v>
                </c:pt>
                <c:pt idx="65">
                  <c:v>18.262</c:v>
                </c:pt>
                <c:pt idx="66">
                  <c:v>17.866999999999997</c:v>
                </c:pt>
                <c:pt idx="67">
                  <c:v>17.443999999999999</c:v>
                </c:pt>
                <c:pt idx="68">
                  <c:v>20.021000000000001</c:v>
                </c:pt>
                <c:pt idx="69">
                  <c:v>21.998999999999999</c:v>
                </c:pt>
                <c:pt idx="70">
                  <c:v>13.998999999999999</c:v>
                </c:pt>
                <c:pt idx="71">
                  <c:v>17.640999999999998</c:v>
                </c:pt>
                <c:pt idx="72">
                  <c:v>14.163999999999998</c:v>
                </c:pt>
                <c:pt idx="73">
                  <c:v>18.186</c:v>
                </c:pt>
                <c:pt idx="74">
                  <c:v>20.707000000000001</c:v>
                </c:pt>
                <c:pt idx="75">
                  <c:v>15.915000000000003</c:v>
                </c:pt>
                <c:pt idx="76">
                  <c:v>15.693999999999999</c:v>
                </c:pt>
                <c:pt idx="77">
                  <c:v>9.9420000000000002</c:v>
                </c:pt>
                <c:pt idx="78">
                  <c:v>10.114000000000001</c:v>
                </c:pt>
                <c:pt idx="79">
                  <c:v>9.2119999999999997</c:v>
                </c:pt>
                <c:pt idx="80">
                  <c:v>16.452000000000002</c:v>
                </c:pt>
                <c:pt idx="81">
                  <c:v>19.097000000000001</c:v>
                </c:pt>
                <c:pt idx="82">
                  <c:v>26.018000000000001</c:v>
                </c:pt>
                <c:pt idx="83">
                  <c:v>24.948</c:v>
                </c:pt>
                <c:pt idx="84">
                  <c:v>20.456000000000003</c:v>
                </c:pt>
                <c:pt idx="85">
                  <c:v>25.380000000000003</c:v>
                </c:pt>
                <c:pt idx="86">
                  <c:v>28.948999999999998</c:v>
                </c:pt>
                <c:pt idx="87">
                  <c:v>17.849</c:v>
                </c:pt>
                <c:pt idx="88">
                  <c:v>6.1580000000000004</c:v>
                </c:pt>
                <c:pt idx="89">
                  <c:v>27.246000000000002</c:v>
                </c:pt>
                <c:pt idx="90">
                  <c:v>25.311999999999998</c:v>
                </c:pt>
                <c:pt idx="91">
                  <c:v>29.240000000000002</c:v>
                </c:pt>
                <c:pt idx="92">
                  <c:v>4.867</c:v>
                </c:pt>
                <c:pt idx="93">
                  <c:v>20.311</c:v>
                </c:pt>
                <c:pt idx="94">
                  <c:v>20.23</c:v>
                </c:pt>
                <c:pt idx="95">
                  <c:v>20.632999999999999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5D-4720-B1BF-1F43D057E1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5D-4720-B1BF-1F43D057E1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5D-4720-B1BF-1F43D057E1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6.6749999999999998</c:v>
                </c:pt>
                <c:pt idx="2">
                  <c:v>46.305</c:v>
                </c:pt>
                <c:pt idx="3">
                  <c:v>23.047999999999998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5D-4720-B1BF-1F43D057E1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5D-4720-B1BF-1F43D057E1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5D-4720-B1BF-1F43D057E1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24.094999999999999</c:v>
                </c:pt>
                <c:pt idx="65">
                  <c:v>9.5069999999999997</c:v>
                </c:pt>
                <c:pt idx="66">
                  <c:v>8.3759999999999994</c:v>
                </c:pt>
                <c:pt idx="67">
                  <c:v>0.432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5D-4720-B1BF-1F43D057E1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5D-4720-B1BF-1F43D057E1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6.33</c:v>
                </c:pt>
                <c:pt idx="1">
                  <c:v>6.8789999999999996</c:v>
                </c:pt>
                <c:pt idx="2">
                  <c:v>5.766</c:v>
                </c:pt>
                <c:pt idx="3">
                  <c:v>7.0529999999999999</c:v>
                </c:pt>
                <c:pt idx="4">
                  <c:v>7.6070000000000002</c:v>
                </c:pt>
                <c:pt idx="5">
                  <c:v>7.8680000000000003</c:v>
                </c:pt>
                <c:pt idx="6">
                  <c:v>8.5329999999999995</c:v>
                </c:pt>
                <c:pt idx="7">
                  <c:v>10.39</c:v>
                </c:pt>
                <c:pt idx="8">
                  <c:v>7.9349999999999996</c:v>
                </c:pt>
                <c:pt idx="9">
                  <c:v>7.8049999999999997</c:v>
                </c:pt>
                <c:pt idx="10">
                  <c:v>7.3140000000000001</c:v>
                </c:pt>
                <c:pt idx="11">
                  <c:v>6.8680000000000003</c:v>
                </c:pt>
                <c:pt idx="12">
                  <c:v>8.1359999999999992</c:v>
                </c:pt>
                <c:pt idx="13">
                  <c:v>5.9029999999999996</c:v>
                </c:pt>
                <c:pt idx="14">
                  <c:v>5.9909999999999997</c:v>
                </c:pt>
                <c:pt idx="15">
                  <c:v>5.335</c:v>
                </c:pt>
                <c:pt idx="16">
                  <c:v>7.5830000000000002</c:v>
                </c:pt>
                <c:pt idx="17">
                  <c:v>6.5339999999999998</c:v>
                </c:pt>
                <c:pt idx="18">
                  <c:v>5</c:v>
                </c:pt>
                <c:pt idx="20">
                  <c:v>5.258</c:v>
                </c:pt>
                <c:pt idx="21">
                  <c:v>5.0449999999999999</c:v>
                </c:pt>
                <c:pt idx="23">
                  <c:v>2.3E-2</c:v>
                </c:pt>
                <c:pt idx="24">
                  <c:v>5.0359999999999996</c:v>
                </c:pt>
                <c:pt idx="25">
                  <c:v>2.794</c:v>
                </c:pt>
                <c:pt idx="26">
                  <c:v>2.4E-2</c:v>
                </c:pt>
                <c:pt idx="27">
                  <c:v>1.7999999999999999E-2</c:v>
                </c:pt>
                <c:pt idx="28">
                  <c:v>5.53</c:v>
                </c:pt>
                <c:pt idx="29">
                  <c:v>7.2460000000000004</c:v>
                </c:pt>
                <c:pt idx="30">
                  <c:v>6.71</c:v>
                </c:pt>
                <c:pt idx="31">
                  <c:v>10.279</c:v>
                </c:pt>
                <c:pt idx="32">
                  <c:v>5.5919999999999996</c:v>
                </c:pt>
                <c:pt idx="33">
                  <c:v>5.6619999999999999</c:v>
                </c:pt>
                <c:pt idx="35">
                  <c:v>1.1200000000000001</c:v>
                </c:pt>
                <c:pt idx="36">
                  <c:v>1.26</c:v>
                </c:pt>
                <c:pt idx="37">
                  <c:v>1.9630000000000001</c:v>
                </c:pt>
                <c:pt idx="38">
                  <c:v>22.28</c:v>
                </c:pt>
                <c:pt idx="39">
                  <c:v>24.111000000000001</c:v>
                </c:pt>
                <c:pt idx="40">
                  <c:v>25.074000000000002</c:v>
                </c:pt>
                <c:pt idx="41">
                  <c:v>36.838999999999999</c:v>
                </c:pt>
                <c:pt idx="42">
                  <c:v>35.692</c:v>
                </c:pt>
                <c:pt idx="43">
                  <c:v>32.039000000000001</c:v>
                </c:pt>
                <c:pt idx="44">
                  <c:v>28.995999999999999</c:v>
                </c:pt>
                <c:pt idx="45">
                  <c:v>28.672000000000001</c:v>
                </c:pt>
                <c:pt idx="46">
                  <c:v>28.806000000000001</c:v>
                </c:pt>
                <c:pt idx="47">
                  <c:v>29.268000000000001</c:v>
                </c:pt>
                <c:pt idx="48">
                  <c:v>29.042999999999999</c:v>
                </c:pt>
                <c:pt idx="49">
                  <c:v>25.911000000000001</c:v>
                </c:pt>
                <c:pt idx="50">
                  <c:v>26.068999999999999</c:v>
                </c:pt>
                <c:pt idx="51">
                  <c:v>25.978000000000002</c:v>
                </c:pt>
                <c:pt idx="52">
                  <c:v>26.373000000000001</c:v>
                </c:pt>
                <c:pt idx="53">
                  <c:v>25.443000000000001</c:v>
                </c:pt>
                <c:pt idx="54">
                  <c:v>53.665999999999997</c:v>
                </c:pt>
                <c:pt idx="55">
                  <c:v>28.645</c:v>
                </c:pt>
                <c:pt idx="56">
                  <c:v>31.922000000000001</c:v>
                </c:pt>
                <c:pt idx="57">
                  <c:v>20.356000000000002</c:v>
                </c:pt>
                <c:pt idx="58">
                  <c:v>0.65</c:v>
                </c:pt>
                <c:pt idx="59">
                  <c:v>0.45100000000000001</c:v>
                </c:pt>
                <c:pt idx="60">
                  <c:v>0.29499999999999998</c:v>
                </c:pt>
                <c:pt idx="61">
                  <c:v>0.249</c:v>
                </c:pt>
                <c:pt idx="62">
                  <c:v>0.23599999999999999</c:v>
                </c:pt>
                <c:pt idx="63">
                  <c:v>7.9470000000000001</c:v>
                </c:pt>
                <c:pt idx="64">
                  <c:v>9.6059999999999999</c:v>
                </c:pt>
                <c:pt idx="65">
                  <c:v>6.782</c:v>
                </c:pt>
                <c:pt idx="66">
                  <c:v>6.5289999999999999</c:v>
                </c:pt>
                <c:pt idx="67">
                  <c:v>6.4950000000000001</c:v>
                </c:pt>
                <c:pt idx="68">
                  <c:v>6.4829999999999997</c:v>
                </c:pt>
                <c:pt idx="69">
                  <c:v>5.0330000000000004</c:v>
                </c:pt>
                <c:pt idx="70">
                  <c:v>5.0629999999999997</c:v>
                </c:pt>
                <c:pt idx="71">
                  <c:v>5.36</c:v>
                </c:pt>
                <c:pt idx="72">
                  <c:v>5.7240000000000002</c:v>
                </c:pt>
                <c:pt idx="73">
                  <c:v>5.5419999999999998</c:v>
                </c:pt>
                <c:pt idx="74">
                  <c:v>5.4139999999999997</c:v>
                </c:pt>
                <c:pt idx="75">
                  <c:v>5.4189999999999996</c:v>
                </c:pt>
                <c:pt idx="76">
                  <c:v>5.2729999999999997</c:v>
                </c:pt>
                <c:pt idx="77">
                  <c:v>5</c:v>
                </c:pt>
                <c:pt idx="78">
                  <c:v>4.7759999999999998</c:v>
                </c:pt>
                <c:pt idx="79">
                  <c:v>5</c:v>
                </c:pt>
                <c:pt idx="80">
                  <c:v>5</c:v>
                </c:pt>
                <c:pt idx="81">
                  <c:v>5.093</c:v>
                </c:pt>
                <c:pt idx="82">
                  <c:v>5</c:v>
                </c:pt>
                <c:pt idx="83">
                  <c:v>7.6710000000000003</c:v>
                </c:pt>
                <c:pt idx="84">
                  <c:v>5</c:v>
                </c:pt>
                <c:pt idx="85">
                  <c:v>5.4619999999999997</c:v>
                </c:pt>
                <c:pt idx="86">
                  <c:v>6.1219999999999999</c:v>
                </c:pt>
                <c:pt idx="87">
                  <c:v>5.7859999999999996</c:v>
                </c:pt>
                <c:pt idx="89">
                  <c:v>7.35</c:v>
                </c:pt>
                <c:pt idx="90">
                  <c:v>7.4930000000000003</c:v>
                </c:pt>
                <c:pt idx="91">
                  <c:v>7.726</c:v>
                </c:pt>
                <c:pt idx="92">
                  <c:v>5</c:v>
                </c:pt>
                <c:pt idx="93">
                  <c:v>6.282</c:v>
                </c:pt>
                <c:pt idx="94">
                  <c:v>7.4189999999999996</c:v>
                </c:pt>
                <c:pt idx="95">
                  <c:v>5.7409999999999997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5D-4720-B1BF-1F43D057E1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5D-4720-B1BF-1F43D057E1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5D-4720-B1BF-1F43D057E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66.290000000000006</c:v>
                </c:pt>
                <c:pt idx="1">
                  <c:v>69.67</c:v>
                </c:pt>
                <c:pt idx="2">
                  <c:v>72.36</c:v>
                </c:pt>
                <c:pt idx="3">
                  <c:v>70.81</c:v>
                </c:pt>
                <c:pt idx="4">
                  <c:v>75.28</c:v>
                </c:pt>
                <c:pt idx="5">
                  <c:v>75.040000000000006</c:v>
                </c:pt>
                <c:pt idx="6">
                  <c:v>72.53</c:v>
                </c:pt>
                <c:pt idx="7">
                  <c:v>70.959999999999994</c:v>
                </c:pt>
                <c:pt idx="8">
                  <c:v>76.05</c:v>
                </c:pt>
                <c:pt idx="9">
                  <c:v>75.430000000000007</c:v>
                </c:pt>
                <c:pt idx="10">
                  <c:v>75.12</c:v>
                </c:pt>
                <c:pt idx="11">
                  <c:v>75.3</c:v>
                </c:pt>
                <c:pt idx="12">
                  <c:v>74.13</c:v>
                </c:pt>
                <c:pt idx="13">
                  <c:v>78.91</c:v>
                </c:pt>
                <c:pt idx="14">
                  <c:v>79</c:v>
                </c:pt>
                <c:pt idx="15">
                  <c:v>79.84</c:v>
                </c:pt>
                <c:pt idx="16">
                  <c:v>76.58</c:v>
                </c:pt>
                <c:pt idx="17">
                  <c:v>78.11</c:v>
                </c:pt>
                <c:pt idx="18">
                  <c:v>80.930000000000007</c:v>
                </c:pt>
                <c:pt idx="19">
                  <c:v>84.34</c:v>
                </c:pt>
                <c:pt idx="20">
                  <c:v>84.87</c:v>
                </c:pt>
                <c:pt idx="21">
                  <c:v>87.18</c:v>
                </c:pt>
                <c:pt idx="22">
                  <c:v>96.14</c:v>
                </c:pt>
                <c:pt idx="23">
                  <c:v>105.73</c:v>
                </c:pt>
                <c:pt idx="24">
                  <c:v>95.05</c:v>
                </c:pt>
                <c:pt idx="25">
                  <c:v>97.88</c:v>
                </c:pt>
                <c:pt idx="26">
                  <c:v>98.68</c:v>
                </c:pt>
                <c:pt idx="27">
                  <c:v>113.39</c:v>
                </c:pt>
                <c:pt idx="28">
                  <c:v>108.43</c:v>
                </c:pt>
                <c:pt idx="29">
                  <c:v>92.16</c:v>
                </c:pt>
                <c:pt idx="30">
                  <c:v>82.57</c:v>
                </c:pt>
                <c:pt idx="31">
                  <c:v>78.34</c:v>
                </c:pt>
                <c:pt idx="32">
                  <c:v>81.510000000000005</c:v>
                </c:pt>
                <c:pt idx="33">
                  <c:v>78.16</c:v>
                </c:pt>
                <c:pt idx="34">
                  <c:v>77</c:v>
                </c:pt>
                <c:pt idx="35">
                  <c:v>0.01</c:v>
                </c:pt>
                <c:pt idx="36">
                  <c:v>74.11</c:v>
                </c:pt>
                <c:pt idx="37">
                  <c:v>4.99</c:v>
                </c:pt>
                <c:pt idx="38">
                  <c:v>9.9</c:v>
                </c:pt>
                <c:pt idx="39">
                  <c:v>9.9</c:v>
                </c:pt>
                <c:pt idx="40">
                  <c:v>9.86</c:v>
                </c:pt>
                <c:pt idx="41">
                  <c:v>9.5500000000000007</c:v>
                </c:pt>
                <c:pt idx="42">
                  <c:v>9.61</c:v>
                </c:pt>
                <c:pt idx="43">
                  <c:v>9.7899999999999991</c:v>
                </c:pt>
                <c:pt idx="44">
                  <c:v>9.9</c:v>
                </c:pt>
                <c:pt idx="45">
                  <c:v>9.9</c:v>
                </c:pt>
                <c:pt idx="46">
                  <c:v>9.9</c:v>
                </c:pt>
                <c:pt idx="47">
                  <c:v>9.9</c:v>
                </c:pt>
                <c:pt idx="48">
                  <c:v>9.9</c:v>
                </c:pt>
                <c:pt idx="49">
                  <c:v>9.9</c:v>
                </c:pt>
                <c:pt idx="50">
                  <c:v>9.9</c:v>
                </c:pt>
                <c:pt idx="51">
                  <c:v>9.9</c:v>
                </c:pt>
                <c:pt idx="52">
                  <c:v>9.9</c:v>
                </c:pt>
                <c:pt idx="53">
                  <c:v>9.9</c:v>
                </c:pt>
                <c:pt idx="54">
                  <c:v>5</c:v>
                </c:pt>
                <c:pt idx="55">
                  <c:v>7.8</c:v>
                </c:pt>
                <c:pt idx="56">
                  <c:v>0</c:v>
                </c:pt>
                <c:pt idx="57">
                  <c:v>37.49</c:v>
                </c:pt>
                <c:pt idx="58">
                  <c:v>85.18</c:v>
                </c:pt>
                <c:pt idx="59">
                  <c:v>88.26</c:v>
                </c:pt>
                <c:pt idx="60">
                  <c:v>69.459999999999994</c:v>
                </c:pt>
                <c:pt idx="61">
                  <c:v>86.23</c:v>
                </c:pt>
                <c:pt idx="62">
                  <c:v>85.56</c:v>
                </c:pt>
                <c:pt idx="63">
                  <c:v>79.150000000000006</c:v>
                </c:pt>
                <c:pt idx="64">
                  <c:v>79.12</c:v>
                </c:pt>
                <c:pt idx="65">
                  <c:v>85</c:v>
                </c:pt>
                <c:pt idx="66">
                  <c:v>85.45</c:v>
                </c:pt>
                <c:pt idx="67">
                  <c:v>86.51</c:v>
                </c:pt>
                <c:pt idx="68">
                  <c:v>96.03</c:v>
                </c:pt>
                <c:pt idx="69">
                  <c:v>118.53</c:v>
                </c:pt>
                <c:pt idx="70">
                  <c:v>125.02</c:v>
                </c:pt>
                <c:pt idx="71">
                  <c:v>118.56</c:v>
                </c:pt>
                <c:pt idx="72">
                  <c:v>109.86</c:v>
                </c:pt>
                <c:pt idx="73">
                  <c:v>116.46</c:v>
                </c:pt>
                <c:pt idx="74">
                  <c:v>117.54</c:v>
                </c:pt>
                <c:pt idx="75">
                  <c:v>118.08</c:v>
                </c:pt>
                <c:pt idx="76">
                  <c:v>122.14</c:v>
                </c:pt>
                <c:pt idx="77">
                  <c:v>146.16999999999999</c:v>
                </c:pt>
                <c:pt idx="78">
                  <c:v>160.66999999999999</c:v>
                </c:pt>
                <c:pt idx="79">
                  <c:v>150.16999999999999</c:v>
                </c:pt>
                <c:pt idx="80">
                  <c:v>163.41999999999999</c:v>
                </c:pt>
                <c:pt idx="81">
                  <c:v>126.82</c:v>
                </c:pt>
                <c:pt idx="82">
                  <c:v>117.21</c:v>
                </c:pt>
                <c:pt idx="83">
                  <c:v>93.8</c:v>
                </c:pt>
                <c:pt idx="84">
                  <c:v>117.41</c:v>
                </c:pt>
                <c:pt idx="85">
                  <c:v>98.27</c:v>
                </c:pt>
                <c:pt idx="86">
                  <c:v>93.92</c:v>
                </c:pt>
                <c:pt idx="87">
                  <c:v>101.34</c:v>
                </c:pt>
                <c:pt idx="88">
                  <c:v>110.92</c:v>
                </c:pt>
                <c:pt idx="89">
                  <c:v>94.87</c:v>
                </c:pt>
                <c:pt idx="90">
                  <c:v>91.46</c:v>
                </c:pt>
                <c:pt idx="91">
                  <c:v>89.21</c:v>
                </c:pt>
                <c:pt idx="92">
                  <c:v>106.4</c:v>
                </c:pt>
                <c:pt idx="93">
                  <c:v>93.48</c:v>
                </c:pt>
                <c:pt idx="94">
                  <c:v>90.32</c:v>
                </c:pt>
                <c:pt idx="95">
                  <c:v>85.12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5D-4720-B1BF-1F43D057E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19.995999999999999</v>
      </c>
      <c r="C5" s="25">
        <v>29.538</v>
      </c>
      <c r="D5" s="25">
        <v>60.154000000000003</v>
      </c>
      <c r="E5" s="25">
        <v>38.597000000000001</v>
      </c>
      <c r="F5" s="25">
        <v>31.606999999999999</v>
      </c>
      <c r="G5" s="25">
        <v>31.291</v>
      </c>
      <c r="H5" s="25">
        <v>31.571000000000002</v>
      </c>
      <c r="I5" s="25">
        <v>20.751999999999999</v>
      </c>
      <c r="J5" s="25">
        <v>29.158000000000001</v>
      </c>
      <c r="K5" s="25">
        <v>29.381</v>
      </c>
      <c r="L5" s="25">
        <v>29.062999999999999</v>
      </c>
      <c r="M5" s="25">
        <v>29.286000000000001</v>
      </c>
      <c r="N5" s="25">
        <v>24.347999999999999</v>
      </c>
      <c r="O5" s="25">
        <v>22.603999999999999</v>
      </c>
      <c r="P5" s="25">
        <v>20.603999999999999</v>
      </c>
      <c r="Q5" s="25">
        <v>19.556000000000001</v>
      </c>
      <c r="R5" s="25">
        <v>27.552</v>
      </c>
      <c r="S5" s="25">
        <v>26.649000000000001</v>
      </c>
      <c r="T5" s="25">
        <v>20.867999999999999</v>
      </c>
      <c r="U5" s="25">
        <v>15.603999999999999</v>
      </c>
      <c r="V5" s="25">
        <v>26.469000000000001</v>
      </c>
      <c r="W5" s="25">
        <v>27.283999999999999</v>
      </c>
      <c r="X5" s="25">
        <v>12.782</v>
      </c>
      <c r="Y5" s="25">
        <v>14.161</v>
      </c>
      <c r="Z5" s="25">
        <v>87.338999999999999</v>
      </c>
      <c r="AA5" s="25">
        <v>85.528999999999996</v>
      </c>
      <c r="AB5" s="25">
        <v>83.01</v>
      </c>
      <c r="AC5" s="25">
        <v>73.117999999999995</v>
      </c>
      <c r="AD5" s="25">
        <v>23.995999999999999</v>
      </c>
      <c r="AE5" s="25">
        <v>36</v>
      </c>
      <c r="AF5" s="25">
        <v>24.606999999999999</v>
      </c>
      <c r="AG5" s="25">
        <v>36.771000000000001</v>
      </c>
      <c r="AH5" s="25">
        <v>61.875</v>
      </c>
      <c r="AI5" s="25">
        <v>55.482999999999997</v>
      </c>
      <c r="AJ5" s="25">
        <v>34.6</v>
      </c>
      <c r="AK5" s="25">
        <v>38.151000000000003</v>
      </c>
      <c r="AL5" s="25">
        <v>14.722</v>
      </c>
      <c r="AM5" s="25">
        <v>24.091000000000001</v>
      </c>
      <c r="AN5" s="25">
        <v>31.584</v>
      </c>
      <c r="AO5" s="25">
        <v>32.939</v>
      </c>
      <c r="AP5" s="25">
        <v>32.448</v>
      </c>
      <c r="AQ5" s="25">
        <v>42.509</v>
      </c>
      <c r="AR5" s="25">
        <v>41.51</v>
      </c>
      <c r="AS5" s="25">
        <v>35.732999999999997</v>
      </c>
      <c r="AT5" s="25">
        <v>37.256</v>
      </c>
      <c r="AU5" s="25">
        <v>36.671999999999997</v>
      </c>
      <c r="AV5" s="25">
        <v>36.966000000000001</v>
      </c>
      <c r="AW5" s="25">
        <v>37.468000000000004</v>
      </c>
      <c r="AX5" s="25">
        <v>34.832999999999998</v>
      </c>
      <c r="AY5" s="25">
        <v>31.341000000000001</v>
      </c>
      <c r="AZ5" s="25">
        <v>31.759</v>
      </c>
      <c r="BA5" s="25">
        <v>33.5</v>
      </c>
      <c r="BB5" s="25">
        <v>35.412999999999997</v>
      </c>
      <c r="BC5" s="25">
        <v>33.790999999999997</v>
      </c>
      <c r="BD5" s="25">
        <v>73.88</v>
      </c>
      <c r="BE5" s="25">
        <v>34.905000000000001</v>
      </c>
      <c r="BF5" s="25">
        <v>53.223999999999997</v>
      </c>
      <c r="BG5" s="25">
        <v>28.706</v>
      </c>
      <c r="BH5" s="25">
        <v>16.257000000000001</v>
      </c>
      <c r="BI5" s="25">
        <v>15.978999999999999</v>
      </c>
      <c r="BJ5" s="25">
        <v>6.7350000000000003</v>
      </c>
      <c r="BK5" s="25">
        <v>12.587999999999999</v>
      </c>
      <c r="BL5" s="25">
        <v>11.618</v>
      </c>
      <c r="BM5" s="25">
        <v>30.236999999999998</v>
      </c>
      <c r="BN5" s="25">
        <v>55.552</v>
      </c>
      <c r="BO5" s="25">
        <v>41.790999999999997</v>
      </c>
      <c r="BP5" s="25">
        <v>39.834000000000003</v>
      </c>
      <c r="BQ5" s="25">
        <v>31.111000000000001</v>
      </c>
      <c r="BR5" s="25">
        <v>33.566000000000003</v>
      </c>
      <c r="BS5" s="25">
        <v>33.953000000000003</v>
      </c>
      <c r="BT5" s="25">
        <v>25.852</v>
      </c>
      <c r="BU5" s="25">
        <v>30.056000000000001</v>
      </c>
      <c r="BV5" s="25">
        <v>27.288</v>
      </c>
      <c r="BW5" s="25">
        <v>30.425999999999998</v>
      </c>
      <c r="BX5" s="25">
        <v>32.448999999999998</v>
      </c>
      <c r="BY5" s="25">
        <v>27.739000000000001</v>
      </c>
      <c r="BZ5" s="25">
        <v>27.588000000000001</v>
      </c>
      <c r="CA5" s="25">
        <v>21.599</v>
      </c>
      <c r="CB5" s="25">
        <v>21.277999999999999</v>
      </c>
      <c r="CC5" s="25">
        <v>20.707000000000001</v>
      </c>
      <c r="CD5" s="25">
        <v>27.811</v>
      </c>
      <c r="CE5" s="25">
        <v>30.28</v>
      </c>
      <c r="CF5" s="25">
        <v>37.345999999999997</v>
      </c>
      <c r="CG5" s="25">
        <v>38.71</v>
      </c>
      <c r="CH5" s="25">
        <v>31.725000000000001</v>
      </c>
      <c r="CI5" s="25">
        <v>37.08</v>
      </c>
      <c r="CJ5" s="25">
        <v>41.311999999999998</v>
      </c>
      <c r="CK5" s="25">
        <v>29.588999999999999</v>
      </c>
      <c r="CL5" s="25">
        <v>12.042</v>
      </c>
      <c r="CM5" s="25">
        <v>40.953000000000003</v>
      </c>
      <c r="CN5" s="25">
        <v>39.07</v>
      </c>
      <c r="CO5" s="25">
        <v>43.097000000000001</v>
      </c>
      <c r="CP5" s="25">
        <v>16.7</v>
      </c>
      <c r="CQ5" s="25">
        <v>33.482999999999997</v>
      </c>
      <c r="CR5" s="25">
        <v>33.963000000000001</v>
      </c>
      <c r="CS5" s="25">
        <v>45.710999999999999</v>
      </c>
      <c r="CT5" s="26"/>
      <c r="CU5" s="26"/>
      <c r="CV5" s="26"/>
      <c r="CW5" s="27"/>
      <c r="CX5" s="28">
        <f t="array" ref="CX5">SUMPRODUCT(B5:CW5*0.25)</f>
        <v>801.91975000000002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66.290000000000006</v>
      </c>
      <c r="C8" s="37">
        <v>69.67</v>
      </c>
      <c r="D8" s="37">
        <v>72.36</v>
      </c>
      <c r="E8" s="37">
        <v>70.81</v>
      </c>
      <c r="F8" s="37">
        <v>75.28</v>
      </c>
      <c r="G8" s="37">
        <v>75.040000000000006</v>
      </c>
      <c r="H8" s="37">
        <v>72.53</v>
      </c>
      <c r="I8" s="37">
        <v>70.959999999999994</v>
      </c>
      <c r="J8" s="37">
        <v>76.05</v>
      </c>
      <c r="K8" s="37">
        <v>75.430000000000007</v>
      </c>
      <c r="L8" s="37">
        <v>75.12</v>
      </c>
      <c r="M8" s="37">
        <v>75.3</v>
      </c>
      <c r="N8" s="37">
        <v>74.13</v>
      </c>
      <c r="O8" s="37">
        <v>78.91</v>
      </c>
      <c r="P8" s="37">
        <v>79</v>
      </c>
      <c r="Q8" s="37">
        <v>79.84</v>
      </c>
      <c r="R8" s="37">
        <v>76.58</v>
      </c>
      <c r="S8" s="37">
        <v>78.11</v>
      </c>
      <c r="T8" s="37">
        <v>80.930000000000007</v>
      </c>
      <c r="U8" s="37">
        <v>84.34</v>
      </c>
      <c r="V8" s="37">
        <v>84.87</v>
      </c>
      <c r="W8" s="37">
        <v>87.18</v>
      </c>
      <c r="X8" s="37">
        <v>96.14</v>
      </c>
      <c r="Y8" s="37">
        <v>105.73</v>
      </c>
      <c r="Z8" s="37">
        <v>95.05</v>
      </c>
      <c r="AA8" s="37">
        <v>97.88</v>
      </c>
      <c r="AB8" s="37">
        <v>98.68</v>
      </c>
      <c r="AC8" s="37">
        <v>113.39</v>
      </c>
      <c r="AD8" s="37">
        <v>108.43</v>
      </c>
      <c r="AE8" s="37">
        <v>92.16</v>
      </c>
      <c r="AF8" s="37">
        <v>82.57</v>
      </c>
      <c r="AG8" s="37">
        <v>78.34</v>
      </c>
      <c r="AH8" s="37">
        <v>81.510000000000005</v>
      </c>
      <c r="AI8" s="37">
        <v>78.16</v>
      </c>
      <c r="AJ8" s="37">
        <v>77</v>
      </c>
      <c r="AK8" s="37">
        <v>0.01</v>
      </c>
      <c r="AL8" s="37">
        <v>74.11</v>
      </c>
      <c r="AM8" s="37">
        <v>4.99</v>
      </c>
      <c r="AN8" s="37">
        <v>9.9</v>
      </c>
      <c r="AO8" s="37">
        <v>9.9</v>
      </c>
      <c r="AP8" s="37">
        <v>9.86</v>
      </c>
      <c r="AQ8" s="37">
        <v>9.5500000000000007</v>
      </c>
      <c r="AR8" s="37">
        <v>9.61</v>
      </c>
      <c r="AS8" s="37">
        <v>9.7899999999999991</v>
      </c>
      <c r="AT8" s="37">
        <v>9.9</v>
      </c>
      <c r="AU8" s="37">
        <v>9.9</v>
      </c>
      <c r="AV8" s="37">
        <v>9.9</v>
      </c>
      <c r="AW8" s="37">
        <v>9.9</v>
      </c>
      <c r="AX8" s="37">
        <v>9.9</v>
      </c>
      <c r="AY8" s="37">
        <v>9.9</v>
      </c>
      <c r="AZ8" s="37">
        <v>9.9</v>
      </c>
      <c r="BA8" s="37">
        <v>9.9</v>
      </c>
      <c r="BB8" s="37">
        <v>9.9</v>
      </c>
      <c r="BC8" s="37">
        <v>9.9</v>
      </c>
      <c r="BD8" s="37">
        <v>5</v>
      </c>
      <c r="BE8" s="37">
        <v>7.8</v>
      </c>
      <c r="BF8" s="37">
        <v>0</v>
      </c>
      <c r="BG8" s="37">
        <v>37.49</v>
      </c>
      <c r="BH8" s="37">
        <v>85.18</v>
      </c>
      <c r="BI8" s="37">
        <v>88.26</v>
      </c>
      <c r="BJ8" s="37">
        <v>69.459999999999994</v>
      </c>
      <c r="BK8" s="37">
        <v>86.23</v>
      </c>
      <c r="BL8" s="37">
        <v>85.56</v>
      </c>
      <c r="BM8" s="37">
        <v>79.150000000000006</v>
      </c>
      <c r="BN8" s="37">
        <v>79.12</v>
      </c>
      <c r="BO8" s="37">
        <v>85</v>
      </c>
      <c r="BP8" s="37">
        <v>85.45</v>
      </c>
      <c r="BQ8" s="37">
        <v>86.51</v>
      </c>
      <c r="BR8" s="37">
        <v>96.03</v>
      </c>
      <c r="BS8" s="37">
        <v>118.53</v>
      </c>
      <c r="BT8" s="37">
        <v>125.02</v>
      </c>
      <c r="BU8" s="37">
        <v>118.56</v>
      </c>
      <c r="BV8" s="37">
        <v>109.86</v>
      </c>
      <c r="BW8" s="37">
        <v>116.46</v>
      </c>
      <c r="BX8" s="37">
        <v>117.54</v>
      </c>
      <c r="BY8" s="37">
        <v>118.08</v>
      </c>
      <c r="BZ8" s="37">
        <v>122.14</v>
      </c>
      <c r="CA8" s="37">
        <v>146.16999999999999</v>
      </c>
      <c r="CB8" s="37">
        <v>160.66999999999999</v>
      </c>
      <c r="CC8" s="37">
        <v>150.16999999999999</v>
      </c>
      <c r="CD8" s="37">
        <v>163.41999999999999</v>
      </c>
      <c r="CE8" s="37">
        <v>126.82</v>
      </c>
      <c r="CF8" s="37">
        <v>117.21</v>
      </c>
      <c r="CG8" s="37">
        <v>93.8</v>
      </c>
      <c r="CH8" s="37">
        <v>117.41</v>
      </c>
      <c r="CI8" s="37">
        <v>98.27</v>
      </c>
      <c r="CJ8" s="37">
        <v>93.92</v>
      </c>
      <c r="CK8" s="37">
        <v>101.34</v>
      </c>
      <c r="CL8" s="37">
        <v>110.92</v>
      </c>
      <c r="CM8" s="37">
        <v>94.87</v>
      </c>
      <c r="CN8" s="37">
        <v>91.46</v>
      </c>
      <c r="CO8" s="37">
        <v>89.21</v>
      </c>
      <c r="CP8" s="37">
        <v>106.4</v>
      </c>
      <c r="CQ8" s="37">
        <v>93.48</v>
      </c>
      <c r="CR8" s="37">
        <v>90.32</v>
      </c>
      <c r="CS8" s="37">
        <v>85.12</v>
      </c>
      <c r="CT8" s="38"/>
      <c r="CU8" s="38"/>
      <c r="CV8" s="38"/>
      <c r="CW8" s="39"/>
      <c r="CX8" s="40">
        <f>IF(SUM(B8:CW8)&lt;&gt;0,AVERAGEIF(B8:CW8,"&lt;&gt;"""),"")</f>
        <v>74.72812500000002</v>
      </c>
    </row>
    <row r="9" spans="1:102" ht="24.95" customHeight="1" thickBot="1" x14ac:dyDescent="0.25">
      <c r="A9" s="41" t="s">
        <v>6</v>
      </c>
      <c r="B9" s="42">
        <v>69.782499999999999</v>
      </c>
      <c r="C9" s="43">
        <v>69.782499999999999</v>
      </c>
      <c r="D9" s="43">
        <v>69.782499999999999</v>
      </c>
      <c r="E9" s="43">
        <v>69.782499999999999</v>
      </c>
      <c r="F9" s="43">
        <v>73.452500000000001</v>
      </c>
      <c r="G9" s="43">
        <v>73.452500000000001</v>
      </c>
      <c r="H9" s="43">
        <v>73.452500000000001</v>
      </c>
      <c r="I9" s="43">
        <v>73.452500000000001</v>
      </c>
      <c r="J9" s="43">
        <v>75.474999999999994</v>
      </c>
      <c r="K9" s="43">
        <v>75.474999999999994</v>
      </c>
      <c r="L9" s="43">
        <v>75.474999999999994</v>
      </c>
      <c r="M9" s="43">
        <v>75.474999999999994</v>
      </c>
      <c r="N9" s="43">
        <v>77.97</v>
      </c>
      <c r="O9" s="43">
        <v>77.97</v>
      </c>
      <c r="P9" s="43">
        <v>77.97</v>
      </c>
      <c r="Q9" s="43">
        <v>77.97</v>
      </c>
      <c r="R9" s="43">
        <v>79.989999999999995</v>
      </c>
      <c r="S9" s="43">
        <v>79.989999999999995</v>
      </c>
      <c r="T9" s="43">
        <v>79.989999999999995</v>
      </c>
      <c r="U9" s="43">
        <v>79.989999999999995</v>
      </c>
      <c r="V9" s="43">
        <v>93.48</v>
      </c>
      <c r="W9" s="43">
        <v>93.48</v>
      </c>
      <c r="X9" s="43">
        <v>93.48</v>
      </c>
      <c r="Y9" s="43">
        <v>93.48</v>
      </c>
      <c r="Z9" s="43">
        <v>101.25</v>
      </c>
      <c r="AA9" s="43">
        <v>101.25</v>
      </c>
      <c r="AB9" s="43">
        <v>101.25</v>
      </c>
      <c r="AC9" s="43">
        <v>101.25</v>
      </c>
      <c r="AD9" s="43">
        <v>90.375</v>
      </c>
      <c r="AE9" s="43">
        <v>90.375</v>
      </c>
      <c r="AF9" s="43">
        <v>90.375</v>
      </c>
      <c r="AG9" s="43">
        <v>90.375</v>
      </c>
      <c r="AH9" s="43">
        <v>59.17</v>
      </c>
      <c r="AI9" s="43">
        <v>59.17</v>
      </c>
      <c r="AJ9" s="43">
        <v>59.17</v>
      </c>
      <c r="AK9" s="43">
        <v>59.17</v>
      </c>
      <c r="AL9" s="43">
        <v>24.725000000000001</v>
      </c>
      <c r="AM9" s="43">
        <v>24.725000000000001</v>
      </c>
      <c r="AN9" s="43">
        <v>24.725000000000001</v>
      </c>
      <c r="AO9" s="43">
        <v>24.725000000000001</v>
      </c>
      <c r="AP9" s="43">
        <v>9.7025000000000006</v>
      </c>
      <c r="AQ9" s="43">
        <v>9.7025000000000006</v>
      </c>
      <c r="AR9" s="43">
        <v>9.7025000000000006</v>
      </c>
      <c r="AS9" s="43">
        <v>9.7025000000000006</v>
      </c>
      <c r="AT9" s="43">
        <v>9.9</v>
      </c>
      <c r="AU9" s="43">
        <v>9.9</v>
      </c>
      <c r="AV9" s="43">
        <v>9.9</v>
      </c>
      <c r="AW9" s="43">
        <v>9.9</v>
      </c>
      <c r="AX9" s="43">
        <v>9.9</v>
      </c>
      <c r="AY9" s="43">
        <v>9.9</v>
      </c>
      <c r="AZ9" s="43">
        <v>9.9</v>
      </c>
      <c r="BA9" s="43">
        <v>9.9</v>
      </c>
      <c r="BB9" s="43">
        <v>8.15</v>
      </c>
      <c r="BC9" s="43">
        <v>8.15</v>
      </c>
      <c r="BD9" s="43">
        <v>8.15</v>
      </c>
      <c r="BE9" s="43">
        <v>8.15</v>
      </c>
      <c r="BF9" s="43">
        <v>52.732500000000002</v>
      </c>
      <c r="BG9" s="43">
        <v>52.732500000000002</v>
      </c>
      <c r="BH9" s="43">
        <v>52.732500000000002</v>
      </c>
      <c r="BI9" s="43">
        <v>52.732500000000002</v>
      </c>
      <c r="BJ9" s="43">
        <v>80.099999999999994</v>
      </c>
      <c r="BK9" s="43">
        <v>80.099999999999994</v>
      </c>
      <c r="BL9" s="43">
        <v>80.099999999999994</v>
      </c>
      <c r="BM9" s="43">
        <v>80.099999999999994</v>
      </c>
      <c r="BN9" s="43">
        <v>84.02</v>
      </c>
      <c r="BO9" s="43">
        <v>84.02</v>
      </c>
      <c r="BP9" s="43">
        <v>84.02</v>
      </c>
      <c r="BQ9" s="43">
        <v>84.02</v>
      </c>
      <c r="BR9" s="43">
        <v>114.535</v>
      </c>
      <c r="BS9" s="43">
        <v>114.535</v>
      </c>
      <c r="BT9" s="43">
        <v>114.535</v>
      </c>
      <c r="BU9" s="43">
        <v>114.535</v>
      </c>
      <c r="BV9" s="43">
        <v>115.485</v>
      </c>
      <c r="BW9" s="43">
        <v>115.485</v>
      </c>
      <c r="BX9" s="43">
        <v>115.485</v>
      </c>
      <c r="BY9" s="43">
        <v>115.485</v>
      </c>
      <c r="BZ9" s="43">
        <v>144.78749999999999</v>
      </c>
      <c r="CA9" s="43">
        <v>144.78749999999999</v>
      </c>
      <c r="CB9" s="43">
        <v>144.78749999999999</v>
      </c>
      <c r="CC9" s="43">
        <v>144.78749999999999</v>
      </c>
      <c r="CD9" s="43">
        <v>125.3125</v>
      </c>
      <c r="CE9" s="43">
        <v>125.3125</v>
      </c>
      <c r="CF9" s="43">
        <v>125.3125</v>
      </c>
      <c r="CG9" s="43">
        <v>125.3125</v>
      </c>
      <c r="CH9" s="43">
        <v>102.735</v>
      </c>
      <c r="CI9" s="43">
        <v>102.735</v>
      </c>
      <c r="CJ9" s="43">
        <v>102.735</v>
      </c>
      <c r="CK9" s="43">
        <v>102.735</v>
      </c>
      <c r="CL9" s="43">
        <v>96.614999999999995</v>
      </c>
      <c r="CM9" s="43">
        <v>96.614999999999995</v>
      </c>
      <c r="CN9" s="43">
        <v>96.614999999999995</v>
      </c>
      <c r="CO9" s="43">
        <v>96.614999999999995</v>
      </c>
      <c r="CP9" s="43">
        <v>93.83</v>
      </c>
      <c r="CQ9" s="43">
        <v>93.83</v>
      </c>
      <c r="CR9" s="43">
        <v>93.83</v>
      </c>
      <c r="CS9" s="43">
        <v>93.83</v>
      </c>
      <c r="CT9" s="44"/>
      <c r="CU9" s="44"/>
      <c r="CV9" s="44"/>
      <c r="CW9" s="45"/>
      <c r="CX9" s="46">
        <f>IF(SUM(B9:CW9)&lt;&gt;0,AVERAGEIF(B9:CW9,"&lt;&gt;"""),"")</f>
        <v>74.728124999999977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19.996000000000002</v>
      </c>
      <c r="C13" s="65">
        <v>29.538</v>
      </c>
      <c r="D13" s="65">
        <v>60.154000000000003</v>
      </c>
      <c r="E13" s="65">
        <v>37.597000000000001</v>
      </c>
      <c r="F13" s="65">
        <v>31.606999999999999</v>
      </c>
      <c r="G13" s="65">
        <v>30.890999999999998</v>
      </c>
      <c r="H13" s="65">
        <v>31.170999999999999</v>
      </c>
      <c r="I13" s="65">
        <v>19.552</v>
      </c>
      <c r="J13" s="65">
        <v>29.158000000000001</v>
      </c>
      <c r="K13" s="65">
        <v>28.581</v>
      </c>
      <c r="L13" s="65">
        <v>28.163</v>
      </c>
      <c r="M13" s="65">
        <v>29.286000000000001</v>
      </c>
      <c r="N13" s="65">
        <v>24.347999999999999</v>
      </c>
      <c r="O13" s="65">
        <v>22.603999999999999</v>
      </c>
      <c r="P13" s="65">
        <v>20.603999999999999</v>
      </c>
      <c r="Q13" s="65">
        <v>19.495999999999999</v>
      </c>
      <c r="R13" s="65">
        <v>25.763000000000002</v>
      </c>
      <c r="S13" s="65">
        <v>25.963999999999999</v>
      </c>
      <c r="T13" s="65">
        <v>18.780999999999999</v>
      </c>
      <c r="U13" s="65">
        <v>14.102</v>
      </c>
      <c r="V13" s="65">
        <v>26.404</v>
      </c>
      <c r="W13" s="65">
        <v>27.248000000000001</v>
      </c>
      <c r="X13" s="65"/>
      <c r="Y13" s="65"/>
      <c r="Z13" s="65">
        <v>86.968000000000004</v>
      </c>
      <c r="AA13" s="65">
        <v>84.998999999999995</v>
      </c>
      <c r="AB13" s="65">
        <v>82.572999999999993</v>
      </c>
      <c r="AC13" s="65">
        <v>58</v>
      </c>
      <c r="AD13" s="65">
        <v>23.759</v>
      </c>
      <c r="AE13" s="65">
        <v>35.866999999999997</v>
      </c>
      <c r="AF13" s="65">
        <v>24.149000000000001</v>
      </c>
      <c r="AG13" s="65">
        <v>36.405000000000001</v>
      </c>
      <c r="AH13" s="65">
        <v>61.539000000000001</v>
      </c>
      <c r="AI13" s="65">
        <v>55.241999999999997</v>
      </c>
      <c r="AJ13" s="65">
        <v>9.1999999999999993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30.237000000000002</v>
      </c>
      <c r="BN13" s="65">
        <v>55.552</v>
      </c>
      <c r="BO13" s="65">
        <v>41.790999999999997</v>
      </c>
      <c r="BP13" s="65">
        <v>39.834000000000003</v>
      </c>
      <c r="BQ13" s="65">
        <v>31.110999999999997</v>
      </c>
      <c r="BR13" s="65">
        <v>33.566000000000003</v>
      </c>
      <c r="BS13" s="65">
        <v>33.953000000000003</v>
      </c>
      <c r="BT13" s="65">
        <v>24.905999999999999</v>
      </c>
      <c r="BU13" s="65">
        <v>30.055999999999997</v>
      </c>
      <c r="BV13" s="65">
        <v>27.288</v>
      </c>
      <c r="BW13" s="65">
        <v>30.426000000000002</v>
      </c>
      <c r="BX13" s="65">
        <v>32.391999999999996</v>
      </c>
      <c r="BY13" s="65">
        <v>27.614000000000001</v>
      </c>
      <c r="BZ13" s="65">
        <v>14.75</v>
      </c>
      <c r="CA13" s="65">
        <v>7.6749999999999998</v>
      </c>
      <c r="CB13" s="65">
        <v>8</v>
      </c>
      <c r="CC13" s="65">
        <v>7.7750000000000004</v>
      </c>
      <c r="CD13" s="65">
        <v>7.5</v>
      </c>
      <c r="CE13" s="65">
        <v>9.9499999999999993</v>
      </c>
      <c r="CF13" s="65">
        <v>17</v>
      </c>
      <c r="CG13" s="65">
        <v>18.346</v>
      </c>
      <c r="CH13" s="65">
        <v>31.649000000000001</v>
      </c>
      <c r="CI13" s="65">
        <v>37</v>
      </c>
      <c r="CJ13" s="65">
        <v>41.228000000000002</v>
      </c>
      <c r="CK13" s="65">
        <v>29.5</v>
      </c>
      <c r="CL13" s="65">
        <v>8.3640000000000008</v>
      </c>
      <c r="CM13" s="65">
        <v>40.86</v>
      </c>
      <c r="CN13" s="65">
        <v>38.972999999999999</v>
      </c>
      <c r="CO13" s="65">
        <v>43</v>
      </c>
      <c r="CP13" s="65">
        <v>16.116</v>
      </c>
      <c r="CQ13" s="65">
        <v>33.444000000000003</v>
      </c>
      <c r="CR13" s="65">
        <v>33.375</v>
      </c>
      <c r="CS13" s="65">
        <v>45.215000000000003</v>
      </c>
      <c r="CT13" s="66"/>
      <c r="CU13" s="66"/>
      <c r="CV13" s="66"/>
      <c r="CW13" s="67"/>
      <c r="CX13" s="68">
        <f t="array" ref="CX13">SUMPRODUCT(B13:CW13*0.25)</f>
        <v>522.03874999999994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0.06</v>
      </c>
      <c r="R15" s="71">
        <v>8.8999999999999996E-2</v>
      </c>
      <c r="S15" s="71">
        <v>8.5000000000000006E-2</v>
      </c>
      <c r="T15" s="71">
        <v>0.187</v>
      </c>
      <c r="U15" s="71">
        <v>0.70199999999999996</v>
      </c>
      <c r="V15" s="71">
        <v>6.5000000000000002E-2</v>
      </c>
      <c r="W15" s="71">
        <v>3.5999999999999997E-2</v>
      </c>
      <c r="X15" s="71">
        <v>7.907</v>
      </c>
      <c r="Y15" s="71">
        <v>8.7609999999999992</v>
      </c>
      <c r="Z15" s="71">
        <v>0.371</v>
      </c>
      <c r="AA15" s="71">
        <v>0.53</v>
      </c>
      <c r="AB15" s="71">
        <v>0.437</v>
      </c>
      <c r="AC15" s="71">
        <v>7.7889999999999997</v>
      </c>
      <c r="AD15" s="71">
        <v>0.23699999999999999</v>
      </c>
      <c r="AE15" s="71">
        <v>0.13300000000000001</v>
      </c>
      <c r="AF15" s="71">
        <v>0.25800000000000001</v>
      </c>
      <c r="AG15" s="71">
        <v>0.36599999999999999</v>
      </c>
      <c r="AH15" s="71">
        <v>0.33600000000000002</v>
      </c>
      <c r="AI15" s="71">
        <v>0.24099999999999999</v>
      </c>
      <c r="AJ15" s="71">
        <v>18.213000000000001</v>
      </c>
      <c r="AK15" s="71">
        <v>38.006999999999998</v>
      </c>
      <c r="AL15" s="71">
        <v>11.805</v>
      </c>
      <c r="AM15" s="71">
        <v>18.998000000000001</v>
      </c>
      <c r="AN15" s="71">
        <v>4.5010000000000003</v>
      </c>
      <c r="AO15" s="71">
        <v>3.2109999999999999</v>
      </c>
      <c r="AP15" s="71">
        <v>0.22800000000000001</v>
      </c>
      <c r="AQ15" s="71">
        <v>8.7810000000000006</v>
      </c>
      <c r="AR15" s="71">
        <v>7.2830000000000004</v>
      </c>
      <c r="AS15" s="71">
        <v>1.383</v>
      </c>
      <c r="AT15" s="71">
        <v>3.6240000000000001</v>
      </c>
      <c r="AU15" s="71">
        <v>4.0990000000000002</v>
      </c>
      <c r="AV15" s="71">
        <v>5.2080000000000002</v>
      </c>
      <c r="AW15" s="71">
        <v>6.3550000000000004</v>
      </c>
      <c r="AX15" s="71">
        <v>4.1319999999999997</v>
      </c>
      <c r="AY15" s="71">
        <v>1.1439999999999999</v>
      </c>
      <c r="AZ15" s="71">
        <v>2.0139999999999998</v>
      </c>
      <c r="BA15" s="71">
        <v>3.9089999999999998</v>
      </c>
      <c r="BB15" s="71">
        <v>5.5259999999999998</v>
      </c>
      <c r="BC15" s="71">
        <v>3.4980000000000002</v>
      </c>
      <c r="BD15" s="71">
        <v>56.442</v>
      </c>
      <c r="BE15" s="71">
        <v>7.3159999999999998</v>
      </c>
      <c r="BF15" s="71">
        <v>52.723999999999997</v>
      </c>
      <c r="BG15" s="71">
        <v>3.1179999999999999</v>
      </c>
      <c r="BH15" s="71">
        <v>3.0840000000000001</v>
      </c>
      <c r="BI15" s="71">
        <v>4.5789999999999997</v>
      </c>
      <c r="BJ15" s="71"/>
      <c r="BK15" s="71">
        <v>2.339</v>
      </c>
      <c r="BL15" s="71">
        <v>2.4039999999999999</v>
      </c>
      <c r="BM15" s="71"/>
      <c r="BN15" s="71"/>
      <c r="BO15" s="71"/>
      <c r="BP15" s="71"/>
      <c r="BQ15" s="71"/>
      <c r="BR15" s="71"/>
      <c r="BS15" s="71"/>
      <c r="BT15" s="71">
        <v>7.3999999999999996E-2</v>
      </c>
      <c r="BU15" s="71"/>
      <c r="BV15" s="71"/>
      <c r="BW15" s="71"/>
      <c r="BX15" s="71">
        <v>5.7000000000000002E-2</v>
      </c>
      <c r="BY15" s="71">
        <v>0.125</v>
      </c>
      <c r="BZ15" s="71">
        <v>0.13800000000000001</v>
      </c>
      <c r="CA15" s="71">
        <v>0.15</v>
      </c>
      <c r="CB15" s="71">
        <v>0.57799999999999996</v>
      </c>
      <c r="CC15" s="71">
        <v>0.23200000000000001</v>
      </c>
      <c r="CD15" s="71">
        <v>1.0999999999999999E-2</v>
      </c>
      <c r="CE15" s="71">
        <v>0.03</v>
      </c>
      <c r="CF15" s="71">
        <v>4.5999999999999999E-2</v>
      </c>
      <c r="CG15" s="71">
        <v>6.4000000000000001E-2</v>
      </c>
      <c r="CH15" s="71">
        <v>7.5999999999999998E-2</v>
      </c>
      <c r="CI15" s="71">
        <v>0.08</v>
      </c>
      <c r="CJ15" s="71">
        <v>8.4000000000000005E-2</v>
      </c>
      <c r="CK15" s="71">
        <v>8.8999999999999996E-2</v>
      </c>
      <c r="CL15" s="71">
        <v>2.1219999999999999</v>
      </c>
      <c r="CM15" s="71">
        <v>9.2999999999999999E-2</v>
      </c>
      <c r="CN15" s="71">
        <v>9.7000000000000003E-2</v>
      </c>
      <c r="CO15" s="71">
        <v>9.7000000000000003E-2</v>
      </c>
      <c r="CP15" s="71">
        <v>0.58399999999999996</v>
      </c>
      <c r="CQ15" s="71">
        <v>3.9E-2</v>
      </c>
      <c r="CR15" s="71">
        <v>2.8000000000000001E-2</v>
      </c>
      <c r="CS15" s="71">
        <v>1.6E-2</v>
      </c>
      <c r="CT15" s="72"/>
      <c r="CU15" s="72"/>
      <c r="CV15" s="72"/>
      <c r="CW15" s="73"/>
      <c r="CX15" s="74">
        <f t="array" ref="CX15">SUMPRODUCT(B15:CW15*0.25)</f>
        <v>79.356250000000003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19.996000000000002</v>
      </c>
      <c r="C17" s="77">
        <f t="shared" ref="C17:BN17" si="0">SUM(C11:C16)</f>
        <v>29.538</v>
      </c>
      <c r="D17" s="77">
        <f t="shared" si="0"/>
        <v>60.154000000000003</v>
      </c>
      <c r="E17" s="77">
        <f t="shared" si="0"/>
        <v>37.597000000000001</v>
      </c>
      <c r="F17" s="77">
        <f t="shared" si="0"/>
        <v>31.606999999999999</v>
      </c>
      <c r="G17" s="77">
        <f t="shared" si="0"/>
        <v>30.890999999999998</v>
      </c>
      <c r="H17" s="77">
        <f t="shared" si="0"/>
        <v>31.170999999999999</v>
      </c>
      <c r="I17" s="77">
        <f t="shared" si="0"/>
        <v>19.552</v>
      </c>
      <c r="J17" s="77">
        <f t="shared" si="0"/>
        <v>29.158000000000001</v>
      </c>
      <c r="K17" s="77">
        <f t="shared" si="0"/>
        <v>28.581</v>
      </c>
      <c r="L17" s="77">
        <f t="shared" si="0"/>
        <v>28.163</v>
      </c>
      <c r="M17" s="77">
        <f t="shared" si="0"/>
        <v>29.286000000000001</v>
      </c>
      <c r="N17" s="77">
        <f t="shared" si="0"/>
        <v>24.347999999999999</v>
      </c>
      <c r="O17" s="77">
        <f t="shared" si="0"/>
        <v>22.603999999999999</v>
      </c>
      <c r="P17" s="77">
        <f t="shared" si="0"/>
        <v>20.603999999999999</v>
      </c>
      <c r="Q17" s="77">
        <f t="shared" si="0"/>
        <v>19.555999999999997</v>
      </c>
      <c r="R17" s="77">
        <f t="shared" si="0"/>
        <v>25.852</v>
      </c>
      <c r="S17" s="77">
        <f t="shared" si="0"/>
        <v>26.048999999999999</v>
      </c>
      <c r="T17" s="77">
        <f t="shared" si="0"/>
        <v>18.968</v>
      </c>
      <c r="U17" s="77">
        <f t="shared" si="0"/>
        <v>14.804</v>
      </c>
      <c r="V17" s="77">
        <f t="shared" si="0"/>
        <v>26.469000000000001</v>
      </c>
      <c r="W17" s="77">
        <f t="shared" si="0"/>
        <v>27.284000000000002</v>
      </c>
      <c r="X17" s="77">
        <f t="shared" si="0"/>
        <v>7.907</v>
      </c>
      <c r="Y17" s="77">
        <f t="shared" si="0"/>
        <v>8.7609999999999992</v>
      </c>
      <c r="Z17" s="77">
        <f t="shared" si="0"/>
        <v>87.338999999999999</v>
      </c>
      <c r="AA17" s="77">
        <f t="shared" si="0"/>
        <v>85.528999999999996</v>
      </c>
      <c r="AB17" s="77">
        <f t="shared" si="0"/>
        <v>83.009999999999991</v>
      </c>
      <c r="AC17" s="77">
        <f t="shared" si="0"/>
        <v>65.789000000000001</v>
      </c>
      <c r="AD17" s="77">
        <f t="shared" si="0"/>
        <v>23.995999999999999</v>
      </c>
      <c r="AE17" s="77">
        <f t="shared" si="0"/>
        <v>36</v>
      </c>
      <c r="AF17" s="77">
        <f t="shared" si="0"/>
        <v>24.407</v>
      </c>
      <c r="AG17" s="77">
        <f t="shared" si="0"/>
        <v>36.771000000000001</v>
      </c>
      <c r="AH17" s="77">
        <f t="shared" si="0"/>
        <v>61.875</v>
      </c>
      <c r="AI17" s="77">
        <f t="shared" si="0"/>
        <v>55.482999999999997</v>
      </c>
      <c r="AJ17" s="77">
        <f t="shared" si="0"/>
        <v>27.413</v>
      </c>
      <c r="AK17" s="77">
        <f t="shared" si="0"/>
        <v>38.006999999999998</v>
      </c>
      <c r="AL17" s="77">
        <f t="shared" si="0"/>
        <v>11.805</v>
      </c>
      <c r="AM17" s="77">
        <f t="shared" si="0"/>
        <v>18.998000000000001</v>
      </c>
      <c r="AN17" s="77">
        <f t="shared" si="0"/>
        <v>4.5010000000000003</v>
      </c>
      <c r="AO17" s="77">
        <f t="shared" si="0"/>
        <v>3.2109999999999999</v>
      </c>
      <c r="AP17" s="77">
        <f t="shared" si="0"/>
        <v>0.22800000000000001</v>
      </c>
      <c r="AQ17" s="77">
        <f t="shared" si="0"/>
        <v>8.7810000000000006</v>
      </c>
      <c r="AR17" s="77">
        <f t="shared" si="0"/>
        <v>7.2830000000000004</v>
      </c>
      <c r="AS17" s="77">
        <f t="shared" si="0"/>
        <v>1.383</v>
      </c>
      <c r="AT17" s="77">
        <f t="shared" si="0"/>
        <v>3.6240000000000001</v>
      </c>
      <c r="AU17" s="77">
        <f t="shared" si="0"/>
        <v>4.0990000000000002</v>
      </c>
      <c r="AV17" s="77">
        <f t="shared" si="0"/>
        <v>5.2080000000000002</v>
      </c>
      <c r="AW17" s="77">
        <f t="shared" si="0"/>
        <v>6.3550000000000004</v>
      </c>
      <c r="AX17" s="77">
        <f t="shared" si="0"/>
        <v>4.1319999999999997</v>
      </c>
      <c r="AY17" s="77">
        <f t="shared" si="0"/>
        <v>1.1439999999999999</v>
      </c>
      <c r="AZ17" s="77">
        <f t="shared" si="0"/>
        <v>2.0139999999999998</v>
      </c>
      <c r="BA17" s="77">
        <f t="shared" si="0"/>
        <v>3.9089999999999998</v>
      </c>
      <c r="BB17" s="77">
        <f t="shared" si="0"/>
        <v>5.5259999999999998</v>
      </c>
      <c r="BC17" s="77">
        <f t="shared" si="0"/>
        <v>3.4980000000000002</v>
      </c>
      <c r="BD17" s="77">
        <f t="shared" si="0"/>
        <v>56.442</v>
      </c>
      <c r="BE17" s="77">
        <f t="shared" si="0"/>
        <v>7.3159999999999998</v>
      </c>
      <c r="BF17" s="77">
        <f t="shared" si="0"/>
        <v>52.723999999999997</v>
      </c>
      <c r="BG17" s="77">
        <f t="shared" si="0"/>
        <v>3.1179999999999999</v>
      </c>
      <c r="BH17" s="77">
        <f t="shared" si="0"/>
        <v>3.0840000000000001</v>
      </c>
      <c r="BI17" s="77">
        <f t="shared" si="0"/>
        <v>4.5789999999999997</v>
      </c>
      <c r="BJ17" s="77">
        <f t="shared" si="0"/>
        <v>0</v>
      </c>
      <c r="BK17" s="77">
        <f t="shared" si="0"/>
        <v>2.339</v>
      </c>
      <c r="BL17" s="77">
        <f t="shared" si="0"/>
        <v>2.4039999999999999</v>
      </c>
      <c r="BM17" s="77">
        <f t="shared" si="0"/>
        <v>30.237000000000002</v>
      </c>
      <c r="BN17" s="77">
        <f t="shared" si="0"/>
        <v>55.552</v>
      </c>
      <c r="BO17" s="77">
        <f t="shared" ref="BO17:CW17" si="1">SUM(BO11:BO16)</f>
        <v>41.790999999999997</v>
      </c>
      <c r="BP17" s="77">
        <f t="shared" si="1"/>
        <v>39.834000000000003</v>
      </c>
      <c r="BQ17" s="77">
        <f t="shared" si="1"/>
        <v>31.110999999999997</v>
      </c>
      <c r="BR17" s="77">
        <f t="shared" si="1"/>
        <v>33.566000000000003</v>
      </c>
      <c r="BS17" s="77">
        <f t="shared" si="1"/>
        <v>33.953000000000003</v>
      </c>
      <c r="BT17" s="77">
        <f t="shared" si="1"/>
        <v>24.98</v>
      </c>
      <c r="BU17" s="77">
        <f t="shared" si="1"/>
        <v>30.055999999999997</v>
      </c>
      <c r="BV17" s="77">
        <f t="shared" si="1"/>
        <v>27.288</v>
      </c>
      <c r="BW17" s="77">
        <f t="shared" si="1"/>
        <v>30.426000000000002</v>
      </c>
      <c r="BX17" s="77">
        <f t="shared" si="1"/>
        <v>32.448999999999998</v>
      </c>
      <c r="BY17" s="77">
        <f t="shared" si="1"/>
        <v>27.739000000000001</v>
      </c>
      <c r="BZ17" s="77">
        <f t="shared" si="1"/>
        <v>14.888</v>
      </c>
      <c r="CA17" s="77">
        <f t="shared" si="1"/>
        <v>7.8250000000000002</v>
      </c>
      <c r="CB17" s="77">
        <f t="shared" si="1"/>
        <v>8.5779999999999994</v>
      </c>
      <c r="CC17" s="77">
        <f t="shared" si="1"/>
        <v>8.0069999999999997</v>
      </c>
      <c r="CD17" s="77">
        <f t="shared" si="1"/>
        <v>7.5110000000000001</v>
      </c>
      <c r="CE17" s="77">
        <f t="shared" si="1"/>
        <v>9.9799999999999986</v>
      </c>
      <c r="CF17" s="77">
        <f t="shared" si="1"/>
        <v>17.045999999999999</v>
      </c>
      <c r="CG17" s="77">
        <f t="shared" si="1"/>
        <v>18.41</v>
      </c>
      <c r="CH17" s="77">
        <f t="shared" si="1"/>
        <v>31.725000000000001</v>
      </c>
      <c r="CI17" s="77">
        <f t="shared" si="1"/>
        <v>37.08</v>
      </c>
      <c r="CJ17" s="77">
        <f t="shared" si="1"/>
        <v>41.312000000000005</v>
      </c>
      <c r="CK17" s="77">
        <f t="shared" si="1"/>
        <v>29.588999999999999</v>
      </c>
      <c r="CL17" s="77">
        <f t="shared" si="1"/>
        <v>10.486000000000001</v>
      </c>
      <c r="CM17" s="77">
        <f t="shared" si="1"/>
        <v>40.953000000000003</v>
      </c>
      <c r="CN17" s="77">
        <f t="shared" si="1"/>
        <v>39.07</v>
      </c>
      <c r="CO17" s="77">
        <f t="shared" si="1"/>
        <v>43.097000000000001</v>
      </c>
      <c r="CP17" s="77">
        <f t="shared" si="1"/>
        <v>16.7</v>
      </c>
      <c r="CQ17" s="77">
        <f t="shared" si="1"/>
        <v>33.483000000000004</v>
      </c>
      <c r="CR17" s="77">
        <f t="shared" si="1"/>
        <v>33.402999999999999</v>
      </c>
      <c r="CS17" s="77">
        <f t="shared" si="1"/>
        <v>45.231000000000002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601.39499999999998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6.4000000000000001E-2</v>
      </c>
      <c r="AL21" s="94">
        <v>0.124</v>
      </c>
      <c r="AM21" s="94">
        <v>0.1</v>
      </c>
      <c r="AN21" s="94">
        <v>12.183999999999999</v>
      </c>
      <c r="AO21" s="94">
        <v>12.18</v>
      </c>
      <c r="AP21" s="94">
        <v>12.488</v>
      </c>
      <c r="AQ21" s="94">
        <v>12.496</v>
      </c>
      <c r="AR21" s="94">
        <v>12.231999999999999</v>
      </c>
      <c r="AS21" s="94">
        <v>12.22</v>
      </c>
      <c r="AT21" s="94">
        <v>12.164</v>
      </c>
      <c r="AU21" s="94">
        <v>12.151999999999999</v>
      </c>
      <c r="AV21" s="94">
        <v>12.212</v>
      </c>
      <c r="AW21" s="94">
        <v>12.167999999999999</v>
      </c>
      <c r="AX21" s="94">
        <v>12.368</v>
      </c>
      <c r="AY21" s="94">
        <v>12.472</v>
      </c>
      <c r="AZ21" s="94">
        <v>12.452</v>
      </c>
      <c r="BA21" s="94">
        <v>12.272</v>
      </c>
      <c r="BB21" s="94">
        <v>12.384</v>
      </c>
      <c r="BC21" s="94">
        <v>12.372</v>
      </c>
      <c r="BD21" s="94">
        <v>6.56</v>
      </c>
      <c r="BE21" s="94">
        <v>12.343999999999999</v>
      </c>
      <c r="BF21" s="94">
        <v>0.34799999999999998</v>
      </c>
      <c r="BG21" s="94">
        <v>12.391999999999999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57.187000000000012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1</v>
      </c>
      <c r="F22" s="99"/>
      <c r="G22" s="99">
        <v>0.4</v>
      </c>
      <c r="H22" s="99">
        <v>0.4</v>
      </c>
      <c r="I22" s="99">
        <v>1.2</v>
      </c>
      <c r="J22" s="99"/>
      <c r="K22" s="99">
        <v>0.8</v>
      </c>
      <c r="L22" s="99">
        <v>0.9</v>
      </c>
      <c r="M22" s="99"/>
      <c r="N22" s="99"/>
      <c r="O22" s="99"/>
      <c r="P22" s="99"/>
      <c r="Q22" s="99"/>
      <c r="R22" s="99">
        <v>1.7</v>
      </c>
      <c r="S22" s="99">
        <v>0.6</v>
      </c>
      <c r="T22" s="99">
        <v>1.9</v>
      </c>
      <c r="U22" s="99">
        <v>0.8</v>
      </c>
      <c r="V22" s="99"/>
      <c r="W22" s="99"/>
      <c r="X22" s="99">
        <v>4.875</v>
      </c>
      <c r="Y22" s="99">
        <v>5.4</v>
      </c>
      <c r="Z22" s="99"/>
      <c r="AA22" s="99"/>
      <c r="AB22" s="99"/>
      <c r="AC22" s="99">
        <v>7.3289999999999997</v>
      </c>
      <c r="AD22" s="99"/>
      <c r="AE22" s="99"/>
      <c r="AF22" s="99">
        <v>0.2</v>
      </c>
      <c r="AG22" s="99"/>
      <c r="AH22" s="99"/>
      <c r="AI22" s="99"/>
      <c r="AJ22" s="99">
        <v>7.1870000000000003</v>
      </c>
      <c r="AK22" s="99">
        <v>0.08</v>
      </c>
      <c r="AL22" s="99">
        <v>2.7930000000000001</v>
      </c>
      <c r="AM22" s="99">
        <v>4.9929999999999994</v>
      </c>
      <c r="AN22" s="99">
        <v>14.898999999999999</v>
      </c>
      <c r="AO22" s="99">
        <v>17.547999999999998</v>
      </c>
      <c r="AP22" s="99">
        <v>19.731999999999999</v>
      </c>
      <c r="AQ22" s="99">
        <v>21.231999999999999</v>
      </c>
      <c r="AR22" s="99">
        <v>21.995000000000001</v>
      </c>
      <c r="AS22" s="99">
        <v>22.13</v>
      </c>
      <c r="AT22" s="99">
        <v>21.468</v>
      </c>
      <c r="AU22" s="99">
        <v>20.421000000000003</v>
      </c>
      <c r="AV22" s="99">
        <v>19.546000000000003</v>
      </c>
      <c r="AW22" s="99">
        <v>18.945</v>
      </c>
      <c r="AX22" s="99">
        <v>18.332999999999998</v>
      </c>
      <c r="AY22" s="99">
        <v>17.724999999999998</v>
      </c>
      <c r="AZ22" s="99">
        <v>17.292999999999999</v>
      </c>
      <c r="BA22" s="99">
        <v>17.318999999999999</v>
      </c>
      <c r="BB22" s="99">
        <v>17.503</v>
      </c>
      <c r="BC22" s="99">
        <v>17.920999999999999</v>
      </c>
      <c r="BD22" s="99">
        <v>10.878</v>
      </c>
      <c r="BE22" s="99">
        <v>15.244999999999999</v>
      </c>
      <c r="BF22" s="99">
        <v>0.152</v>
      </c>
      <c r="BG22" s="99">
        <v>13.196</v>
      </c>
      <c r="BH22" s="99">
        <v>13.173</v>
      </c>
      <c r="BI22" s="99">
        <v>11.4</v>
      </c>
      <c r="BJ22" s="99">
        <v>6.7350000000000003</v>
      </c>
      <c r="BK22" s="99">
        <v>10.249000000000001</v>
      </c>
      <c r="BL22" s="99">
        <v>9.2140000000000004</v>
      </c>
      <c r="BM22" s="99"/>
      <c r="BN22" s="99"/>
      <c r="BO22" s="99"/>
      <c r="BP22" s="99"/>
      <c r="BQ22" s="99"/>
      <c r="BR22" s="99"/>
      <c r="BS22" s="99"/>
      <c r="BT22" s="99">
        <v>0.872</v>
      </c>
      <c r="BU22" s="99"/>
      <c r="BV22" s="99"/>
      <c r="BW22" s="99"/>
      <c r="BX22" s="99"/>
      <c r="BY22" s="99"/>
      <c r="BZ22" s="99"/>
      <c r="CA22" s="99">
        <v>1.0740000000000001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1.556</v>
      </c>
      <c r="CM22" s="99"/>
      <c r="CN22" s="99"/>
      <c r="CO22" s="99"/>
      <c r="CP22" s="99"/>
      <c r="CQ22" s="99"/>
      <c r="CR22" s="99">
        <v>0.56000000000000005</v>
      </c>
      <c r="CS22" s="99">
        <v>0.48</v>
      </c>
      <c r="CT22" s="100"/>
      <c r="CU22" s="100"/>
      <c r="CV22" s="100"/>
      <c r="CW22" s="96"/>
      <c r="CX22" s="97">
        <f t="array" ref="CX22">SUMPRODUCT(B22:CW22*0.25)</f>
        <v>110.33775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1</v>
      </c>
      <c r="F27" s="107">
        <f t="shared" si="2"/>
        <v>0</v>
      </c>
      <c r="G27" s="107">
        <f t="shared" si="2"/>
        <v>0.4</v>
      </c>
      <c r="H27" s="107">
        <f t="shared" si="2"/>
        <v>0.4</v>
      </c>
      <c r="I27" s="107">
        <f t="shared" si="2"/>
        <v>1.2</v>
      </c>
      <c r="J27" s="107">
        <f t="shared" si="2"/>
        <v>0</v>
      </c>
      <c r="K27" s="107">
        <f t="shared" si="2"/>
        <v>0.8</v>
      </c>
      <c r="L27" s="107">
        <f t="shared" si="2"/>
        <v>0.9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1.7</v>
      </c>
      <c r="S27" s="107">
        <f t="shared" si="3"/>
        <v>0.6</v>
      </c>
      <c r="T27" s="107">
        <f t="shared" si="3"/>
        <v>1.9</v>
      </c>
      <c r="U27" s="107">
        <f t="shared" si="3"/>
        <v>0.8</v>
      </c>
      <c r="V27" s="107">
        <f t="shared" si="3"/>
        <v>0</v>
      </c>
      <c r="W27" s="107">
        <f t="shared" si="3"/>
        <v>0</v>
      </c>
      <c r="X27" s="107">
        <f t="shared" si="3"/>
        <v>4.875</v>
      </c>
      <c r="Y27" s="107">
        <f t="shared" si="3"/>
        <v>5.4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7.3289999999999997</v>
      </c>
      <c r="AD27" s="107">
        <f t="shared" si="3"/>
        <v>0</v>
      </c>
      <c r="AE27" s="107">
        <f t="shared" si="3"/>
        <v>0</v>
      </c>
      <c r="AF27" s="107">
        <f t="shared" si="3"/>
        <v>0.2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7.1870000000000003</v>
      </c>
      <c r="AK27" s="107">
        <f t="shared" si="3"/>
        <v>0.14400000000000002</v>
      </c>
      <c r="AL27" s="107">
        <f t="shared" si="3"/>
        <v>2.9170000000000003</v>
      </c>
      <c r="AM27" s="107">
        <f t="shared" si="3"/>
        <v>5.0929999999999991</v>
      </c>
      <c r="AN27" s="107">
        <f t="shared" si="3"/>
        <v>27.082999999999998</v>
      </c>
      <c r="AO27" s="107">
        <f t="shared" si="3"/>
        <v>29.727999999999998</v>
      </c>
      <c r="AP27" s="107">
        <f t="shared" si="3"/>
        <v>32.22</v>
      </c>
      <c r="AQ27" s="107">
        <f t="shared" si="3"/>
        <v>33.728000000000002</v>
      </c>
      <c r="AR27" s="107">
        <f t="shared" si="3"/>
        <v>34.227000000000004</v>
      </c>
      <c r="AS27" s="107">
        <f t="shared" si="3"/>
        <v>34.35</v>
      </c>
      <c r="AT27" s="107">
        <f t="shared" si="3"/>
        <v>33.631999999999998</v>
      </c>
      <c r="AU27" s="107">
        <f t="shared" si="3"/>
        <v>32.573</v>
      </c>
      <c r="AV27" s="107">
        <f t="shared" si="3"/>
        <v>31.758000000000003</v>
      </c>
      <c r="AW27" s="107">
        <f t="shared" si="3"/>
        <v>31.113</v>
      </c>
      <c r="AX27" s="107">
        <f t="shared" si="3"/>
        <v>30.701000000000001</v>
      </c>
      <c r="AY27" s="107">
        <f t="shared" si="3"/>
        <v>30.196999999999996</v>
      </c>
      <c r="AZ27" s="107">
        <f t="shared" si="3"/>
        <v>29.744999999999997</v>
      </c>
      <c r="BA27" s="107">
        <f t="shared" si="3"/>
        <v>29.591000000000001</v>
      </c>
      <c r="BB27" s="107">
        <f t="shared" si="3"/>
        <v>29.887</v>
      </c>
      <c r="BC27" s="107">
        <f t="shared" si="3"/>
        <v>30.292999999999999</v>
      </c>
      <c r="BD27" s="107">
        <f t="shared" si="3"/>
        <v>17.437999999999999</v>
      </c>
      <c r="BE27" s="107">
        <f t="shared" si="3"/>
        <v>27.588999999999999</v>
      </c>
      <c r="BF27" s="107">
        <f t="shared" si="3"/>
        <v>0.5</v>
      </c>
      <c r="BG27" s="107">
        <f t="shared" si="3"/>
        <v>25.588000000000001</v>
      </c>
      <c r="BH27" s="107">
        <f t="shared" si="3"/>
        <v>13.173</v>
      </c>
      <c r="BI27" s="107">
        <f t="shared" si="3"/>
        <v>11.4</v>
      </c>
      <c r="BJ27" s="107">
        <f t="shared" si="3"/>
        <v>6.7350000000000003</v>
      </c>
      <c r="BK27" s="107">
        <f t="shared" si="3"/>
        <v>10.249000000000001</v>
      </c>
      <c r="BL27" s="107">
        <f t="shared" si="3"/>
        <v>9.2140000000000004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0.872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1.0740000000000001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1.556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0.56000000000000005</v>
      </c>
      <c r="CS27" s="107">
        <f t="shared" si="4"/>
        <v>0.48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167.52475000000001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19.995999999999999</v>
      </c>
      <c r="C31" s="94">
        <v>29.538</v>
      </c>
      <c r="D31" s="94">
        <v>60.154000000000003</v>
      </c>
      <c r="E31" s="94">
        <v>38.597000000000001</v>
      </c>
      <c r="F31" s="94">
        <v>31.606999999999999</v>
      </c>
      <c r="G31" s="94">
        <v>31.291</v>
      </c>
      <c r="H31" s="94">
        <v>31.571000000000002</v>
      </c>
      <c r="I31" s="94">
        <v>20.751999999999999</v>
      </c>
      <c r="J31" s="94">
        <v>29.158000000000001</v>
      </c>
      <c r="K31" s="94">
        <v>29.381</v>
      </c>
      <c r="L31" s="94">
        <v>29.062999999999999</v>
      </c>
      <c r="M31" s="94">
        <v>29.286000000000001</v>
      </c>
      <c r="N31" s="94">
        <v>24.347999999999999</v>
      </c>
      <c r="O31" s="94">
        <v>22.603999999999999</v>
      </c>
      <c r="P31" s="94">
        <v>20.603999999999999</v>
      </c>
      <c r="Q31" s="94">
        <v>19.556000000000001</v>
      </c>
      <c r="R31" s="94">
        <v>27.552</v>
      </c>
      <c r="S31" s="94">
        <v>26.649000000000001</v>
      </c>
      <c r="T31" s="94">
        <v>20.867999999999999</v>
      </c>
      <c r="U31" s="94">
        <v>15.603999999999999</v>
      </c>
      <c r="V31" s="94">
        <v>26.469000000000001</v>
      </c>
      <c r="W31" s="94">
        <v>27.283999999999999</v>
      </c>
      <c r="X31" s="94">
        <v>12.782</v>
      </c>
      <c r="Y31" s="94">
        <v>14.161</v>
      </c>
      <c r="Z31" s="94">
        <v>87.338999999999999</v>
      </c>
      <c r="AA31" s="94">
        <v>85.528999999999996</v>
      </c>
      <c r="AB31" s="94">
        <v>83.01</v>
      </c>
      <c r="AC31" s="94">
        <v>73.117999999999995</v>
      </c>
      <c r="AD31" s="94">
        <v>23.995999999999999</v>
      </c>
      <c r="AE31" s="94">
        <v>36</v>
      </c>
      <c r="AF31" s="94">
        <v>24.606999999999999</v>
      </c>
      <c r="AG31" s="94">
        <v>36.771000000000001</v>
      </c>
      <c r="AH31" s="94">
        <v>61.875</v>
      </c>
      <c r="AI31" s="94">
        <v>55.482999999999997</v>
      </c>
      <c r="AJ31" s="94">
        <v>34.6</v>
      </c>
      <c r="AK31" s="94">
        <v>38.151000000000003</v>
      </c>
      <c r="AL31" s="94">
        <v>14.722</v>
      </c>
      <c r="AM31" s="94">
        <v>24.091000000000001</v>
      </c>
      <c r="AN31" s="94">
        <v>31.584</v>
      </c>
      <c r="AO31" s="94">
        <v>32.939</v>
      </c>
      <c r="AP31" s="94">
        <v>32.448</v>
      </c>
      <c r="AQ31" s="94">
        <v>42.509</v>
      </c>
      <c r="AR31" s="94">
        <v>41.51</v>
      </c>
      <c r="AS31" s="94">
        <v>35.732999999999997</v>
      </c>
      <c r="AT31" s="94">
        <v>37.256</v>
      </c>
      <c r="AU31" s="94">
        <v>36.671999999999997</v>
      </c>
      <c r="AV31" s="94">
        <v>36.966000000000001</v>
      </c>
      <c r="AW31" s="94">
        <v>37.468000000000004</v>
      </c>
      <c r="AX31" s="94">
        <v>34.832999999999998</v>
      </c>
      <c r="AY31" s="94">
        <v>31.341000000000001</v>
      </c>
      <c r="AZ31" s="94">
        <v>31.759</v>
      </c>
      <c r="BA31" s="94">
        <v>33.5</v>
      </c>
      <c r="BB31" s="94">
        <v>35.412999999999997</v>
      </c>
      <c r="BC31" s="94">
        <v>33.790999999999997</v>
      </c>
      <c r="BD31" s="94">
        <v>73.88</v>
      </c>
      <c r="BE31" s="94">
        <v>34.905000000000001</v>
      </c>
      <c r="BF31" s="94">
        <v>53.223999999999997</v>
      </c>
      <c r="BG31" s="94">
        <v>28.706</v>
      </c>
      <c r="BH31" s="94">
        <v>16.257000000000001</v>
      </c>
      <c r="BI31" s="94">
        <v>15.978999999999999</v>
      </c>
      <c r="BJ31" s="94">
        <v>6.7350000000000003</v>
      </c>
      <c r="BK31" s="94">
        <v>12.587999999999999</v>
      </c>
      <c r="BL31" s="94">
        <v>11.618</v>
      </c>
      <c r="BM31" s="94">
        <v>30.236999999999998</v>
      </c>
      <c r="BN31" s="94">
        <v>55.552</v>
      </c>
      <c r="BO31" s="94">
        <v>41.790999999999997</v>
      </c>
      <c r="BP31" s="94">
        <v>39.834000000000003</v>
      </c>
      <c r="BQ31" s="94">
        <v>31.111000000000001</v>
      </c>
      <c r="BR31" s="94">
        <v>33.566000000000003</v>
      </c>
      <c r="BS31" s="94">
        <v>33.953000000000003</v>
      </c>
      <c r="BT31" s="94">
        <v>25.852</v>
      </c>
      <c r="BU31" s="94">
        <v>30.056000000000001</v>
      </c>
      <c r="BV31" s="94">
        <v>27.288</v>
      </c>
      <c r="BW31" s="94">
        <v>30.425999999999998</v>
      </c>
      <c r="BX31" s="94">
        <v>32.448999999999998</v>
      </c>
      <c r="BY31" s="94">
        <v>27.739000000000001</v>
      </c>
      <c r="BZ31" s="94">
        <v>14.888</v>
      </c>
      <c r="CA31" s="94">
        <v>8.8989999999999991</v>
      </c>
      <c r="CB31" s="94">
        <v>8.5779999999999994</v>
      </c>
      <c r="CC31" s="94">
        <v>8.0069999999999997</v>
      </c>
      <c r="CD31" s="94">
        <v>7.5110000000000001</v>
      </c>
      <c r="CE31" s="94">
        <v>9.98</v>
      </c>
      <c r="CF31" s="94">
        <v>17.045999999999999</v>
      </c>
      <c r="CG31" s="94">
        <v>18.41</v>
      </c>
      <c r="CH31" s="94">
        <v>31.725000000000001</v>
      </c>
      <c r="CI31" s="94">
        <v>37.08</v>
      </c>
      <c r="CJ31" s="94">
        <v>41.311999999999998</v>
      </c>
      <c r="CK31" s="94">
        <v>29.588999999999999</v>
      </c>
      <c r="CL31" s="94">
        <v>12.042</v>
      </c>
      <c r="CM31" s="94">
        <v>40.953000000000003</v>
      </c>
      <c r="CN31" s="94">
        <v>39.07</v>
      </c>
      <c r="CO31" s="94">
        <v>43.097000000000001</v>
      </c>
      <c r="CP31" s="94">
        <v>16.7</v>
      </c>
      <c r="CQ31" s="94">
        <v>33.482999999999997</v>
      </c>
      <c r="CR31" s="94">
        <v>33.963000000000001</v>
      </c>
      <c r="CS31" s="94">
        <v>45.710999999999999</v>
      </c>
      <c r="CT31" s="95"/>
      <c r="CU31" s="95"/>
      <c r="CV31" s="95"/>
      <c r="CW31" s="96"/>
      <c r="CX31" s="97">
        <f t="array" ref="CX31">SUMPRODUCT(B31:CW31*0.25)</f>
        <v>768.91974999999979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19.995999999999999</v>
      </c>
      <c r="C33" s="77">
        <f t="shared" ref="C33:BN33" si="5">SUM(C30:C32)</f>
        <v>29.538</v>
      </c>
      <c r="D33" s="77">
        <f t="shared" si="5"/>
        <v>60.154000000000003</v>
      </c>
      <c r="E33" s="77">
        <f t="shared" si="5"/>
        <v>38.597000000000001</v>
      </c>
      <c r="F33" s="77">
        <f t="shared" si="5"/>
        <v>31.606999999999999</v>
      </c>
      <c r="G33" s="77">
        <f t="shared" si="5"/>
        <v>31.291</v>
      </c>
      <c r="H33" s="77">
        <f t="shared" si="5"/>
        <v>31.571000000000002</v>
      </c>
      <c r="I33" s="77">
        <f t="shared" si="5"/>
        <v>20.751999999999999</v>
      </c>
      <c r="J33" s="77">
        <f t="shared" si="5"/>
        <v>29.158000000000001</v>
      </c>
      <c r="K33" s="77">
        <f t="shared" si="5"/>
        <v>29.381</v>
      </c>
      <c r="L33" s="77">
        <f t="shared" si="5"/>
        <v>29.062999999999999</v>
      </c>
      <c r="M33" s="77">
        <f t="shared" si="5"/>
        <v>29.286000000000001</v>
      </c>
      <c r="N33" s="77">
        <f t="shared" si="5"/>
        <v>24.347999999999999</v>
      </c>
      <c r="O33" s="77">
        <f t="shared" si="5"/>
        <v>22.603999999999999</v>
      </c>
      <c r="P33" s="77">
        <f t="shared" si="5"/>
        <v>20.603999999999999</v>
      </c>
      <c r="Q33" s="77">
        <f t="shared" si="5"/>
        <v>19.556000000000001</v>
      </c>
      <c r="R33" s="77">
        <f t="shared" si="5"/>
        <v>27.552</v>
      </c>
      <c r="S33" s="77">
        <f t="shared" si="5"/>
        <v>26.649000000000001</v>
      </c>
      <c r="T33" s="77">
        <f t="shared" si="5"/>
        <v>20.867999999999999</v>
      </c>
      <c r="U33" s="77">
        <f t="shared" si="5"/>
        <v>15.603999999999999</v>
      </c>
      <c r="V33" s="77">
        <f t="shared" si="5"/>
        <v>26.469000000000001</v>
      </c>
      <c r="W33" s="77">
        <f t="shared" si="5"/>
        <v>27.283999999999999</v>
      </c>
      <c r="X33" s="77">
        <f t="shared" si="5"/>
        <v>12.782</v>
      </c>
      <c r="Y33" s="77">
        <f t="shared" si="5"/>
        <v>14.161</v>
      </c>
      <c r="Z33" s="77">
        <f t="shared" si="5"/>
        <v>87.338999999999999</v>
      </c>
      <c r="AA33" s="77">
        <f t="shared" si="5"/>
        <v>85.528999999999996</v>
      </c>
      <c r="AB33" s="77">
        <f t="shared" si="5"/>
        <v>83.01</v>
      </c>
      <c r="AC33" s="77">
        <f t="shared" si="5"/>
        <v>73.117999999999995</v>
      </c>
      <c r="AD33" s="77">
        <f t="shared" si="5"/>
        <v>23.995999999999999</v>
      </c>
      <c r="AE33" s="77">
        <f t="shared" si="5"/>
        <v>36</v>
      </c>
      <c r="AF33" s="77">
        <f t="shared" si="5"/>
        <v>24.606999999999999</v>
      </c>
      <c r="AG33" s="77">
        <f t="shared" si="5"/>
        <v>36.771000000000001</v>
      </c>
      <c r="AH33" s="77">
        <f t="shared" si="5"/>
        <v>61.875</v>
      </c>
      <c r="AI33" s="77">
        <f t="shared" si="5"/>
        <v>55.482999999999997</v>
      </c>
      <c r="AJ33" s="77">
        <f t="shared" si="5"/>
        <v>34.6</v>
      </c>
      <c r="AK33" s="77">
        <f t="shared" si="5"/>
        <v>38.151000000000003</v>
      </c>
      <c r="AL33" s="77">
        <f t="shared" si="5"/>
        <v>14.722</v>
      </c>
      <c r="AM33" s="77">
        <f t="shared" si="5"/>
        <v>24.091000000000001</v>
      </c>
      <c r="AN33" s="77">
        <f t="shared" si="5"/>
        <v>31.584</v>
      </c>
      <c r="AO33" s="77">
        <f t="shared" si="5"/>
        <v>32.939</v>
      </c>
      <c r="AP33" s="77">
        <f t="shared" si="5"/>
        <v>32.448</v>
      </c>
      <c r="AQ33" s="77">
        <f t="shared" si="5"/>
        <v>42.509</v>
      </c>
      <c r="AR33" s="77">
        <f t="shared" si="5"/>
        <v>41.51</v>
      </c>
      <c r="AS33" s="77">
        <f t="shared" si="5"/>
        <v>35.732999999999997</v>
      </c>
      <c r="AT33" s="77">
        <f t="shared" si="5"/>
        <v>37.256</v>
      </c>
      <c r="AU33" s="77">
        <f t="shared" si="5"/>
        <v>36.671999999999997</v>
      </c>
      <c r="AV33" s="77">
        <f t="shared" si="5"/>
        <v>36.966000000000001</v>
      </c>
      <c r="AW33" s="77">
        <f t="shared" si="5"/>
        <v>37.468000000000004</v>
      </c>
      <c r="AX33" s="77">
        <f t="shared" si="5"/>
        <v>34.832999999999998</v>
      </c>
      <c r="AY33" s="77">
        <f t="shared" si="5"/>
        <v>31.341000000000001</v>
      </c>
      <c r="AZ33" s="77">
        <f t="shared" si="5"/>
        <v>31.759</v>
      </c>
      <c r="BA33" s="77">
        <f t="shared" si="5"/>
        <v>33.5</v>
      </c>
      <c r="BB33" s="77">
        <f t="shared" si="5"/>
        <v>35.412999999999997</v>
      </c>
      <c r="BC33" s="77">
        <f t="shared" si="5"/>
        <v>33.790999999999997</v>
      </c>
      <c r="BD33" s="77">
        <f t="shared" si="5"/>
        <v>73.88</v>
      </c>
      <c r="BE33" s="77">
        <f t="shared" si="5"/>
        <v>34.905000000000001</v>
      </c>
      <c r="BF33" s="77">
        <f t="shared" si="5"/>
        <v>53.223999999999997</v>
      </c>
      <c r="BG33" s="77">
        <f t="shared" si="5"/>
        <v>28.706</v>
      </c>
      <c r="BH33" s="77">
        <f t="shared" si="5"/>
        <v>16.257000000000001</v>
      </c>
      <c r="BI33" s="77">
        <f t="shared" si="5"/>
        <v>15.978999999999999</v>
      </c>
      <c r="BJ33" s="77">
        <f t="shared" si="5"/>
        <v>6.7350000000000003</v>
      </c>
      <c r="BK33" s="77">
        <f t="shared" si="5"/>
        <v>12.587999999999999</v>
      </c>
      <c r="BL33" s="77">
        <f t="shared" si="5"/>
        <v>11.618</v>
      </c>
      <c r="BM33" s="77">
        <f t="shared" si="5"/>
        <v>30.236999999999998</v>
      </c>
      <c r="BN33" s="77">
        <f t="shared" si="5"/>
        <v>55.552</v>
      </c>
      <c r="BO33" s="77">
        <f t="shared" ref="BO33:CW33" si="6">SUM(BO30:BO32)</f>
        <v>41.790999999999997</v>
      </c>
      <c r="BP33" s="77">
        <f t="shared" si="6"/>
        <v>39.834000000000003</v>
      </c>
      <c r="BQ33" s="77">
        <f t="shared" si="6"/>
        <v>31.111000000000001</v>
      </c>
      <c r="BR33" s="77">
        <f t="shared" si="6"/>
        <v>33.566000000000003</v>
      </c>
      <c r="BS33" s="77">
        <f t="shared" si="6"/>
        <v>33.953000000000003</v>
      </c>
      <c r="BT33" s="77">
        <f t="shared" si="6"/>
        <v>25.852</v>
      </c>
      <c r="BU33" s="77">
        <f t="shared" si="6"/>
        <v>30.056000000000001</v>
      </c>
      <c r="BV33" s="77">
        <f t="shared" si="6"/>
        <v>27.288</v>
      </c>
      <c r="BW33" s="77">
        <f t="shared" si="6"/>
        <v>30.425999999999998</v>
      </c>
      <c r="BX33" s="77">
        <f t="shared" si="6"/>
        <v>32.448999999999998</v>
      </c>
      <c r="BY33" s="77">
        <f t="shared" si="6"/>
        <v>27.739000000000001</v>
      </c>
      <c r="BZ33" s="77">
        <f t="shared" si="6"/>
        <v>14.888</v>
      </c>
      <c r="CA33" s="77">
        <f t="shared" si="6"/>
        <v>8.8989999999999991</v>
      </c>
      <c r="CB33" s="77">
        <f t="shared" si="6"/>
        <v>8.5779999999999994</v>
      </c>
      <c r="CC33" s="77">
        <f t="shared" si="6"/>
        <v>8.0069999999999997</v>
      </c>
      <c r="CD33" s="77">
        <f t="shared" si="6"/>
        <v>7.5110000000000001</v>
      </c>
      <c r="CE33" s="77">
        <f t="shared" si="6"/>
        <v>9.98</v>
      </c>
      <c r="CF33" s="77">
        <f t="shared" si="6"/>
        <v>17.045999999999999</v>
      </c>
      <c r="CG33" s="77">
        <f t="shared" si="6"/>
        <v>18.41</v>
      </c>
      <c r="CH33" s="77">
        <f t="shared" si="6"/>
        <v>31.725000000000001</v>
      </c>
      <c r="CI33" s="77">
        <f t="shared" si="6"/>
        <v>37.08</v>
      </c>
      <c r="CJ33" s="77">
        <f t="shared" si="6"/>
        <v>41.311999999999998</v>
      </c>
      <c r="CK33" s="77">
        <f t="shared" si="6"/>
        <v>29.588999999999999</v>
      </c>
      <c r="CL33" s="77">
        <f t="shared" si="6"/>
        <v>12.042</v>
      </c>
      <c r="CM33" s="77">
        <f t="shared" si="6"/>
        <v>40.953000000000003</v>
      </c>
      <c r="CN33" s="77">
        <f t="shared" si="6"/>
        <v>39.07</v>
      </c>
      <c r="CO33" s="77">
        <f t="shared" si="6"/>
        <v>43.097000000000001</v>
      </c>
      <c r="CP33" s="77">
        <f t="shared" si="6"/>
        <v>16.7</v>
      </c>
      <c r="CQ33" s="77">
        <f t="shared" si="6"/>
        <v>33.482999999999997</v>
      </c>
      <c r="CR33" s="77">
        <f t="shared" si="6"/>
        <v>33.963000000000001</v>
      </c>
      <c r="CS33" s="77">
        <f t="shared" si="6"/>
        <v>45.710999999999999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768.91974999999979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12.7</v>
      </c>
      <c r="CA40" s="120">
        <v>12.7</v>
      </c>
      <c r="CB40" s="120">
        <v>12.7</v>
      </c>
      <c r="CC40" s="120">
        <v>12.7</v>
      </c>
      <c r="CD40" s="120">
        <v>20.3</v>
      </c>
      <c r="CE40" s="120">
        <v>20.3</v>
      </c>
      <c r="CF40" s="120">
        <v>20.3</v>
      </c>
      <c r="CG40" s="120">
        <v>20.3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12.7</v>
      </c>
      <c r="CA41" s="107">
        <f t="shared" si="8"/>
        <v>12.7</v>
      </c>
      <c r="CB41" s="107">
        <f t="shared" si="8"/>
        <v>12.7</v>
      </c>
      <c r="CC41" s="107">
        <f t="shared" si="8"/>
        <v>12.7</v>
      </c>
      <c r="CD41" s="107">
        <f t="shared" si="8"/>
        <v>20.3</v>
      </c>
      <c r="CE41" s="107">
        <f t="shared" si="8"/>
        <v>20.3</v>
      </c>
      <c r="CF41" s="107">
        <f t="shared" si="8"/>
        <v>20.3</v>
      </c>
      <c r="CG41" s="107">
        <f t="shared" si="8"/>
        <v>20.3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12.7</v>
      </c>
      <c r="CA48" s="120">
        <v>12.7</v>
      </c>
      <c r="CB48" s="120">
        <v>12.7</v>
      </c>
      <c r="CC48" s="120">
        <v>12.7</v>
      </c>
      <c r="CD48" s="120">
        <v>20.3</v>
      </c>
      <c r="CE48" s="120">
        <v>20.3</v>
      </c>
      <c r="CF48" s="120">
        <v>20.3</v>
      </c>
      <c r="CG48" s="120">
        <v>20.3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12.7</v>
      </c>
      <c r="CA50" s="107">
        <f t="shared" si="10"/>
        <v>12.7</v>
      </c>
      <c r="CB50" s="107">
        <f t="shared" si="10"/>
        <v>12.7</v>
      </c>
      <c r="CC50" s="107">
        <f t="shared" si="10"/>
        <v>12.7</v>
      </c>
      <c r="CD50" s="107">
        <f t="shared" si="10"/>
        <v>20.3</v>
      </c>
      <c r="CE50" s="107">
        <f t="shared" si="10"/>
        <v>20.3</v>
      </c>
      <c r="CF50" s="107">
        <f t="shared" si="10"/>
        <v>20.3</v>
      </c>
      <c r="CG50" s="107">
        <f t="shared" si="10"/>
        <v>20.3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19.996000000000002</v>
      </c>
      <c r="C53" s="107">
        <f t="shared" ref="C53:BN53" si="13">C17+C27+C41</f>
        <v>29.538</v>
      </c>
      <c r="D53" s="107">
        <f t="shared" si="13"/>
        <v>60.154000000000003</v>
      </c>
      <c r="E53" s="107">
        <f t="shared" si="13"/>
        <v>38.597000000000001</v>
      </c>
      <c r="F53" s="107">
        <f t="shared" si="13"/>
        <v>31.606999999999999</v>
      </c>
      <c r="G53" s="107">
        <f t="shared" si="13"/>
        <v>31.290999999999997</v>
      </c>
      <c r="H53" s="107">
        <f t="shared" si="13"/>
        <v>31.570999999999998</v>
      </c>
      <c r="I53" s="107">
        <f t="shared" si="13"/>
        <v>20.751999999999999</v>
      </c>
      <c r="J53" s="107">
        <f t="shared" si="13"/>
        <v>29.158000000000001</v>
      </c>
      <c r="K53" s="107">
        <f t="shared" si="13"/>
        <v>29.381</v>
      </c>
      <c r="L53" s="107">
        <f t="shared" si="13"/>
        <v>29.062999999999999</v>
      </c>
      <c r="M53" s="107">
        <f t="shared" si="13"/>
        <v>29.286000000000001</v>
      </c>
      <c r="N53" s="107">
        <f t="shared" si="13"/>
        <v>24.347999999999999</v>
      </c>
      <c r="O53" s="107">
        <f t="shared" si="13"/>
        <v>22.603999999999999</v>
      </c>
      <c r="P53" s="107">
        <f t="shared" si="13"/>
        <v>20.603999999999999</v>
      </c>
      <c r="Q53" s="107">
        <f t="shared" si="13"/>
        <v>19.555999999999997</v>
      </c>
      <c r="R53" s="107">
        <f t="shared" si="13"/>
        <v>27.552</v>
      </c>
      <c r="S53" s="107">
        <f t="shared" si="13"/>
        <v>26.649000000000001</v>
      </c>
      <c r="T53" s="107">
        <f t="shared" si="13"/>
        <v>20.867999999999999</v>
      </c>
      <c r="U53" s="107">
        <f t="shared" si="13"/>
        <v>15.604000000000001</v>
      </c>
      <c r="V53" s="107">
        <f t="shared" si="13"/>
        <v>26.469000000000001</v>
      </c>
      <c r="W53" s="107">
        <f t="shared" si="13"/>
        <v>27.284000000000002</v>
      </c>
      <c r="X53" s="107">
        <f t="shared" si="13"/>
        <v>12.782</v>
      </c>
      <c r="Y53" s="107">
        <f t="shared" si="13"/>
        <v>14.161</v>
      </c>
      <c r="Z53" s="107">
        <f t="shared" si="13"/>
        <v>87.338999999999999</v>
      </c>
      <c r="AA53" s="107">
        <f t="shared" si="13"/>
        <v>85.528999999999996</v>
      </c>
      <c r="AB53" s="107">
        <f t="shared" si="13"/>
        <v>83.009999999999991</v>
      </c>
      <c r="AC53" s="107">
        <f t="shared" si="13"/>
        <v>73.117999999999995</v>
      </c>
      <c r="AD53" s="107">
        <f t="shared" si="13"/>
        <v>23.995999999999999</v>
      </c>
      <c r="AE53" s="107">
        <f t="shared" si="13"/>
        <v>36</v>
      </c>
      <c r="AF53" s="107">
        <f t="shared" si="13"/>
        <v>24.606999999999999</v>
      </c>
      <c r="AG53" s="107">
        <f t="shared" si="13"/>
        <v>36.771000000000001</v>
      </c>
      <c r="AH53" s="107">
        <f t="shared" si="13"/>
        <v>61.875</v>
      </c>
      <c r="AI53" s="107">
        <f t="shared" si="13"/>
        <v>55.482999999999997</v>
      </c>
      <c r="AJ53" s="107">
        <f t="shared" si="13"/>
        <v>34.6</v>
      </c>
      <c r="AK53" s="107">
        <f t="shared" si="13"/>
        <v>38.150999999999996</v>
      </c>
      <c r="AL53" s="107">
        <f t="shared" si="13"/>
        <v>14.722</v>
      </c>
      <c r="AM53" s="107">
        <f t="shared" si="13"/>
        <v>24.091000000000001</v>
      </c>
      <c r="AN53" s="107">
        <f t="shared" si="13"/>
        <v>31.584</v>
      </c>
      <c r="AO53" s="107">
        <f t="shared" si="13"/>
        <v>32.939</v>
      </c>
      <c r="AP53" s="107">
        <f t="shared" si="13"/>
        <v>32.448</v>
      </c>
      <c r="AQ53" s="107">
        <f t="shared" si="13"/>
        <v>42.509</v>
      </c>
      <c r="AR53" s="107">
        <f t="shared" si="13"/>
        <v>41.510000000000005</v>
      </c>
      <c r="AS53" s="107">
        <f t="shared" si="13"/>
        <v>35.733000000000004</v>
      </c>
      <c r="AT53" s="107">
        <f t="shared" si="13"/>
        <v>37.256</v>
      </c>
      <c r="AU53" s="107">
        <f t="shared" si="13"/>
        <v>36.671999999999997</v>
      </c>
      <c r="AV53" s="107">
        <f t="shared" si="13"/>
        <v>36.966000000000001</v>
      </c>
      <c r="AW53" s="107">
        <f t="shared" si="13"/>
        <v>37.468000000000004</v>
      </c>
      <c r="AX53" s="107">
        <f t="shared" si="13"/>
        <v>34.832999999999998</v>
      </c>
      <c r="AY53" s="107">
        <f t="shared" si="13"/>
        <v>31.340999999999994</v>
      </c>
      <c r="AZ53" s="107">
        <f t="shared" si="13"/>
        <v>31.758999999999997</v>
      </c>
      <c r="BA53" s="107">
        <f t="shared" si="13"/>
        <v>33.5</v>
      </c>
      <c r="BB53" s="107">
        <f t="shared" si="13"/>
        <v>35.412999999999997</v>
      </c>
      <c r="BC53" s="107">
        <f t="shared" si="13"/>
        <v>33.790999999999997</v>
      </c>
      <c r="BD53" s="107">
        <f t="shared" si="13"/>
        <v>73.88</v>
      </c>
      <c r="BE53" s="107">
        <f t="shared" si="13"/>
        <v>34.905000000000001</v>
      </c>
      <c r="BF53" s="107">
        <f t="shared" si="13"/>
        <v>53.223999999999997</v>
      </c>
      <c r="BG53" s="107">
        <f t="shared" si="13"/>
        <v>28.706</v>
      </c>
      <c r="BH53" s="107">
        <f t="shared" si="13"/>
        <v>16.257000000000001</v>
      </c>
      <c r="BI53" s="107">
        <f t="shared" si="13"/>
        <v>15.978999999999999</v>
      </c>
      <c r="BJ53" s="107">
        <f t="shared" si="13"/>
        <v>6.7350000000000003</v>
      </c>
      <c r="BK53" s="107">
        <f t="shared" si="13"/>
        <v>12.588000000000001</v>
      </c>
      <c r="BL53" s="107">
        <f t="shared" si="13"/>
        <v>11.618</v>
      </c>
      <c r="BM53" s="107">
        <f t="shared" si="13"/>
        <v>30.237000000000002</v>
      </c>
      <c r="BN53" s="107">
        <f t="shared" si="13"/>
        <v>55.552</v>
      </c>
      <c r="BO53" s="107">
        <f t="shared" ref="BO53:CX53" si="14">BO17+BO27+BO41</f>
        <v>41.790999999999997</v>
      </c>
      <c r="BP53" s="107">
        <f t="shared" si="14"/>
        <v>39.834000000000003</v>
      </c>
      <c r="BQ53" s="107">
        <f t="shared" si="14"/>
        <v>31.110999999999997</v>
      </c>
      <c r="BR53" s="107">
        <f t="shared" si="14"/>
        <v>33.566000000000003</v>
      </c>
      <c r="BS53" s="107">
        <f t="shared" si="14"/>
        <v>33.953000000000003</v>
      </c>
      <c r="BT53" s="107">
        <f t="shared" si="14"/>
        <v>25.852</v>
      </c>
      <c r="BU53" s="107">
        <f t="shared" si="14"/>
        <v>30.055999999999997</v>
      </c>
      <c r="BV53" s="107">
        <f t="shared" si="14"/>
        <v>27.288</v>
      </c>
      <c r="BW53" s="107">
        <f t="shared" si="14"/>
        <v>30.426000000000002</v>
      </c>
      <c r="BX53" s="107">
        <f t="shared" si="14"/>
        <v>32.448999999999998</v>
      </c>
      <c r="BY53" s="107">
        <f t="shared" si="14"/>
        <v>27.739000000000001</v>
      </c>
      <c r="BZ53" s="107">
        <f t="shared" si="14"/>
        <v>27.588000000000001</v>
      </c>
      <c r="CA53" s="107">
        <f t="shared" si="14"/>
        <v>21.599</v>
      </c>
      <c r="CB53" s="107">
        <f t="shared" si="14"/>
        <v>21.277999999999999</v>
      </c>
      <c r="CC53" s="107">
        <f t="shared" si="14"/>
        <v>20.707000000000001</v>
      </c>
      <c r="CD53" s="107">
        <f t="shared" si="14"/>
        <v>27.811</v>
      </c>
      <c r="CE53" s="107">
        <f t="shared" si="14"/>
        <v>30.28</v>
      </c>
      <c r="CF53" s="107">
        <f t="shared" si="14"/>
        <v>37.346000000000004</v>
      </c>
      <c r="CG53" s="107">
        <f t="shared" si="14"/>
        <v>38.71</v>
      </c>
      <c r="CH53" s="107">
        <f t="shared" si="14"/>
        <v>31.725000000000001</v>
      </c>
      <c r="CI53" s="107">
        <f t="shared" si="14"/>
        <v>37.08</v>
      </c>
      <c r="CJ53" s="107">
        <f t="shared" si="14"/>
        <v>41.312000000000005</v>
      </c>
      <c r="CK53" s="107">
        <f t="shared" si="14"/>
        <v>29.588999999999999</v>
      </c>
      <c r="CL53" s="107">
        <f t="shared" si="14"/>
        <v>12.042000000000002</v>
      </c>
      <c r="CM53" s="107">
        <f t="shared" si="14"/>
        <v>40.953000000000003</v>
      </c>
      <c r="CN53" s="107">
        <f t="shared" si="14"/>
        <v>39.07</v>
      </c>
      <c r="CO53" s="107">
        <f t="shared" si="14"/>
        <v>43.097000000000001</v>
      </c>
      <c r="CP53" s="107">
        <f t="shared" si="14"/>
        <v>16.7</v>
      </c>
      <c r="CQ53" s="107">
        <f t="shared" si="14"/>
        <v>33.483000000000004</v>
      </c>
      <c r="CR53" s="107">
        <f t="shared" si="14"/>
        <v>33.963000000000001</v>
      </c>
      <c r="CS53" s="107">
        <f t="shared" si="14"/>
        <v>45.710999999999999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801.91975000000002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19.995999999999999</v>
      </c>
      <c r="C5" s="25">
        <v>29.538</v>
      </c>
      <c r="D5" s="25">
        <v>60.154000000000003</v>
      </c>
      <c r="E5" s="25">
        <v>38.597000000000001</v>
      </c>
      <c r="F5" s="25">
        <v>31.606999999999999</v>
      </c>
      <c r="G5" s="25">
        <v>31.291</v>
      </c>
      <c r="H5" s="25">
        <v>31.571000000000002</v>
      </c>
      <c r="I5" s="25">
        <v>20.751999999999999</v>
      </c>
      <c r="J5" s="25">
        <v>29.158000000000001</v>
      </c>
      <c r="K5" s="25">
        <v>29.381</v>
      </c>
      <c r="L5" s="25">
        <v>29.062999999999999</v>
      </c>
      <c r="M5" s="25">
        <v>29.286000000000001</v>
      </c>
      <c r="N5" s="25">
        <v>24.347999999999999</v>
      </c>
      <c r="O5" s="25">
        <v>22.603999999999999</v>
      </c>
      <c r="P5" s="25">
        <v>20.603999999999999</v>
      </c>
      <c r="Q5" s="25">
        <v>19.556000000000001</v>
      </c>
      <c r="R5" s="25">
        <v>27.552</v>
      </c>
      <c r="S5" s="25">
        <v>26.649000000000001</v>
      </c>
      <c r="T5" s="25">
        <v>20.867999999999999</v>
      </c>
      <c r="U5" s="25">
        <v>15.603999999999999</v>
      </c>
      <c r="V5" s="25">
        <v>26.469000000000001</v>
      </c>
      <c r="W5" s="25">
        <v>27.283999999999999</v>
      </c>
      <c r="X5" s="25">
        <v>12.782</v>
      </c>
      <c r="Y5" s="25">
        <v>14.161</v>
      </c>
      <c r="Z5" s="25">
        <v>87.338999999999999</v>
      </c>
      <c r="AA5" s="25">
        <v>85.528999999999996</v>
      </c>
      <c r="AB5" s="25">
        <v>83.01</v>
      </c>
      <c r="AC5" s="25">
        <v>73.117999999999995</v>
      </c>
      <c r="AD5" s="25">
        <v>23.995999999999999</v>
      </c>
      <c r="AE5" s="25">
        <v>36</v>
      </c>
      <c r="AF5" s="25">
        <v>24.606999999999999</v>
      </c>
      <c r="AG5" s="25">
        <v>36.771000000000001</v>
      </c>
      <c r="AH5" s="25">
        <v>61.875</v>
      </c>
      <c r="AI5" s="25">
        <v>55.482999999999997</v>
      </c>
      <c r="AJ5" s="25">
        <v>34.6</v>
      </c>
      <c r="AK5" s="25">
        <v>38.151000000000003</v>
      </c>
      <c r="AL5" s="25">
        <v>14.722</v>
      </c>
      <c r="AM5" s="25">
        <v>24.091000000000001</v>
      </c>
      <c r="AN5" s="25">
        <v>31.584</v>
      </c>
      <c r="AO5" s="25">
        <v>32.939</v>
      </c>
      <c r="AP5" s="25">
        <v>32.448</v>
      </c>
      <c r="AQ5" s="25">
        <v>42.509</v>
      </c>
      <c r="AR5" s="25">
        <v>41.51</v>
      </c>
      <c r="AS5" s="25">
        <v>35.732999999999997</v>
      </c>
      <c r="AT5" s="25">
        <v>37.256</v>
      </c>
      <c r="AU5" s="25">
        <v>36.671999999999997</v>
      </c>
      <c r="AV5" s="25">
        <v>36.966000000000001</v>
      </c>
      <c r="AW5" s="25">
        <v>37.468000000000004</v>
      </c>
      <c r="AX5" s="25">
        <v>34.832999999999998</v>
      </c>
      <c r="AY5" s="25">
        <v>31.341000000000001</v>
      </c>
      <c r="AZ5" s="25">
        <v>31.759</v>
      </c>
      <c r="BA5" s="25">
        <v>33.5</v>
      </c>
      <c r="BB5" s="25">
        <v>35.412999999999997</v>
      </c>
      <c r="BC5" s="25">
        <v>33.790999999999997</v>
      </c>
      <c r="BD5" s="25">
        <v>73.88</v>
      </c>
      <c r="BE5" s="25">
        <v>34.905000000000001</v>
      </c>
      <c r="BF5" s="25">
        <v>53.223999999999997</v>
      </c>
      <c r="BG5" s="25">
        <v>28.706</v>
      </c>
      <c r="BH5" s="25">
        <v>16.257000000000001</v>
      </c>
      <c r="BI5" s="25">
        <v>15.978999999999999</v>
      </c>
      <c r="BJ5" s="25">
        <v>6.7350000000000003</v>
      </c>
      <c r="BK5" s="25">
        <v>12.587999999999999</v>
      </c>
      <c r="BL5" s="25">
        <v>11.618</v>
      </c>
      <c r="BM5" s="25">
        <v>30.236999999999998</v>
      </c>
      <c r="BN5" s="25">
        <v>55.552</v>
      </c>
      <c r="BO5" s="25">
        <v>41.790999999999997</v>
      </c>
      <c r="BP5" s="25">
        <v>39.834000000000003</v>
      </c>
      <c r="BQ5" s="25">
        <v>31.111000000000001</v>
      </c>
      <c r="BR5" s="25">
        <v>33.566000000000003</v>
      </c>
      <c r="BS5" s="25">
        <v>33.953000000000003</v>
      </c>
      <c r="BT5" s="25">
        <v>25.852</v>
      </c>
      <c r="BU5" s="25">
        <v>30.056000000000001</v>
      </c>
      <c r="BV5" s="25">
        <v>27.288</v>
      </c>
      <c r="BW5" s="25">
        <v>30.425999999999998</v>
      </c>
      <c r="BX5" s="25">
        <v>32.448999999999998</v>
      </c>
      <c r="BY5" s="25">
        <v>27.739000000000001</v>
      </c>
      <c r="BZ5" s="25">
        <v>27.613</v>
      </c>
      <c r="CA5" s="25">
        <v>21.623999999999999</v>
      </c>
      <c r="CB5" s="25">
        <v>21.303000000000001</v>
      </c>
      <c r="CC5" s="25">
        <v>20.731999999999999</v>
      </c>
      <c r="CD5" s="25">
        <v>27.773</v>
      </c>
      <c r="CE5" s="25">
        <v>30.242000000000001</v>
      </c>
      <c r="CF5" s="25">
        <v>37.308</v>
      </c>
      <c r="CG5" s="25">
        <v>38.670999999999999</v>
      </c>
      <c r="CH5" s="25">
        <v>31.725000000000001</v>
      </c>
      <c r="CI5" s="25">
        <v>37.08</v>
      </c>
      <c r="CJ5" s="25">
        <v>41.311999999999998</v>
      </c>
      <c r="CK5" s="25">
        <v>29.588999999999999</v>
      </c>
      <c r="CL5" s="25">
        <v>12.042</v>
      </c>
      <c r="CM5" s="25">
        <v>40.953000000000003</v>
      </c>
      <c r="CN5" s="25">
        <v>39.07</v>
      </c>
      <c r="CO5" s="25">
        <v>43.097000000000001</v>
      </c>
      <c r="CP5" s="25">
        <v>16.7</v>
      </c>
      <c r="CQ5" s="25">
        <v>33.482999999999997</v>
      </c>
      <c r="CR5" s="25">
        <v>33.963000000000001</v>
      </c>
      <c r="CS5" s="25">
        <v>45.710999999999999</v>
      </c>
      <c r="CT5" s="26"/>
      <c r="CU5" s="26"/>
      <c r="CV5" s="26"/>
      <c r="CW5" s="27"/>
      <c r="CX5" s="28">
        <f t="array" ref="CX5">SUMPRODUCT(B5:CW5*0.25)</f>
        <v>801.90649999999982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66.290000000000006</v>
      </c>
      <c r="C8" s="37">
        <v>69.67</v>
      </c>
      <c r="D8" s="37">
        <v>72.36</v>
      </c>
      <c r="E8" s="37">
        <v>70.81</v>
      </c>
      <c r="F8" s="37">
        <v>75.28</v>
      </c>
      <c r="G8" s="37">
        <v>75.040000000000006</v>
      </c>
      <c r="H8" s="37">
        <v>72.53</v>
      </c>
      <c r="I8" s="37">
        <v>70.959999999999994</v>
      </c>
      <c r="J8" s="37">
        <v>76.05</v>
      </c>
      <c r="K8" s="37">
        <v>75.430000000000007</v>
      </c>
      <c r="L8" s="37">
        <v>75.12</v>
      </c>
      <c r="M8" s="37">
        <v>75.3</v>
      </c>
      <c r="N8" s="37">
        <v>74.13</v>
      </c>
      <c r="O8" s="37">
        <v>78.91</v>
      </c>
      <c r="P8" s="37">
        <v>79</v>
      </c>
      <c r="Q8" s="37">
        <v>79.84</v>
      </c>
      <c r="R8" s="37">
        <v>76.58</v>
      </c>
      <c r="S8" s="37">
        <v>78.11</v>
      </c>
      <c r="T8" s="37">
        <v>80.930000000000007</v>
      </c>
      <c r="U8" s="37">
        <v>84.34</v>
      </c>
      <c r="V8" s="37">
        <v>84.87</v>
      </c>
      <c r="W8" s="37">
        <v>87.18</v>
      </c>
      <c r="X8" s="37">
        <v>96.14</v>
      </c>
      <c r="Y8" s="37">
        <v>105.73</v>
      </c>
      <c r="Z8" s="37">
        <v>95.05</v>
      </c>
      <c r="AA8" s="37">
        <v>97.88</v>
      </c>
      <c r="AB8" s="37">
        <v>98.68</v>
      </c>
      <c r="AC8" s="37">
        <v>113.39</v>
      </c>
      <c r="AD8" s="37">
        <v>108.43</v>
      </c>
      <c r="AE8" s="37">
        <v>92.16</v>
      </c>
      <c r="AF8" s="37">
        <v>82.57</v>
      </c>
      <c r="AG8" s="37">
        <v>78.34</v>
      </c>
      <c r="AH8" s="37">
        <v>81.510000000000005</v>
      </c>
      <c r="AI8" s="37">
        <v>78.16</v>
      </c>
      <c r="AJ8" s="37">
        <v>77</v>
      </c>
      <c r="AK8" s="37">
        <v>0.01</v>
      </c>
      <c r="AL8" s="37">
        <v>74.11</v>
      </c>
      <c r="AM8" s="37">
        <v>4.99</v>
      </c>
      <c r="AN8" s="37">
        <v>9.9</v>
      </c>
      <c r="AO8" s="37">
        <v>9.9</v>
      </c>
      <c r="AP8" s="37">
        <v>9.86</v>
      </c>
      <c r="AQ8" s="37">
        <v>9.5500000000000007</v>
      </c>
      <c r="AR8" s="37">
        <v>9.61</v>
      </c>
      <c r="AS8" s="37">
        <v>9.7899999999999991</v>
      </c>
      <c r="AT8" s="37">
        <v>9.9</v>
      </c>
      <c r="AU8" s="37">
        <v>9.9</v>
      </c>
      <c r="AV8" s="37">
        <v>9.9</v>
      </c>
      <c r="AW8" s="37">
        <v>9.9</v>
      </c>
      <c r="AX8" s="37">
        <v>9.9</v>
      </c>
      <c r="AY8" s="37">
        <v>9.9</v>
      </c>
      <c r="AZ8" s="37">
        <v>9.9</v>
      </c>
      <c r="BA8" s="37">
        <v>9.9</v>
      </c>
      <c r="BB8" s="37">
        <v>9.9</v>
      </c>
      <c r="BC8" s="37">
        <v>9.9</v>
      </c>
      <c r="BD8" s="37">
        <v>5</v>
      </c>
      <c r="BE8" s="37">
        <v>7.8</v>
      </c>
      <c r="BF8" s="37">
        <v>0</v>
      </c>
      <c r="BG8" s="37">
        <v>37.49</v>
      </c>
      <c r="BH8" s="37">
        <v>85.18</v>
      </c>
      <c r="BI8" s="37">
        <v>88.26</v>
      </c>
      <c r="BJ8" s="37">
        <v>69.459999999999994</v>
      </c>
      <c r="BK8" s="37">
        <v>86.23</v>
      </c>
      <c r="BL8" s="37">
        <v>85.56</v>
      </c>
      <c r="BM8" s="37">
        <v>79.150000000000006</v>
      </c>
      <c r="BN8" s="37">
        <v>79.12</v>
      </c>
      <c r="BO8" s="37">
        <v>85</v>
      </c>
      <c r="BP8" s="37">
        <v>85.45</v>
      </c>
      <c r="BQ8" s="37">
        <v>86.51</v>
      </c>
      <c r="BR8" s="37">
        <v>96.03</v>
      </c>
      <c r="BS8" s="37">
        <v>118.53</v>
      </c>
      <c r="BT8" s="37">
        <v>125.02</v>
      </c>
      <c r="BU8" s="37">
        <v>118.56</v>
      </c>
      <c r="BV8" s="37">
        <v>109.86</v>
      </c>
      <c r="BW8" s="37">
        <v>116.46</v>
      </c>
      <c r="BX8" s="37">
        <v>117.54</v>
      </c>
      <c r="BY8" s="37">
        <v>118.08</v>
      </c>
      <c r="BZ8" s="37">
        <v>122.14</v>
      </c>
      <c r="CA8" s="37">
        <v>146.16999999999999</v>
      </c>
      <c r="CB8" s="37">
        <v>160.66999999999999</v>
      </c>
      <c r="CC8" s="37">
        <v>150.16999999999999</v>
      </c>
      <c r="CD8" s="37">
        <v>163.41999999999999</v>
      </c>
      <c r="CE8" s="37">
        <v>126.82</v>
      </c>
      <c r="CF8" s="37">
        <v>117.21</v>
      </c>
      <c r="CG8" s="37">
        <v>93.8</v>
      </c>
      <c r="CH8" s="37">
        <v>117.41</v>
      </c>
      <c r="CI8" s="37">
        <v>98.27</v>
      </c>
      <c r="CJ8" s="37">
        <v>93.92</v>
      </c>
      <c r="CK8" s="37">
        <v>101.34</v>
      </c>
      <c r="CL8" s="37">
        <v>110.92</v>
      </c>
      <c r="CM8" s="37">
        <v>94.87</v>
      </c>
      <c r="CN8" s="37">
        <v>91.46</v>
      </c>
      <c r="CO8" s="37">
        <v>89.21</v>
      </c>
      <c r="CP8" s="37">
        <v>106.4</v>
      </c>
      <c r="CQ8" s="37">
        <v>93.48</v>
      </c>
      <c r="CR8" s="37">
        <v>90.32</v>
      </c>
      <c r="CS8" s="37">
        <v>85.12</v>
      </c>
      <c r="CT8" s="38"/>
      <c r="CU8" s="38"/>
      <c r="CV8" s="38"/>
      <c r="CW8" s="39"/>
      <c r="CX8" s="40">
        <f>IF(SUM(B8:CW8)&lt;&gt;0,AVERAGEIF(B8:CW8,"&lt;&gt;"""),"")</f>
        <v>74.72812500000002</v>
      </c>
    </row>
    <row r="9" spans="1:102" ht="24.95" customHeight="1" thickBot="1" x14ac:dyDescent="0.25">
      <c r="A9" s="41" t="s">
        <v>6</v>
      </c>
      <c r="B9" s="42">
        <v>69.782499999999999</v>
      </c>
      <c r="C9" s="43">
        <v>69.782499999999999</v>
      </c>
      <c r="D9" s="43">
        <v>69.782499999999999</v>
      </c>
      <c r="E9" s="43">
        <v>69.782499999999999</v>
      </c>
      <c r="F9" s="43">
        <v>73.452500000000001</v>
      </c>
      <c r="G9" s="43">
        <v>73.452500000000001</v>
      </c>
      <c r="H9" s="43">
        <v>73.452500000000001</v>
      </c>
      <c r="I9" s="43">
        <v>73.452500000000001</v>
      </c>
      <c r="J9" s="43">
        <v>75.474999999999994</v>
      </c>
      <c r="K9" s="43">
        <v>75.474999999999994</v>
      </c>
      <c r="L9" s="43">
        <v>75.474999999999994</v>
      </c>
      <c r="M9" s="43">
        <v>75.474999999999994</v>
      </c>
      <c r="N9" s="43">
        <v>77.97</v>
      </c>
      <c r="O9" s="43">
        <v>77.97</v>
      </c>
      <c r="P9" s="43">
        <v>77.97</v>
      </c>
      <c r="Q9" s="43">
        <v>77.97</v>
      </c>
      <c r="R9" s="43">
        <v>79.989999999999995</v>
      </c>
      <c r="S9" s="43">
        <v>79.989999999999995</v>
      </c>
      <c r="T9" s="43">
        <v>79.989999999999995</v>
      </c>
      <c r="U9" s="43">
        <v>79.989999999999995</v>
      </c>
      <c r="V9" s="43">
        <v>93.48</v>
      </c>
      <c r="W9" s="43">
        <v>93.48</v>
      </c>
      <c r="X9" s="43">
        <v>93.48</v>
      </c>
      <c r="Y9" s="43">
        <v>93.48</v>
      </c>
      <c r="Z9" s="43">
        <v>101.25</v>
      </c>
      <c r="AA9" s="43">
        <v>101.25</v>
      </c>
      <c r="AB9" s="43">
        <v>101.25</v>
      </c>
      <c r="AC9" s="43">
        <v>101.25</v>
      </c>
      <c r="AD9" s="43">
        <v>90.375</v>
      </c>
      <c r="AE9" s="43">
        <v>90.375</v>
      </c>
      <c r="AF9" s="43">
        <v>90.375</v>
      </c>
      <c r="AG9" s="43">
        <v>90.375</v>
      </c>
      <c r="AH9" s="43">
        <v>59.17</v>
      </c>
      <c r="AI9" s="43">
        <v>59.17</v>
      </c>
      <c r="AJ9" s="43">
        <v>59.17</v>
      </c>
      <c r="AK9" s="43">
        <v>59.17</v>
      </c>
      <c r="AL9" s="43">
        <v>24.725000000000001</v>
      </c>
      <c r="AM9" s="43">
        <v>24.725000000000001</v>
      </c>
      <c r="AN9" s="43">
        <v>24.725000000000001</v>
      </c>
      <c r="AO9" s="43">
        <v>24.725000000000001</v>
      </c>
      <c r="AP9" s="43">
        <v>9.7025000000000006</v>
      </c>
      <c r="AQ9" s="43">
        <v>9.7025000000000006</v>
      </c>
      <c r="AR9" s="43">
        <v>9.7025000000000006</v>
      </c>
      <c r="AS9" s="43">
        <v>9.7025000000000006</v>
      </c>
      <c r="AT9" s="43">
        <v>9.9</v>
      </c>
      <c r="AU9" s="43">
        <v>9.9</v>
      </c>
      <c r="AV9" s="43">
        <v>9.9</v>
      </c>
      <c r="AW9" s="43">
        <v>9.9</v>
      </c>
      <c r="AX9" s="43">
        <v>9.9</v>
      </c>
      <c r="AY9" s="43">
        <v>9.9</v>
      </c>
      <c r="AZ9" s="43">
        <v>9.9</v>
      </c>
      <c r="BA9" s="43">
        <v>9.9</v>
      </c>
      <c r="BB9" s="43">
        <v>8.15</v>
      </c>
      <c r="BC9" s="43">
        <v>8.15</v>
      </c>
      <c r="BD9" s="43">
        <v>8.15</v>
      </c>
      <c r="BE9" s="43">
        <v>8.15</v>
      </c>
      <c r="BF9" s="43">
        <v>52.732500000000002</v>
      </c>
      <c r="BG9" s="43">
        <v>52.732500000000002</v>
      </c>
      <c r="BH9" s="43">
        <v>52.732500000000002</v>
      </c>
      <c r="BI9" s="43">
        <v>52.732500000000002</v>
      </c>
      <c r="BJ9" s="43">
        <v>80.099999999999994</v>
      </c>
      <c r="BK9" s="43">
        <v>80.099999999999994</v>
      </c>
      <c r="BL9" s="43">
        <v>80.099999999999994</v>
      </c>
      <c r="BM9" s="43">
        <v>80.099999999999994</v>
      </c>
      <c r="BN9" s="43">
        <v>84.02</v>
      </c>
      <c r="BO9" s="43">
        <v>84.02</v>
      </c>
      <c r="BP9" s="43">
        <v>84.02</v>
      </c>
      <c r="BQ9" s="43">
        <v>84.02</v>
      </c>
      <c r="BR9" s="43">
        <v>114.535</v>
      </c>
      <c r="BS9" s="43">
        <v>114.535</v>
      </c>
      <c r="BT9" s="43">
        <v>114.535</v>
      </c>
      <c r="BU9" s="43">
        <v>114.535</v>
      </c>
      <c r="BV9" s="43">
        <v>115.485</v>
      </c>
      <c r="BW9" s="43">
        <v>115.485</v>
      </c>
      <c r="BX9" s="43">
        <v>115.485</v>
      </c>
      <c r="BY9" s="43">
        <v>115.485</v>
      </c>
      <c r="BZ9" s="43">
        <v>144.78749999999999</v>
      </c>
      <c r="CA9" s="43">
        <v>144.78749999999999</v>
      </c>
      <c r="CB9" s="43">
        <v>144.78749999999999</v>
      </c>
      <c r="CC9" s="43">
        <v>144.78749999999999</v>
      </c>
      <c r="CD9" s="43">
        <v>125.3125</v>
      </c>
      <c r="CE9" s="43">
        <v>125.3125</v>
      </c>
      <c r="CF9" s="43">
        <v>125.3125</v>
      </c>
      <c r="CG9" s="43">
        <v>125.3125</v>
      </c>
      <c r="CH9" s="43">
        <v>102.735</v>
      </c>
      <c r="CI9" s="43">
        <v>102.735</v>
      </c>
      <c r="CJ9" s="43">
        <v>102.735</v>
      </c>
      <c r="CK9" s="43">
        <v>102.735</v>
      </c>
      <c r="CL9" s="43">
        <v>96.614999999999995</v>
      </c>
      <c r="CM9" s="43">
        <v>96.614999999999995</v>
      </c>
      <c r="CN9" s="43">
        <v>96.614999999999995</v>
      </c>
      <c r="CO9" s="43">
        <v>96.614999999999995</v>
      </c>
      <c r="CP9" s="43">
        <v>93.83</v>
      </c>
      <c r="CQ9" s="43">
        <v>93.83</v>
      </c>
      <c r="CR9" s="43">
        <v>93.83</v>
      </c>
      <c r="CS9" s="43">
        <v>93.83</v>
      </c>
      <c r="CT9" s="44"/>
      <c r="CU9" s="44"/>
      <c r="CV9" s="44"/>
      <c r="CW9" s="45"/>
      <c r="CX9" s="46">
        <f>IF(SUM(B9:CW9)&lt;&gt;0,AVERAGEIF(B9:CW9,"&lt;&gt;"""),"")</f>
        <v>74.728124999999977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24.094999999999999</v>
      </c>
      <c r="BO13" s="65">
        <v>9.5069999999999997</v>
      </c>
      <c r="BP13" s="65">
        <v>8.3759999999999994</v>
      </c>
      <c r="BQ13" s="65">
        <v>0.432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10.602499999999999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6.33</v>
      </c>
      <c r="C15" s="71">
        <v>6.8789999999999996</v>
      </c>
      <c r="D15" s="71">
        <v>5.766</v>
      </c>
      <c r="E15" s="71">
        <v>7.0529999999999999</v>
      </c>
      <c r="F15" s="71">
        <v>7.6070000000000002</v>
      </c>
      <c r="G15" s="71">
        <v>7.8680000000000003</v>
      </c>
      <c r="H15" s="71">
        <v>8.5329999999999995</v>
      </c>
      <c r="I15" s="71">
        <v>10.39</v>
      </c>
      <c r="J15" s="71">
        <v>7.9349999999999996</v>
      </c>
      <c r="K15" s="71">
        <v>7.8049999999999997</v>
      </c>
      <c r="L15" s="71">
        <v>7.3140000000000001</v>
      </c>
      <c r="M15" s="71">
        <v>6.8680000000000003</v>
      </c>
      <c r="N15" s="71">
        <v>8.1359999999999992</v>
      </c>
      <c r="O15" s="71">
        <v>5.9029999999999996</v>
      </c>
      <c r="P15" s="71">
        <v>5.9909999999999997</v>
      </c>
      <c r="Q15" s="71">
        <v>5.335</v>
      </c>
      <c r="R15" s="71">
        <v>7.5830000000000002</v>
      </c>
      <c r="S15" s="71">
        <v>6.5339999999999998</v>
      </c>
      <c r="T15" s="71">
        <v>5</v>
      </c>
      <c r="U15" s="71"/>
      <c r="V15" s="71">
        <v>5.258</v>
      </c>
      <c r="W15" s="71">
        <v>5.0449999999999999</v>
      </c>
      <c r="X15" s="71"/>
      <c r="Y15" s="71">
        <v>2.3E-2</v>
      </c>
      <c r="Z15" s="71">
        <v>5.0359999999999996</v>
      </c>
      <c r="AA15" s="71">
        <v>2.794</v>
      </c>
      <c r="AB15" s="71">
        <v>2.4E-2</v>
      </c>
      <c r="AC15" s="71">
        <v>1.7999999999999999E-2</v>
      </c>
      <c r="AD15" s="71">
        <v>5.53</v>
      </c>
      <c r="AE15" s="71">
        <v>7.2460000000000004</v>
      </c>
      <c r="AF15" s="71">
        <v>6.71</v>
      </c>
      <c r="AG15" s="71">
        <v>10.279</v>
      </c>
      <c r="AH15" s="71">
        <v>5.5919999999999996</v>
      </c>
      <c r="AI15" s="71">
        <v>5.6619999999999999</v>
      </c>
      <c r="AJ15" s="71"/>
      <c r="AK15" s="71">
        <v>1.1200000000000001</v>
      </c>
      <c r="AL15" s="71">
        <v>1.26</v>
      </c>
      <c r="AM15" s="71">
        <v>1.9630000000000001</v>
      </c>
      <c r="AN15" s="71">
        <v>22.28</v>
      </c>
      <c r="AO15" s="71">
        <v>24.111000000000001</v>
      </c>
      <c r="AP15" s="71">
        <v>25.074000000000002</v>
      </c>
      <c r="AQ15" s="71">
        <v>36.838999999999999</v>
      </c>
      <c r="AR15" s="71">
        <v>35.692</v>
      </c>
      <c r="AS15" s="71">
        <v>32.039000000000001</v>
      </c>
      <c r="AT15" s="71">
        <v>28.995999999999999</v>
      </c>
      <c r="AU15" s="71">
        <v>28.672000000000001</v>
      </c>
      <c r="AV15" s="71">
        <v>28.806000000000001</v>
      </c>
      <c r="AW15" s="71">
        <v>29.268000000000001</v>
      </c>
      <c r="AX15" s="71">
        <v>29.042999999999999</v>
      </c>
      <c r="AY15" s="71">
        <v>25.911000000000001</v>
      </c>
      <c r="AZ15" s="71">
        <v>26.068999999999999</v>
      </c>
      <c r="BA15" s="71">
        <v>25.978000000000002</v>
      </c>
      <c r="BB15" s="71">
        <v>26.373000000000001</v>
      </c>
      <c r="BC15" s="71">
        <v>25.443000000000001</v>
      </c>
      <c r="BD15" s="71">
        <v>53.665999999999997</v>
      </c>
      <c r="BE15" s="71">
        <v>28.645</v>
      </c>
      <c r="BF15" s="71">
        <v>31.922000000000001</v>
      </c>
      <c r="BG15" s="71">
        <v>20.356000000000002</v>
      </c>
      <c r="BH15" s="71">
        <v>0.65</v>
      </c>
      <c r="BI15" s="71">
        <v>0.45100000000000001</v>
      </c>
      <c r="BJ15" s="71">
        <v>0.29499999999999998</v>
      </c>
      <c r="BK15" s="71">
        <v>0.249</v>
      </c>
      <c r="BL15" s="71">
        <v>0.23599999999999999</v>
      </c>
      <c r="BM15" s="71">
        <v>7.9470000000000001</v>
      </c>
      <c r="BN15" s="71">
        <v>9.6059999999999999</v>
      </c>
      <c r="BO15" s="71">
        <v>6.782</v>
      </c>
      <c r="BP15" s="71">
        <v>6.5289999999999999</v>
      </c>
      <c r="BQ15" s="71">
        <v>6.4950000000000001</v>
      </c>
      <c r="BR15" s="71">
        <v>6.4829999999999997</v>
      </c>
      <c r="BS15" s="71">
        <v>5.0330000000000004</v>
      </c>
      <c r="BT15" s="71">
        <v>5.0629999999999997</v>
      </c>
      <c r="BU15" s="71">
        <v>5.36</v>
      </c>
      <c r="BV15" s="71">
        <v>5.7240000000000002</v>
      </c>
      <c r="BW15" s="71">
        <v>5.5419999999999998</v>
      </c>
      <c r="BX15" s="71">
        <v>5.4139999999999997</v>
      </c>
      <c r="BY15" s="71">
        <v>5.4189999999999996</v>
      </c>
      <c r="BZ15" s="71">
        <v>5.2729999999999997</v>
      </c>
      <c r="CA15" s="71">
        <v>5</v>
      </c>
      <c r="CB15" s="71">
        <v>4.7759999999999998</v>
      </c>
      <c r="CC15" s="71">
        <v>5</v>
      </c>
      <c r="CD15" s="71">
        <v>5</v>
      </c>
      <c r="CE15" s="71">
        <v>5.093</v>
      </c>
      <c r="CF15" s="71">
        <v>5</v>
      </c>
      <c r="CG15" s="71">
        <v>7.6710000000000003</v>
      </c>
      <c r="CH15" s="71">
        <v>5</v>
      </c>
      <c r="CI15" s="71">
        <v>5.4619999999999997</v>
      </c>
      <c r="CJ15" s="71">
        <v>6.1219999999999999</v>
      </c>
      <c r="CK15" s="71">
        <v>5.7859999999999996</v>
      </c>
      <c r="CL15" s="71"/>
      <c r="CM15" s="71">
        <v>7.35</v>
      </c>
      <c r="CN15" s="71">
        <v>7.4930000000000003</v>
      </c>
      <c r="CO15" s="71">
        <v>7.726</v>
      </c>
      <c r="CP15" s="71">
        <v>5</v>
      </c>
      <c r="CQ15" s="71">
        <v>6.282</v>
      </c>
      <c r="CR15" s="71">
        <v>7.4189999999999996</v>
      </c>
      <c r="CS15" s="71">
        <v>5.7409999999999997</v>
      </c>
      <c r="CT15" s="72"/>
      <c r="CU15" s="72"/>
      <c r="CV15" s="72"/>
      <c r="CW15" s="73"/>
      <c r="CX15" s="74">
        <f t="array" ref="CX15">SUMPRODUCT(B15:CW15*0.25)</f>
        <v>244.76125000000002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6.33</v>
      </c>
      <c r="C17" s="77">
        <f t="shared" ref="C17:BN17" si="0">SUM(C11:C16)</f>
        <v>6.8789999999999996</v>
      </c>
      <c r="D17" s="77">
        <f t="shared" si="0"/>
        <v>5.766</v>
      </c>
      <c r="E17" s="77">
        <f t="shared" si="0"/>
        <v>7.0529999999999999</v>
      </c>
      <c r="F17" s="77">
        <f t="shared" si="0"/>
        <v>7.6070000000000002</v>
      </c>
      <c r="G17" s="77">
        <f t="shared" si="0"/>
        <v>7.8680000000000003</v>
      </c>
      <c r="H17" s="77">
        <f t="shared" si="0"/>
        <v>8.5329999999999995</v>
      </c>
      <c r="I17" s="77">
        <f t="shared" si="0"/>
        <v>10.39</v>
      </c>
      <c r="J17" s="77">
        <f t="shared" si="0"/>
        <v>7.9349999999999996</v>
      </c>
      <c r="K17" s="77">
        <f t="shared" si="0"/>
        <v>7.8049999999999997</v>
      </c>
      <c r="L17" s="77">
        <f t="shared" si="0"/>
        <v>7.3140000000000001</v>
      </c>
      <c r="M17" s="77">
        <f t="shared" si="0"/>
        <v>6.8680000000000003</v>
      </c>
      <c r="N17" s="77">
        <f t="shared" si="0"/>
        <v>8.1359999999999992</v>
      </c>
      <c r="O17" s="77">
        <f t="shared" si="0"/>
        <v>5.9029999999999996</v>
      </c>
      <c r="P17" s="77">
        <f t="shared" si="0"/>
        <v>5.9909999999999997</v>
      </c>
      <c r="Q17" s="77">
        <f t="shared" si="0"/>
        <v>5.335</v>
      </c>
      <c r="R17" s="77">
        <f t="shared" si="0"/>
        <v>7.5830000000000002</v>
      </c>
      <c r="S17" s="77">
        <f t="shared" si="0"/>
        <v>6.5339999999999998</v>
      </c>
      <c r="T17" s="77">
        <f t="shared" si="0"/>
        <v>5</v>
      </c>
      <c r="U17" s="77">
        <f t="shared" si="0"/>
        <v>0</v>
      </c>
      <c r="V17" s="77">
        <f t="shared" si="0"/>
        <v>5.258</v>
      </c>
      <c r="W17" s="77">
        <f t="shared" si="0"/>
        <v>5.0449999999999999</v>
      </c>
      <c r="X17" s="77">
        <f t="shared" si="0"/>
        <v>0</v>
      </c>
      <c r="Y17" s="77">
        <f t="shared" si="0"/>
        <v>2.3E-2</v>
      </c>
      <c r="Z17" s="77">
        <f t="shared" si="0"/>
        <v>5.0359999999999996</v>
      </c>
      <c r="AA17" s="77">
        <f t="shared" si="0"/>
        <v>2.794</v>
      </c>
      <c r="AB17" s="77">
        <f t="shared" si="0"/>
        <v>2.4E-2</v>
      </c>
      <c r="AC17" s="77">
        <f t="shared" si="0"/>
        <v>1.7999999999999999E-2</v>
      </c>
      <c r="AD17" s="77">
        <f t="shared" si="0"/>
        <v>5.53</v>
      </c>
      <c r="AE17" s="77">
        <f t="shared" si="0"/>
        <v>7.2460000000000004</v>
      </c>
      <c r="AF17" s="77">
        <f t="shared" si="0"/>
        <v>6.71</v>
      </c>
      <c r="AG17" s="77">
        <f t="shared" si="0"/>
        <v>10.279</v>
      </c>
      <c r="AH17" s="77">
        <f t="shared" si="0"/>
        <v>5.5919999999999996</v>
      </c>
      <c r="AI17" s="77">
        <f t="shared" si="0"/>
        <v>5.6619999999999999</v>
      </c>
      <c r="AJ17" s="77">
        <f t="shared" si="0"/>
        <v>0</v>
      </c>
      <c r="AK17" s="77">
        <f t="shared" si="0"/>
        <v>1.1200000000000001</v>
      </c>
      <c r="AL17" s="77">
        <f t="shared" si="0"/>
        <v>1.26</v>
      </c>
      <c r="AM17" s="77">
        <f t="shared" si="0"/>
        <v>1.9630000000000001</v>
      </c>
      <c r="AN17" s="77">
        <f t="shared" si="0"/>
        <v>22.28</v>
      </c>
      <c r="AO17" s="77">
        <f t="shared" si="0"/>
        <v>24.111000000000001</v>
      </c>
      <c r="AP17" s="77">
        <f t="shared" si="0"/>
        <v>25.074000000000002</v>
      </c>
      <c r="AQ17" s="77">
        <f t="shared" si="0"/>
        <v>36.838999999999999</v>
      </c>
      <c r="AR17" s="77">
        <f t="shared" si="0"/>
        <v>35.692</v>
      </c>
      <c r="AS17" s="77">
        <f t="shared" si="0"/>
        <v>32.039000000000001</v>
      </c>
      <c r="AT17" s="77">
        <f t="shared" si="0"/>
        <v>28.995999999999999</v>
      </c>
      <c r="AU17" s="77">
        <f t="shared" si="0"/>
        <v>28.672000000000001</v>
      </c>
      <c r="AV17" s="77">
        <f t="shared" si="0"/>
        <v>28.806000000000001</v>
      </c>
      <c r="AW17" s="77">
        <f t="shared" si="0"/>
        <v>29.268000000000001</v>
      </c>
      <c r="AX17" s="77">
        <f t="shared" si="0"/>
        <v>29.042999999999999</v>
      </c>
      <c r="AY17" s="77">
        <f t="shared" si="0"/>
        <v>25.911000000000001</v>
      </c>
      <c r="AZ17" s="77">
        <f t="shared" si="0"/>
        <v>26.068999999999999</v>
      </c>
      <c r="BA17" s="77">
        <f t="shared" si="0"/>
        <v>25.978000000000002</v>
      </c>
      <c r="BB17" s="77">
        <f t="shared" si="0"/>
        <v>26.373000000000001</v>
      </c>
      <c r="BC17" s="77">
        <f t="shared" si="0"/>
        <v>25.443000000000001</v>
      </c>
      <c r="BD17" s="77">
        <f t="shared" si="0"/>
        <v>53.665999999999997</v>
      </c>
      <c r="BE17" s="77">
        <f t="shared" si="0"/>
        <v>28.645</v>
      </c>
      <c r="BF17" s="77">
        <f t="shared" si="0"/>
        <v>31.922000000000001</v>
      </c>
      <c r="BG17" s="77">
        <f t="shared" si="0"/>
        <v>20.356000000000002</v>
      </c>
      <c r="BH17" s="77">
        <f t="shared" si="0"/>
        <v>0.65</v>
      </c>
      <c r="BI17" s="77">
        <f t="shared" si="0"/>
        <v>0.45100000000000001</v>
      </c>
      <c r="BJ17" s="77">
        <f t="shared" si="0"/>
        <v>0.29499999999999998</v>
      </c>
      <c r="BK17" s="77">
        <f t="shared" si="0"/>
        <v>0.249</v>
      </c>
      <c r="BL17" s="77">
        <f t="shared" si="0"/>
        <v>0.23599999999999999</v>
      </c>
      <c r="BM17" s="77">
        <f t="shared" si="0"/>
        <v>7.9470000000000001</v>
      </c>
      <c r="BN17" s="77">
        <f t="shared" si="0"/>
        <v>33.701000000000001</v>
      </c>
      <c r="BO17" s="77">
        <f t="shared" ref="BO17:CW17" si="1">SUM(BO11:BO16)</f>
        <v>16.289000000000001</v>
      </c>
      <c r="BP17" s="77">
        <f t="shared" si="1"/>
        <v>14.904999999999999</v>
      </c>
      <c r="BQ17" s="77">
        <f t="shared" si="1"/>
        <v>6.9270000000000005</v>
      </c>
      <c r="BR17" s="77">
        <f t="shared" si="1"/>
        <v>6.4829999999999997</v>
      </c>
      <c r="BS17" s="77">
        <f t="shared" si="1"/>
        <v>5.0330000000000004</v>
      </c>
      <c r="BT17" s="77">
        <f t="shared" si="1"/>
        <v>5.0629999999999997</v>
      </c>
      <c r="BU17" s="77">
        <f t="shared" si="1"/>
        <v>5.36</v>
      </c>
      <c r="BV17" s="77">
        <f t="shared" si="1"/>
        <v>5.7240000000000002</v>
      </c>
      <c r="BW17" s="77">
        <f t="shared" si="1"/>
        <v>5.5419999999999998</v>
      </c>
      <c r="BX17" s="77">
        <f t="shared" si="1"/>
        <v>5.4139999999999997</v>
      </c>
      <c r="BY17" s="77">
        <f t="shared" si="1"/>
        <v>5.4189999999999996</v>
      </c>
      <c r="BZ17" s="77">
        <f t="shared" si="1"/>
        <v>5.2729999999999997</v>
      </c>
      <c r="CA17" s="77">
        <f t="shared" si="1"/>
        <v>5</v>
      </c>
      <c r="CB17" s="77">
        <f t="shared" si="1"/>
        <v>4.7759999999999998</v>
      </c>
      <c r="CC17" s="77">
        <f t="shared" si="1"/>
        <v>5</v>
      </c>
      <c r="CD17" s="77">
        <f t="shared" si="1"/>
        <v>5</v>
      </c>
      <c r="CE17" s="77">
        <f t="shared" si="1"/>
        <v>5.093</v>
      </c>
      <c r="CF17" s="77">
        <f t="shared" si="1"/>
        <v>5</v>
      </c>
      <c r="CG17" s="77">
        <f t="shared" si="1"/>
        <v>7.6710000000000003</v>
      </c>
      <c r="CH17" s="77">
        <f t="shared" si="1"/>
        <v>5</v>
      </c>
      <c r="CI17" s="77">
        <f t="shared" si="1"/>
        <v>5.4619999999999997</v>
      </c>
      <c r="CJ17" s="77">
        <f t="shared" si="1"/>
        <v>6.1219999999999999</v>
      </c>
      <c r="CK17" s="77">
        <f t="shared" si="1"/>
        <v>5.7859999999999996</v>
      </c>
      <c r="CL17" s="77">
        <f t="shared" si="1"/>
        <v>0</v>
      </c>
      <c r="CM17" s="77">
        <f t="shared" si="1"/>
        <v>7.35</v>
      </c>
      <c r="CN17" s="77">
        <f t="shared" si="1"/>
        <v>7.4930000000000003</v>
      </c>
      <c r="CO17" s="77">
        <f t="shared" si="1"/>
        <v>7.726</v>
      </c>
      <c r="CP17" s="77">
        <f t="shared" si="1"/>
        <v>5</v>
      </c>
      <c r="CQ17" s="77">
        <f t="shared" si="1"/>
        <v>6.282</v>
      </c>
      <c r="CR17" s="77">
        <f t="shared" si="1"/>
        <v>7.4189999999999996</v>
      </c>
      <c r="CS17" s="77">
        <f t="shared" si="1"/>
        <v>5.7409999999999997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255.36375000000001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2.2999999999999998</v>
      </c>
      <c r="G20" s="88">
        <v>2.2999999999999998</v>
      </c>
      <c r="H20" s="88">
        <v>2.2999999999999998</v>
      </c>
      <c r="I20" s="88">
        <v>2.2999999999999998</v>
      </c>
      <c r="J20" s="88">
        <v>2.1</v>
      </c>
      <c r="K20" s="88">
        <v>2.1</v>
      </c>
      <c r="L20" s="88">
        <v>2.1</v>
      </c>
      <c r="M20" s="88">
        <v>2.1</v>
      </c>
      <c r="N20" s="88">
        <v>2.1</v>
      </c>
      <c r="O20" s="88">
        <v>2.1</v>
      </c>
      <c r="P20" s="88">
        <v>2.1</v>
      </c>
      <c r="Q20" s="88">
        <v>2.1</v>
      </c>
      <c r="R20" s="88">
        <v>4.8</v>
      </c>
      <c r="S20" s="88">
        <v>4.8</v>
      </c>
      <c r="T20" s="88">
        <v>4.8</v>
      </c>
      <c r="U20" s="88">
        <v>4.8</v>
      </c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>
        <v>2.2999999999999998</v>
      </c>
      <c r="AU20" s="88">
        <v>2.2999999999999998</v>
      </c>
      <c r="AV20" s="88">
        <v>2.2999999999999998</v>
      </c>
      <c r="AW20" s="88">
        <v>2.2999999999999998</v>
      </c>
      <c r="AX20" s="88">
        <v>2.1</v>
      </c>
      <c r="AY20" s="88">
        <v>2.1</v>
      </c>
      <c r="AZ20" s="88">
        <v>2.1</v>
      </c>
      <c r="BA20" s="88">
        <v>2.1</v>
      </c>
      <c r="BB20" s="88">
        <v>2.1</v>
      </c>
      <c r="BC20" s="88">
        <v>2.1</v>
      </c>
      <c r="BD20" s="88">
        <v>2.1</v>
      </c>
      <c r="BE20" s="88">
        <v>2.1</v>
      </c>
      <c r="BF20" s="88">
        <v>4.8</v>
      </c>
      <c r="BG20" s="88">
        <v>4.8</v>
      </c>
      <c r="BH20" s="88">
        <v>4.8</v>
      </c>
      <c r="BI20" s="88">
        <v>4.8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110.60000000000007</v>
      </c>
    </row>
    <row r="21" spans="1:102" ht="24.95" customHeight="1" x14ac:dyDescent="0.2">
      <c r="A21" s="92" t="s">
        <v>17</v>
      </c>
      <c r="B21" s="93">
        <v>5.1459999999999999</v>
      </c>
      <c r="C21" s="94">
        <v>5.1280000000000001</v>
      </c>
      <c r="D21" s="94">
        <v>2.7030000000000003</v>
      </c>
      <c r="E21" s="94">
        <v>2.5060000000000002</v>
      </c>
      <c r="F21" s="94">
        <v>8.4489999999999998</v>
      </c>
      <c r="G21" s="94">
        <v>8.5489999999999995</v>
      </c>
      <c r="H21" s="94">
        <v>8.6430000000000007</v>
      </c>
      <c r="I21" s="94">
        <v>2.2570000000000001</v>
      </c>
      <c r="J21" s="94">
        <v>7.1390000000000011</v>
      </c>
      <c r="K21" s="94">
        <v>8.4340000000000011</v>
      </c>
      <c r="L21" s="94">
        <v>8.6079999999999988</v>
      </c>
      <c r="M21" s="94">
        <v>8.3899999999999988</v>
      </c>
      <c r="N21" s="94">
        <v>5.8040000000000003</v>
      </c>
      <c r="O21" s="94">
        <v>6.1929999999999996</v>
      </c>
      <c r="P21" s="94">
        <v>5.9410000000000007</v>
      </c>
      <c r="Q21" s="94">
        <v>5.9700000000000006</v>
      </c>
      <c r="R21" s="94">
        <v>6.1260000000000003</v>
      </c>
      <c r="S21" s="94">
        <v>6.2110000000000003</v>
      </c>
      <c r="T21" s="94">
        <v>6.3730000000000002</v>
      </c>
      <c r="U21" s="94">
        <v>6.7039999999999997</v>
      </c>
      <c r="V21" s="94">
        <v>8.4570000000000007</v>
      </c>
      <c r="W21" s="94">
        <v>8.3330000000000002</v>
      </c>
      <c r="X21" s="94">
        <v>2.1</v>
      </c>
      <c r="Y21" s="94">
        <v>5.0220000000000002</v>
      </c>
      <c r="Z21" s="94">
        <v>8.375</v>
      </c>
      <c r="AA21" s="94">
        <v>8.5459999999999994</v>
      </c>
      <c r="AB21" s="94">
        <v>8.7479999999999993</v>
      </c>
      <c r="AC21" s="94">
        <v>2.6</v>
      </c>
      <c r="AD21" s="94">
        <v>6.87</v>
      </c>
      <c r="AE21" s="94">
        <v>10.543999999999999</v>
      </c>
      <c r="AF21" s="94">
        <v>6.7649999999999997</v>
      </c>
      <c r="AG21" s="94">
        <v>6.9020000000000001</v>
      </c>
      <c r="AH21" s="94">
        <v>10.587</v>
      </c>
      <c r="AI21" s="94">
        <v>6.6080000000000005</v>
      </c>
      <c r="AJ21" s="94">
        <v>0.02</v>
      </c>
      <c r="AK21" s="94">
        <v>2.1520000000000001</v>
      </c>
      <c r="AL21" s="94">
        <v>1.9419999999999999</v>
      </c>
      <c r="AM21" s="94">
        <v>1.9079999999999999</v>
      </c>
      <c r="AN21" s="94">
        <v>0.02</v>
      </c>
      <c r="AO21" s="94">
        <v>0.02</v>
      </c>
      <c r="AP21" s="94">
        <v>0.01</v>
      </c>
      <c r="AQ21" s="94">
        <v>0.01</v>
      </c>
      <c r="AR21" s="94">
        <v>0.01</v>
      </c>
      <c r="AS21" s="94">
        <v>0.01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0.03</v>
      </c>
      <c r="AY21" s="94">
        <v>0.03</v>
      </c>
      <c r="AZ21" s="94">
        <v>0.03</v>
      </c>
      <c r="BA21" s="94">
        <v>0.03</v>
      </c>
      <c r="BB21" s="94">
        <v>0.02</v>
      </c>
      <c r="BC21" s="94">
        <v>0.02</v>
      </c>
      <c r="BD21" s="94">
        <v>2.23</v>
      </c>
      <c r="BE21" s="94">
        <v>0.02</v>
      </c>
      <c r="BF21" s="94">
        <v>2.2899999999999996</v>
      </c>
      <c r="BG21" s="94">
        <v>0.01</v>
      </c>
      <c r="BH21" s="94">
        <v>3.4419999999999997</v>
      </c>
      <c r="BI21" s="94">
        <v>4.5009999999999994</v>
      </c>
      <c r="BJ21" s="94">
        <v>2.2199999999999998</v>
      </c>
      <c r="BK21" s="94">
        <v>3.6869999999999998</v>
      </c>
      <c r="BL21" s="94">
        <v>3.6059999999999999</v>
      </c>
      <c r="BM21" s="94">
        <v>6.8359999999999994</v>
      </c>
      <c r="BN21" s="94">
        <v>6.8940000000000001</v>
      </c>
      <c r="BO21" s="94">
        <v>7.2399999999999993</v>
      </c>
      <c r="BP21" s="94">
        <v>7.0620000000000003</v>
      </c>
      <c r="BQ21" s="94">
        <v>6.7399999999999993</v>
      </c>
      <c r="BR21" s="94">
        <v>7.0620000000000003</v>
      </c>
      <c r="BS21" s="94">
        <v>6.9210000000000003</v>
      </c>
      <c r="BT21" s="94">
        <v>6.79</v>
      </c>
      <c r="BU21" s="94">
        <v>7.0550000000000006</v>
      </c>
      <c r="BV21" s="94">
        <v>7.3999999999999995</v>
      </c>
      <c r="BW21" s="94">
        <v>6.6979999999999995</v>
      </c>
      <c r="BX21" s="94">
        <v>6.3279999999999994</v>
      </c>
      <c r="BY21" s="94">
        <v>6.4049999999999994</v>
      </c>
      <c r="BZ21" s="94">
        <v>6.6460000000000008</v>
      </c>
      <c r="CA21" s="94">
        <v>6.6820000000000004</v>
      </c>
      <c r="CB21" s="94">
        <v>6.4130000000000003</v>
      </c>
      <c r="CC21" s="94">
        <v>6.5200000000000005</v>
      </c>
      <c r="CD21" s="94">
        <v>6.3210000000000006</v>
      </c>
      <c r="CE21" s="94">
        <v>6.0519999999999996</v>
      </c>
      <c r="CF21" s="94">
        <v>6.29</v>
      </c>
      <c r="CG21" s="94">
        <v>6.0520000000000005</v>
      </c>
      <c r="CH21" s="94">
        <v>6.2690000000000001</v>
      </c>
      <c r="CI21" s="94">
        <v>6.2380000000000004</v>
      </c>
      <c r="CJ21" s="94">
        <v>6.2409999999999997</v>
      </c>
      <c r="CK21" s="94">
        <v>5.9539999999999997</v>
      </c>
      <c r="CL21" s="94">
        <v>5.8840000000000003</v>
      </c>
      <c r="CM21" s="94">
        <v>6.3570000000000002</v>
      </c>
      <c r="CN21" s="94">
        <v>6.2650000000000006</v>
      </c>
      <c r="CO21" s="94">
        <v>6.1310000000000002</v>
      </c>
      <c r="CP21" s="94">
        <v>6.8330000000000002</v>
      </c>
      <c r="CQ21" s="94">
        <v>6.8900000000000006</v>
      </c>
      <c r="CR21" s="94">
        <v>6.3140000000000001</v>
      </c>
      <c r="CS21" s="94">
        <v>6.7370000000000001</v>
      </c>
      <c r="CT21" s="95"/>
      <c r="CU21" s="95"/>
      <c r="CV21" s="95"/>
      <c r="CW21" s="96"/>
      <c r="CX21" s="97">
        <f t="array" ref="CX21">SUMPRODUCT(B21:CW21*0.25)</f>
        <v>117.66975000000004</v>
      </c>
    </row>
    <row r="22" spans="1:102" ht="24.95" customHeight="1" x14ac:dyDescent="0.2">
      <c r="A22" s="92" t="s">
        <v>18</v>
      </c>
      <c r="B22" s="98">
        <v>8.52</v>
      </c>
      <c r="C22" s="99">
        <v>10.855999999999998</v>
      </c>
      <c r="D22" s="99">
        <v>5.3800000000000008</v>
      </c>
      <c r="E22" s="99">
        <v>5.99</v>
      </c>
      <c r="F22" s="99">
        <v>13.250999999999999</v>
      </c>
      <c r="G22" s="99">
        <v>12.573999999999998</v>
      </c>
      <c r="H22" s="99">
        <v>12.095000000000001</v>
      </c>
      <c r="I22" s="99">
        <v>5.8049999999999997</v>
      </c>
      <c r="J22" s="99">
        <v>11.984000000000002</v>
      </c>
      <c r="K22" s="99">
        <v>11.042</v>
      </c>
      <c r="L22" s="99">
        <v>11.041</v>
      </c>
      <c r="M22" s="99">
        <v>11.928000000000001</v>
      </c>
      <c r="N22" s="99">
        <v>8.3079999999999998</v>
      </c>
      <c r="O22" s="99">
        <v>8.4080000000000013</v>
      </c>
      <c r="P22" s="99">
        <v>6.5720000000000001</v>
      </c>
      <c r="Q22" s="99">
        <v>6.1509999999999998</v>
      </c>
      <c r="R22" s="99">
        <v>9.043000000000001</v>
      </c>
      <c r="S22" s="99">
        <v>9.104000000000001</v>
      </c>
      <c r="T22" s="99">
        <v>4.6950000000000003</v>
      </c>
      <c r="U22" s="99">
        <v>4.0999999999999996</v>
      </c>
      <c r="V22" s="99">
        <v>12.154000000000002</v>
      </c>
      <c r="W22" s="99">
        <v>13.905999999999999</v>
      </c>
      <c r="X22" s="99">
        <v>10.682</v>
      </c>
      <c r="Y22" s="99">
        <v>9.1159999999999997</v>
      </c>
      <c r="Z22" s="99">
        <v>8.9280000000000008</v>
      </c>
      <c r="AA22" s="99">
        <v>9.1890000000000001</v>
      </c>
      <c r="AB22" s="99">
        <v>9.2379999999999995</v>
      </c>
      <c r="AC22" s="99">
        <v>5.5</v>
      </c>
      <c r="AD22" s="99">
        <v>11.596</v>
      </c>
      <c r="AE22" s="99">
        <v>18.21</v>
      </c>
      <c r="AF22" s="99">
        <v>11.131999999999998</v>
      </c>
      <c r="AG22" s="99">
        <v>19.59</v>
      </c>
      <c r="AH22" s="99">
        <v>22.695999999999998</v>
      </c>
      <c r="AI22" s="99">
        <v>20.213000000000001</v>
      </c>
      <c r="AJ22" s="99">
        <v>11.58</v>
      </c>
      <c r="AK22" s="99">
        <v>11.879</v>
      </c>
      <c r="AL22" s="99">
        <v>11.52</v>
      </c>
      <c r="AM22" s="99">
        <v>20.22</v>
      </c>
      <c r="AN22" s="99">
        <v>9.2839999999999989</v>
      </c>
      <c r="AO22" s="99">
        <v>8.8079999999999998</v>
      </c>
      <c r="AP22" s="99">
        <v>7.363999999999999</v>
      </c>
      <c r="AQ22" s="99">
        <v>5.66</v>
      </c>
      <c r="AR22" s="99">
        <v>5.8080000000000007</v>
      </c>
      <c r="AS22" s="99">
        <v>3.6840000000000002</v>
      </c>
      <c r="AT22" s="99">
        <v>5.92</v>
      </c>
      <c r="AU22" s="99">
        <v>5.66</v>
      </c>
      <c r="AV22" s="99">
        <v>5.82</v>
      </c>
      <c r="AW22" s="99">
        <v>5.8599999999999994</v>
      </c>
      <c r="AX22" s="99">
        <v>3.66</v>
      </c>
      <c r="AY22" s="99">
        <v>3.3</v>
      </c>
      <c r="AZ22" s="99">
        <v>3.56</v>
      </c>
      <c r="BA22" s="99">
        <v>5.3919999999999995</v>
      </c>
      <c r="BB22" s="99">
        <v>6.92</v>
      </c>
      <c r="BC22" s="99">
        <v>6.2279999999999998</v>
      </c>
      <c r="BD22" s="99">
        <v>15.884</v>
      </c>
      <c r="BE22" s="99">
        <v>4.1400000000000006</v>
      </c>
      <c r="BF22" s="99">
        <v>14.212</v>
      </c>
      <c r="BG22" s="99">
        <v>3.54</v>
      </c>
      <c r="BH22" s="99">
        <v>7.3650000000000002</v>
      </c>
      <c r="BI22" s="99">
        <v>6.2270000000000003</v>
      </c>
      <c r="BJ22" s="99">
        <v>4.2200000000000006</v>
      </c>
      <c r="BK22" s="99">
        <v>8.652000000000001</v>
      </c>
      <c r="BL22" s="99">
        <v>7.7759999999999998</v>
      </c>
      <c r="BM22" s="99">
        <v>15.454000000000001</v>
      </c>
      <c r="BN22" s="99">
        <v>14.957000000000001</v>
      </c>
      <c r="BO22" s="99">
        <v>18.262</v>
      </c>
      <c r="BP22" s="99">
        <v>17.866999999999997</v>
      </c>
      <c r="BQ22" s="99">
        <v>17.443999999999999</v>
      </c>
      <c r="BR22" s="99">
        <v>20.021000000000001</v>
      </c>
      <c r="BS22" s="99">
        <v>21.998999999999999</v>
      </c>
      <c r="BT22" s="99">
        <v>13.998999999999999</v>
      </c>
      <c r="BU22" s="99">
        <v>17.640999999999998</v>
      </c>
      <c r="BV22" s="99">
        <v>14.163999999999998</v>
      </c>
      <c r="BW22" s="99">
        <v>18.186</v>
      </c>
      <c r="BX22" s="99">
        <v>20.707000000000001</v>
      </c>
      <c r="BY22" s="99">
        <v>15.915000000000003</v>
      </c>
      <c r="BZ22" s="99">
        <v>15.693999999999999</v>
      </c>
      <c r="CA22" s="99">
        <v>9.9420000000000002</v>
      </c>
      <c r="CB22" s="99">
        <v>10.114000000000001</v>
      </c>
      <c r="CC22" s="99">
        <v>9.2119999999999997</v>
      </c>
      <c r="CD22" s="99">
        <v>16.452000000000002</v>
      </c>
      <c r="CE22" s="99">
        <v>19.097000000000001</v>
      </c>
      <c r="CF22" s="99">
        <v>26.018000000000001</v>
      </c>
      <c r="CG22" s="99">
        <v>24.948</v>
      </c>
      <c r="CH22" s="99">
        <v>20.456000000000003</v>
      </c>
      <c r="CI22" s="99">
        <v>25.380000000000003</v>
      </c>
      <c r="CJ22" s="99">
        <v>28.948999999999998</v>
      </c>
      <c r="CK22" s="99">
        <v>17.849</v>
      </c>
      <c r="CL22" s="99">
        <v>6.1580000000000004</v>
      </c>
      <c r="CM22" s="99">
        <v>27.246000000000002</v>
      </c>
      <c r="CN22" s="99">
        <v>25.311999999999998</v>
      </c>
      <c r="CO22" s="99">
        <v>29.240000000000002</v>
      </c>
      <c r="CP22" s="99">
        <v>4.867</v>
      </c>
      <c r="CQ22" s="99">
        <v>20.311</v>
      </c>
      <c r="CR22" s="99">
        <v>20.23</v>
      </c>
      <c r="CS22" s="99">
        <v>20.632999999999999</v>
      </c>
      <c r="CT22" s="100"/>
      <c r="CU22" s="100"/>
      <c r="CV22" s="100"/>
      <c r="CW22" s="96"/>
      <c r="CX22" s="97">
        <f t="array" ref="CX22">SUMPRODUCT(B22:CW22*0.25)</f>
        <v>295.96599999999995</v>
      </c>
    </row>
    <row r="23" spans="1:102" ht="24.95" customHeight="1" x14ac:dyDescent="0.2">
      <c r="A23" s="101" t="s">
        <v>19</v>
      </c>
      <c r="B23" s="99"/>
      <c r="C23" s="99">
        <v>6.6749999999999998</v>
      </c>
      <c r="D23" s="99">
        <v>46.305</v>
      </c>
      <c r="E23" s="99">
        <v>23.047999999999998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19.006999999999998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13.666</v>
      </c>
      <c r="C27" s="107">
        <f t="shared" ref="C27:BN27" si="2">SUM(C20:C26)</f>
        <v>22.658999999999999</v>
      </c>
      <c r="D27" s="107">
        <f t="shared" si="2"/>
        <v>54.388000000000005</v>
      </c>
      <c r="E27" s="107">
        <f t="shared" si="2"/>
        <v>31.543999999999997</v>
      </c>
      <c r="F27" s="107">
        <f t="shared" si="2"/>
        <v>24</v>
      </c>
      <c r="G27" s="107">
        <f t="shared" si="2"/>
        <v>23.422999999999998</v>
      </c>
      <c r="H27" s="107">
        <f t="shared" si="2"/>
        <v>23.038000000000004</v>
      </c>
      <c r="I27" s="107">
        <f t="shared" si="2"/>
        <v>10.362</v>
      </c>
      <c r="J27" s="107">
        <f t="shared" si="2"/>
        <v>21.223000000000003</v>
      </c>
      <c r="K27" s="107">
        <f t="shared" si="2"/>
        <v>21.576000000000001</v>
      </c>
      <c r="L27" s="107">
        <f t="shared" si="2"/>
        <v>21.748999999999999</v>
      </c>
      <c r="M27" s="107">
        <f t="shared" si="2"/>
        <v>22.417999999999999</v>
      </c>
      <c r="N27" s="107">
        <f t="shared" si="2"/>
        <v>16.212</v>
      </c>
      <c r="O27" s="107">
        <f t="shared" si="2"/>
        <v>16.701000000000001</v>
      </c>
      <c r="P27" s="107">
        <f t="shared" si="2"/>
        <v>14.613</v>
      </c>
      <c r="Q27" s="107">
        <f t="shared" si="2"/>
        <v>14.221</v>
      </c>
      <c r="R27" s="107">
        <f t="shared" si="2"/>
        <v>19.969000000000001</v>
      </c>
      <c r="S27" s="107">
        <f t="shared" si="2"/>
        <v>20.115000000000002</v>
      </c>
      <c r="T27" s="107">
        <f t="shared" si="2"/>
        <v>15.868</v>
      </c>
      <c r="U27" s="107">
        <f t="shared" si="2"/>
        <v>15.603999999999999</v>
      </c>
      <c r="V27" s="107">
        <f t="shared" si="2"/>
        <v>20.611000000000004</v>
      </c>
      <c r="W27" s="107">
        <f t="shared" si="2"/>
        <v>22.238999999999997</v>
      </c>
      <c r="X27" s="107">
        <f t="shared" si="2"/>
        <v>12.782</v>
      </c>
      <c r="Y27" s="107">
        <f t="shared" si="2"/>
        <v>14.138</v>
      </c>
      <c r="Z27" s="107">
        <f t="shared" si="2"/>
        <v>82.302999999999997</v>
      </c>
      <c r="AA27" s="107">
        <f t="shared" si="2"/>
        <v>82.734999999999985</v>
      </c>
      <c r="AB27" s="107">
        <f t="shared" si="2"/>
        <v>82.986000000000004</v>
      </c>
      <c r="AC27" s="107">
        <f t="shared" si="2"/>
        <v>73.099999999999994</v>
      </c>
      <c r="AD27" s="107">
        <f t="shared" si="2"/>
        <v>18.466000000000001</v>
      </c>
      <c r="AE27" s="107">
        <f t="shared" si="2"/>
        <v>28.753999999999998</v>
      </c>
      <c r="AF27" s="107">
        <f t="shared" si="2"/>
        <v>17.896999999999998</v>
      </c>
      <c r="AG27" s="107">
        <f t="shared" si="2"/>
        <v>26.492000000000001</v>
      </c>
      <c r="AH27" s="107">
        <f t="shared" si="2"/>
        <v>56.283000000000001</v>
      </c>
      <c r="AI27" s="107">
        <f t="shared" si="2"/>
        <v>49.820999999999998</v>
      </c>
      <c r="AJ27" s="107">
        <f t="shared" si="2"/>
        <v>34.6</v>
      </c>
      <c r="AK27" s="107">
        <f t="shared" si="2"/>
        <v>37.030999999999999</v>
      </c>
      <c r="AL27" s="107">
        <f t="shared" si="2"/>
        <v>13.462</v>
      </c>
      <c r="AM27" s="107">
        <f t="shared" si="2"/>
        <v>22.128</v>
      </c>
      <c r="AN27" s="107">
        <f t="shared" si="2"/>
        <v>9.3039999999999985</v>
      </c>
      <c r="AO27" s="107">
        <f t="shared" si="2"/>
        <v>8.8279999999999994</v>
      </c>
      <c r="AP27" s="107">
        <f t="shared" si="2"/>
        <v>7.3739999999999988</v>
      </c>
      <c r="AQ27" s="107">
        <f t="shared" si="2"/>
        <v>5.67</v>
      </c>
      <c r="AR27" s="107">
        <f t="shared" si="2"/>
        <v>5.8180000000000005</v>
      </c>
      <c r="AS27" s="107">
        <f t="shared" si="2"/>
        <v>3.694</v>
      </c>
      <c r="AT27" s="107">
        <f t="shared" si="2"/>
        <v>8.26</v>
      </c>
      <c r="AU27" s="107">
        <f t="shared" si="2"/>
        <v>8</v>
      </c>
      <c r="AV27" s="107">
        <f t="shared" si="2"/>
        <v>8.16</v>
      </c>
      <c r="AW27" s="107">
        <f t="shared" si="2"/>
        <v>8.1999999999999993</v>
      </c>
      <c r="AX27" s="107">
        <f t="shared" si="2"/>
        <v>5.79</v>
      </c>
      <c r="AY27" s="107">
        <f t="shared" si="2"/>
        <v>5.43</v>
      </c>
      <c r="AZ27" s="107">
        <f t="shared" si="2"/>
        <v>5.6899999999999995</v>
      </c>
      <c r="BA27" s="107">
        <f t="shared" si="2"/>
        <v>7.5219999999999994</v>
      </c>
      <c r="BB27" s="107">
        <f t="shared" si="2"/>
        <v>9.0399999999999991</v>
      </c>
      <c r="BC27" s="107">
        <f t="shared" si="2"/>
        <v>8.347999999999999</v>
      </c>
      <c r="BD27" s="107">
        <f t="shared" si="2"/>
        <v>20.213999999999999</v>
      </c>
      <c r="BE27" s="107">
        <f t="shared" si="2"/>
        <v>6.2600000000000007</v>
      </c>
      <c r="BF27" s="107">
        <f t="shared" si="2"/>
        <v>21.302</v>
      </c>
      <c r="BG27" s="107">
        <f t="shared" si="2"/>
        <v>8.35</v>
      </c>
      <c r="BH27" s="107">
        <f t="shared" si="2"/>
        <v>15.606999999999999</v>
      </c>
      <c r="BI27" s="107">
        <f t="shared" si="2"/>
        <v>15.527999999999999</v>
      </c>
      <c r="BJ27" s="107">
        <f t="shared" si="2"/>
        <v>6.44</v>
      </c>
      <c r="BK27" s="107">
        <f t="shared" si="2"/>
        <v>12.339</v>
      </c>
      <c r="BL27" s="107">
        <f t="shared" si="2"/>
        <v>11.382</v>
      </c>
      <c r="BM27" s="107">
        <f t="shared" si="2"/>
        <v>22.29</v>
      </c>
      <c r="BN27" s="107">
        <f t="shared" si="2"/>
        <v>21.850999999999999</v>
      </c>
      <c r="BO27" s="107">
        <f t="shared" ref="BO27:CW27" si="3">SUM(BO20:BO26)</f>
        <v>25.501999999999999</v>
      </c>
      <c r="BP27" s="107">
        <f t="shared" si="3"/>
        <v>24.928999999999998</v>
      </c>
      <c r="BQ27" s="107">
        <f t="shared" si="3"/>
        <v>24.183999999999997</v>
      </c>
      <c r="BR27" s="107">
        <f t="shared" si="3"/>
        <v>27.083000000000002</v>
      </c>
      <c r="BS27" s="107">
        <f t="shared" si="3"/>
        <v>28.919999999999998</v>
      </c>
      <c r="BT27" s="107">
        <f t="shared" si="3"/>
        <v>20.788999999999998</v>
      </c>
      <c r="BU27" s="107">
        <f t="shared" si="3"/>
        <v>24.695999999999998</v>
      </c>
      <c r="BV27" s="107">
        <f t="shared" si="3"/>
        <v>21.563999999999997</v>
      </c>
      <c r="BW27" s="107">
        <f t="shared" si="3"/>
        <v>24.884</v>
      </c>
      <c r="BX27" s="107">
        <f t="shared" si="3"/>
        <v>27.035</v>
      </c>
      <c r="BY27" s="107">
        <f t="shared" si="3"/>
        <v>22.32</v>
      </c>
      <c r="BZ27" s="107">
        <f t="shared" si="3"/>
        <v>22.34</v>
      </c>
      <c r="CA27" s="107">
        <f t="shared" si="3"/>
        <v>16.624000000000002</v>
      </c>
      <c r="CB27" s="107">
        <f t="shared" si="3"/>
        <v>16.527000000000001</v>
      </c>
      <c r="CC27" s="107">
        <f t="shared" si="3"/>
        <v>15.731999999999999</v>
      </c>
      <c r="CD27" s="107">
        <f t="shared" si="3"/>
        <v>22.773000000000003</v>
      </c>
      <c r="CE27" s="107">
        <f t="shared" si="3"/>
        <v>25.149000000000001</v>
      </c>
      <c r="CF27" s="107">
        <f t="shared" si="3"/>
        <v>32.308</v>
      </c>
      <c r="CG27" s="107">
        <f t="shared" si="3"/>
        <v>31</v>
      </c>
      <c r="CH27" s="107">
        <f t="shared" si="3"/>
        <v>26.725000000000001</v>
      </c>
      <c r="CI27" s="107">
        <f t="shared" si="3"/>
        <v>31.618000000000002</v>
      </c>
      <c r="CJ27" s="107">
        <f t="shared" si="3"/>
        <v>35.19</v>
      </c>
      <c r="CK27" s="107">
        <f t="shared" si="3"/>
        <v>23.803000000000001</v>
      </c>
      <c r="CL27" s="107">
        <f t="shared" si="3"/>
        <v>12.042000000000002</v>
      </c>
      <c r="CM27" s="107">
        <f t="shared" si="3"/>
        <v>33.603000000000002</v>
      </c>
      <c r="CN27" s="107">
        <f t="shared" si="3"/>
        <v>31.576999999999998</v>
      </c>
      <c r="CO27" s="107">
        <f t="shared" si="3"/>
        <v>35.371000000000002</v>
      </c>
      <c r="CP27" s="107">
        <f t="shared" si="3"/>
        <v>11.7</v>
      </c>
      <c r="CQ27" s="107">
        <f t="shared" si="3"/>
        <v>27.201000000000001</v>
      </c>
      <c r="CR27" s="107">
        <f t="shared" si="3"/>
        <v>26.544</v>
      </c>
      <c r="CS27" s="107">
        <f t="shared" si="3"/>
        <v>27.369999999999997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543.24275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19.995999999999999</v>
      </c>
      <c r="C31" s="94">
        <v>29.538</v>
      </c>
      <c r="D31" s="94">
        <v>60.154000000000003</v>
      </c>
      <c r="E31" s="94">
        <v>38.597000000000001</v>
      </c>
      <c r="F31" s="94">
        <v>31.606999999999999</v>
      </c>
      <c r="G31" s="94">
        <v>31.291</v>
      </c>
      <c r="H31" s="94">
        <v>31.571000000000002</v>
      </c>
      <c r="I31" s="94">
        <v>20.751999999999999</v>
      </c>
      <c r="J31" s="94">
        <v>29.158000000000001</v>
      </c>
      <c r="K31" s="94">
        <v>29.381</v>
      </c>
      <c r="L31" s="94">
        <v>29.062999999999999</v>
      </c>
      <c r="M31" s="94">
        <v>29.286000000000001</v>
      </c>
      <c r="N31" s="94">
        <v>24.347999999999999</v>
      </c>
      <c r="O31" s="94">
        <v>22.603999999999999</v>
      </c>
      <c r="P31" s="94">
        <v>20.603999999999999</v>
      </c>
      <c r="Q31" s="94">
        <v>19.556000000000001</v>
      </c>
      <c r="R31" s="94">
        <v>27.552</v>
      </c>
      <c r="S31" s="94">
        <v>26.649000000000001</v>
      </c>
      <c r="T31" s="94">
        <v>20.867999999999999</v>
      </c>
      <c r="U31" s="94">
        <v>15.603999999999999</v>
      </c>
      <c r="V31" s="94">
        <v>25.869</v>
      </c>
      <c r="W31" s="94">
        <v>27.283999999999999</v>
      </c>
      <c r="X31" s="94">
        <v>12.782</v>
      </c>
      <c r="Y31" s="94">
        <v>14.161</v>
      </c>
      <c r="Z31" s="94">
        <v>87.338999999999999</v>
      </c>
      <c r="AA31" s="94">
        <v>85.528999999999996</v>
      </c>
      <c r="AB31" s="94">
        <v>83.01</v>
      </c>
      <c r="AC31" s="94">
        <v>73.117999999999995</v>
      </c>
      <c r="AD31" s="94">
        <v>23.995999999999999</v>
      </c>
      <c r="AE31" s="94">
        <v>36</v>
      </c>
      <c r="AF31" s="94">
        <v>24.606999999999999</v>
      </c>
      <c r="AG31" s="94">
        <v>36.771000000000001</v>
      </c>
      <c r="AH31" s="94">
        <v>61.875</v>
      </c>
      <c r="AI31" s="94">
        <v>55.482999999999997</v>
      </c>
      <c r="AJ31" s="94">
        <v>34.6</v>
      </c>
      <c r="AK31" s="94">
        <v>38.151000000000003</v>
      </c>
      <c r="AL31" s="94">
        <v>14.722</v>
      </c>
      <c r="AM31" s="94">
        <v>24.091000000000001</v>
      </c>
      <c r="AN31" s="94">
        <v>31.584</v>
      </c>
      <c r="AO31" s="94">
        <v>32.939</v>
      </c>
      <c r="AP31" s="94">
        <v>32.448</v>
      </c>
      <c r="AQ31" s="94">
        <v>42.509</v>
      </c>
      <c r="AR31" s="94">
        <v>41.51</v>
      </c>
      <c r="AS31" s="94">
        <v>35.732999999999997</v>
      </c>
      <c r="AT31" s="94">
        <v>37.256</v>
      </c>
      <c r="AU31" s="94">
        <v>36.671999999999997</v>
      </c>
      <c r="AV31" s="94">
        <v>36.966000000000001</v>
      </c>
      <c r="AW31" s="94">
        <v>37.468000000000004</v>
      </c>
      <c r="AX31" s="94">
        <v>34.832999999999998</v>
      </c>
      <c r="AY31" s="94">
        <v>31.341000000000001</v>
      </c>
      <c r="AZ31" s="94">
        <v>31.759</v>
      </c>
      <c r="BA31" s="94">
        <v>33.5</v>
      </c>
      <c r="BB31" s="94">
        <v>35.412999999999997</v>
      </c>
      <c r="BC31" s="94">
        <v>33.790999999999997</v>
      </c>
      <c r="BD31" s="94">
        <v>73.88</v>
      </c>
      <c r="BE31" s="94">
        <v>34.905000000000001</v>
      </c>
      <c r="BF31" s="94">
        <v>53.223999999999997</v>
      </c>
      <c r="BG31" s="94">
        <v>28.706</v>
      </c>
      <c r="BH31" s="94">
        <v>16.257000000000001</v>
      </c>
      <c r="BI31" s="94">
        <v>15.978999999999999</v>
      </c>
      <c r="BJ31" s="94">
        <v>6.7350000000000003</v>
      </c>
      <c r="BK31" s="94">
        <v>12.587999999999999</v>
      </c>
      <c r="BL31" s="94">
        <v>11.618</v>
      </c>
      <c r="BM31" s="94">
        <v>30.236999999999998</v>
      </c>
      <c r="BN31" s="94">
        <v>55.552</v>
      </c>
      <c r="BO31" s="94">
        <v>41.790999999999997</v>
      </c>
      <c r="BP31" s="94">
        <v>39.834000000000003</v>
      </c>
      <c r="BQ31" s="94">
        <v>31.111000000000001</v>
      </c>
      <c r="BR31" s="94">
        <v>33.566000000000003</v>
      </c>
      <c r="BS31" s="94">
        <v>33.953000000000003</v>
      </c>
      <c r="BT31" s="94">
        <v>25.852</v>
      </c>
      <c r="BU31" s="94">
        <v>30.056000000000001</v>
      </c>
      <c r="BV31" s="94">
        <v>27.288</v>
      </c>
      <c r="BW31" s="94">
        <v>30.425999999999998</v>
      </c>
      <c r="BX31" s="94">
        <v>32.448999999999998</v>
      </c>
      <c r="BY31" s="94">
        <v>27.739000000000001</v>
      </c>
      <c r="BZ31" s="94">
        <v>27.613</v>
      </c>
      <c r="CA31" s="94">
        <v>21.623999999999999</v>
      </c>
      <c r="CB31" s="94">
        <v>21.303000000000001</v>
      </c>
      <c r="CC31" s="94">
        <v>20.731999999999999</v>
      </c>
      <c r="CD31" s="94">
        <v>27.773</v>
      </c>
      <c r="CE31" s="94">
        <v>30.242000000000001</v>
      </c>
      <c r="CF31" s="94">
        <v>37.308</v>
      </c>
      <c r="CG31" s="94">
        <v>38.670999999999999</v>
      </c>
      <c r="CH31" s="94">
        <v>31.725000000000001</v>
      </c>
      <c r="CI31" s="94">
        <v>37.08</v>
      </c>
      <c r="CJ31" s="94">
        <v>41.311999999999998</v>
      </c>
      <c r="CK31" s="94">
        <v>29.588999999999999</v>
      </c>
      <c r="CL31" s="94">
        <v>12.042</v>
      </c>
      <c r="CM31" s="94">
        <v>40.953000000000003</v>
      </c>
      <c r="CN31" s="94">
        <v>39.07</v>
      </c>
      <c r="CO31" s="94">
        <v>43.097000000000001</v>
      </c>
      <c r="CP31" s="94">
        <v>16.7</v>
      </c>
      <c r="CQ31" s="94">
        <v>33.482999999999997</v>
      </c>
      <c r="CR31" s="94">
        <v>33.963000000000001</v>
      </c>
      <c r="CS31" s="94">
        <v>33.110999999999997</v>
      </c>
      <c r="CT31" s="95"/>
      <c r="CU31" s="95"/>
      <c r="CV31" s="95"/>
      <c r="CW31" s="96"/>
      <c r="CX31" s="97">
        <f t="array" ref="CX31">SUMPRODUCT(B31:CW31*0.25)</f>
        <v>798.60649999999987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19.995999999999999</v>
      </c>
      <c r="C33" s="77">
        <f t="shared" ref="C33:BN33" si="4">SUM(C30:C32)</f>
        <v>29.538</v>
      </c>
      <c r="D33" s="77">
        <f t="shared" si="4"/>
        <v>60.154000000000003</v>
      </c>
      <c r="E33" s="77">
        <f t="shared" si="4"/>
        <v>38.597000000000001</v>
      </c>
      <c r="F33" s="77">
        <f t="shared" si="4"/>
        <v>31.606999999999999</v>
      </c>
      <c r="G33" s="77">
        <f t="shared" si="4"/>
        <v>31.291</v>
      </c>
      <c r="H33" s="77">
        <f t="shared" si="4"/>
        <v>31.571000000000002</v>
      </c>
      <c r="I33" s="77">
        <f t="shared" si="4"/>
        <v>20.751999999999999</v>
      </c>
      <c r="J33" s="77">
        <f t="shared" si="4"/>
        <v>29.158000000000001</v>
      </c>
      <c r="K33" s="77">
        <f t="shared" si="4"/>
        <v>29.381</v>
      </c>
      <c r="L33" s="77">
        <f t="shared" si="4"/>
        <v>29.062999999999999</v>
      </c>
      <c r="M33" s="77">
        <f t="shared" si="4"/>
        <v>29.286000000000001</v>
      </c>
      <c r="N33" s="77">
        <f t="shared" si="4"/>
        <v>24.347999999999999</v>
      </c>
      <c r="O33" s="77">
        <f t="shared" si="4"/>
        <v>22.603999999999999</v>
      </c>
      <c r="P33" s="77">
        <f t="shared" si="4"/>
        <v>20.603999999999999</v>
      </c>
      <c r="Q33" s="77">
        <f t="shared" si="4"/>
        <v>19.556000000000001</v>
      </c>
      <c r="R33" s="77">
        <f t="shared" si="4"/>
        <v>27.552</v>
      </c>
      <c r="S33" s="77">
        <f t="shared" si="4"/>
        <v>26.649000000000001</v>
      </c>
      <c r="T33" s="77">
        <f t="shared" si="4"/>
        <v>20.867999999999999</v>
      </c>
      <c r="U33" s="77">
        <f t="shared" si="4"/>
        <v>15.603999999999999</v>
      </c>
      <c r="V33" s="77">
        <f t="shared" si="4"/>
        <v>25.869</v>
      </c>
      <c r="W33" s="77">
        <f t="shared" si="4"/>
        <v>27.283999999999999</v>
      </c>
      <c r="X33" s="77">
        <f t="shared" si="4"/>
        <v>12.782</v>
      </c>
      <c r="Y33" s="77">
        <f t="shared" si="4"/>
        <v>14.161</v>
      </c>
      <c r="Z33" s="77">
        <f t="shared" si="4"/>
        <v>87.338999999999999</v>
      </c>
      <c r="AA33" s="77">
        <f t="shared" si="4"/>
        <v>85.528999999999996</v>
      </c>
      <c r="AB33" s="77">
        <f t="shared" si="4"/>
        <v>83.01</v>
      </c>
      <c r="AC33" s="77">
        <f t="shared" si="4"/>
        <v>73.117999999999995</v>
      </c>
      <c r="AD33" s="77">
        <f t="shared" si="4"/>
        <v>23.995999999999999</v>
      </c>
      <c r="AE33" s="77">
        <f t="shared" si="4"/>
        <v>36</v>
      </c>
      <c r="AF33" s="77">
        <f t="shared" si="4"/>
        <v>24.606999999999999</v>
      </c>
      <c r="AG33" s="77">
        <f t="shared" si="4"/>
        <v>36.771000000000001</v>
      </c>
      <c r="AH33" s="77">
        <f t="shared" si="4"/>
        <v>61.875</v>
      </c>
      <c r="AI33" s="77">
        <f t="shared" si="4"/>
        <v>55.482999999999997</v>
      </c>
      <c r="AJ33" s="77">
        <f t="shared" si="4"/>
        <v>34.6</v>
      </c>
      <c r="AK33" s="77">
        <f t="shared" si="4"/>
        <v>38.151000000000003</v>
      </c>
      <c r="AL33" s="77">
        <f t="shared" si="4"/>
        <v>14.722</v>
      </c>
      <c r="AM33" s="77">
        <f t="shared" si="4"/>
        <v>24.091000000000001</v>
      </c>
      <c r="AN33" s="77">
        <f t="shared" si="4"/>
        <v>31.584</v>
      </c>
      <c r="AO33" s="77">
        <f t="shared" si="4"/>
        <v>32.939</v>
      </c>
      <c r="AP33" s="77">
        <f t="shared" si="4"/>
        <v>32.448</v>
      </c>
      <c r="AQ33" s="77">
        <f t="shared" si="4"/>
        <v>42.509</v>
      </c>
      <c r="AR33" s="77">
        <f t="shared" si="4"/>
        <v>41.51</v>
      </c>
      <c r="AS33" s="77">
        <f t="shared" si="4"/>
        <v>35.732999999999997</v>
      </c>
      <c r="AT33" s="77">
        <f t="shared" si="4"/>
        <v>37.256</v>
      </c>
      <c r="AU33" s="77">
        <f t="shared" si="4"/>
        <v>36.671999999999997</v>
      </c>
      <c r="AV33" s="77">
        <f t="shared" si="4"/>
        <v>36.966000000000001</v>
      </c>
      <c r="AW33" s="77">
        <f t="shared" si="4"/>
        <v>37.468000000000004</v>
      </c>
      <c r="AX33" s="77">
        <f t="shared" si="4"/>
        <v>34.832999999999998</v>
      </c>
      <c r="AY33" s="77">
        <f t="shared" si="4"/>
        <v>31.341000000000001</v>
      </c>
      <c r="AZ33" s="77">
        <f t="shared" si="4"/>
        <v>31.759</v>
      </c>
      <c r="BA33" s="77">
        <f t="shared" si="4"/>
        <v>33.5</v>
      </c>
      <c r="BB33" s="77">
        <f t="shared" si="4"/>
        <v>35.412999999999997</v>
      </c>
      <c r="BC33" s="77">
        <f t="shared" si="4"/>
        <v>33.790999999999997</v>
      </c>
      <c r="BD33" s="77">
        <f t="shared" si="4"/>
        <v>73.88</v>
      </c>
      <c r="BE33" s="77">
        <f t="shared" si="4"/>
        <v>34.905000000000001</v>
      </c>
      <c r="BF33" s="77">
        <f t="shared" si="4"/>
        <v>53.223999999999997</v>
      </c>
      <c r="BG33" s="77">
        <f t="shared" si="4"/>
        <v>28.706</v>
      </c>
      <c r="BH33" s="77">
        <f t="shared" si="4"/>
        <v>16.257000000000001</v>
      </c>
      <c r="BI33" s="77">
        <f t="shared" si="4"/>
        <v>15.978999999999999</v>
      </c>
      <c r="BJ33" s="77">
        <f t="shared" si="4"/>
        <v>6.7350000000000003</v>
      </c>
      <c r="BK33" s="77">
        <f t="shared" si="4"/>
        <v>12.587999999999999</v>
      </c>
      <c r="BL33" s="77">
        <f t="shared" si="4"/>
        <v>11.618</v>
      </c>
      <c r="BM33" s="77">
        <f t="shared" si="4"/>
        <v>30.236999999999998</v>
      </c>
      <c r="BN33" s="77">
        <f t="shared" si="4"/>
        <v>55.552</v>
      </c>
      <c r="BO33" s="77">
        <f t="shared" ref="BO33:CW33" si="5">SUM(BO30:BO32)</f>
        <v>41.790999999999997</v>
      </c>
      <c r="BP33" s="77">
        <f t="shared" si="5"/>
        <v>39.834000000000003</v>
      </c>
      <c r="BQ33" s="77">
        <f t="shared" si="5"/>
        <v>31.111000000000001</v>
      </c>
      <c r="BR33" s="77">
        <f t="shared" si="5"/>
        <v>33.566000000000003</v>
      </c>
      <c r="BS33" s="77">
        <f t="shared" si="5"/>
        <v>33.953000000000003</v>
      </c>
      <c r="BT33" s="77">
        <f t="shared" si="5"/>
        <v>25.852</v>
      </c>
      <c r="BU33" s="77">
        <f t="shared" si="5"/>
        <v>30.056000000000001</v>
      </c>
      <c r="BV33" s="77">
        <f t="shared" si="5"/>
        <v>27.288</v>
      </c>
      <c r="BW33" s="77">
        <f t="shared" si="5"/>
        <v>30.425999999999998</v>
      </c>
      <c r="BX33" s="77">
        <f t="shared" si="5"/>
        <v>32.448999999999998</v>
      </c>
      <c r="BY33" s="77">
        <f t="shared" si="5"/>
        <v>27.739000000000001</v>
      </c>
      <c r="BZ33" s="77">
        <f t="shared" si="5"/>
        <v>27.613</v>
      </c>
      <c r="CA33" s="77">
        <f t="shared" si="5"/>
        <v>21.623999999999999</v>
      </c>
      <c r="CB33" s="77">
        <f t="shared" si="5"/>
        <v>21.303000000000001</v>
      </c>
      <c r="CC33" s="77">
        <f t="shared" si="5"/>
        <v>20.731999999999999</v>
      </c>
      <c r="CD33" s="77">
        <f t="shared" si="5"/>
        <v>27.773</v>
      </c>
      <c r="CE33" s="77">
        <f t="shared" si="5"/>
        <v>30.242000000000001</v>
      </c>
      <c r="CF33" s="77">
        <f t="shared" si="5"/>
        <v>37.308</v>
      </c>
      <c r="CG33" s="77">
        <f t="shared" si="5"/>
        <v>38.670999999999999</v>
      </c>
      <c r="CH33" s="77">
        <f t="shared" si="5"/>
        <v>31.725000000000001</v>
      </c>
      <c r="CI33" s="77">
        <f t="shared" si="5"/>
        <v>37.08</v>
      </c>
      <c r="CJ33" s="77">
        <f t="shared" si="5"/>
        <v>41.311999999999998</v>
      </c>
      <c r="CK33" s="77">
        <f t="shared" si="5"/>
        <v>29.588999999999999</v>
      </c>
      <c r="CL33" s="77">
        <f t="shared" si="5"/>
        <v>12.042</v>
      </c>
      <c r="CM33" s="77">
        <f t="shared" si="5"/>
        <v>40.953000000000003</v>
      </c>
      <c r="CN33" s="77">
        <f t="shared" si="5"/>
        <v>39.07</v>
      </c>
      <c r="CO33" s="77">
        <f t="shared" si="5"/>
        <v>43.097000000000001</v>
      </c>
      <c r="CP33" s="77">
        <f t="shared" si="5"/>
        <v>16.7</v>
      </c>
      <c r="CQ33" s="77">
        <f t="shared" si="5"/>
        <v>33.482999999999997</v>
      </c>
      <c r="CR33" s="77">
        <f t="shared" si="5"/>
        <v>33.963000000000001</v>
      </c>
      <c r="CS33" s="77">
        <f t="shared" si="5"/>
        <v>33.110999999999997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798.60649999999987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0.6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12.6</v>
      </c>
      <c r="CT38" s="122"/>
      <c r="CU38" s="122"/>
      <c r="CV38" s="122"/>
      <c r="CW38" s="121"/>
      <c r="CX38" s="97">
        <f t="array" ref="CX38">SUMPRODUCT(B38:CW38*0.25)</f>
        <v>3.3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0.6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12.6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0.6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12.6</v>
      </c>
      <c r="CT46" s="122"/>
      <c r="CU46" s="122"/>
      <c r="CV46" s="122"/>
      <c r="CW46" s="121"/>
      <c r="CX46" s="97">
        <f t="array" ref="CX46">SUMPRODUCT(B46:CW46*0.25)</f>
        <v>3.3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0.6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12.6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19.996000000000002</v>
      </c>
      <c r="C53" s="107">
        <f t="shared" ref="C53:BN53" si="12">C17+C27+C41</f>
        <v>29.537999999999997</v>
      </c>
      <c r="D53" s="107">
        <f t="shared" si="12"/>
        <v>60.154000000000003</v>
      </c>
      <c r="E53" s="107">
        <f t="shared" si="12"/>
        <v>38.596999999999994</v>
      </c>
      <c r="F53" s="107">
        <f t="shared" si="12"/>
        <v>31.606999999999999</v>
      </c>
      <c r="G53" s="107">
        <f t="shared" si="12"/>
        <v>31.290999999999997</v>
      </c>
      <c r="H53" s="107">
        <f t="shared" si="12"/>
        <v>31.571000000000005</v>
      </c>
      <c r="I53" s="107">
        <f t="shared" si="12"/>
        <v>20.752000000000002</v>
      </c>
      <c r="J53" s="107">
        <f t="shared" si="12"/>
        <v>29.158000000000001</v>
      </c>
      <c r="K53" s="107">
        <f t="shared" si="12"/>
        <v>29.381</v>
      </c>
      <c r="L53" s="107">
        <f t="shared" si="12"/>
        <v>29.062999999999999</v>
      </c>
      <c r="M53" s="107">
        <f t="shared" si="12"/>
        <v>29.286000000000001</v>
      </c>
      <c r="N53" s="107">
        <f t="shared" si="12"/>
        <v>24.347999999999999</v>
      </c>
      <c r="O53" s="107">
        <f t="shared" si="12"/>
        <v>22.603999999999999</v>
      </c>
      <c r="P53" s="107">
        <f t="shared" si="12"/>
        <v>20.603999999999999</v>
      </c>
      <c r="Q53" s="107">
        <f t="shared" si="12"/>
        <v>19.556000000000001</v>
      </c>
      <c r="R53" s="107">
        <f t="shared" si="12"/>
        <v>27.552</v>
      </c>
      <c r="S53" s="107">
        <f t="shared" si="12"/>
        <v>26.649000000000001</v>
      </c>
      <c r="T53" s="107">
        <f t="shared" si="12"/>
        <v>20.868000000000002</v>
      </c>
      <c r="U53" s="107">
        <f t="shared" si="12"/>
        <v>15.603999999999999</v>
      </c>
      <c r="V53" s="107">
        <f t="shared" si="12"/>
        <v>26.469000000000005</v>
      </c>
      <c r="W53" s="107">
        <f t="shared" si="12"/>
        <v>27.283999999999999</v>
      </c>
      <c r="X53" s="107">
        <f t="shared" si="12"/>
        <v>12.782</v>
      </c>
      <c r="Y53" s="107">
        <f t="shared" si="12"/>
        <v>14.161</v>
      </c>
      <c r="Z53" s="107">
        <f t="shared" si="12"/>
        <v>87.338999999999999</v>
      </c>
      <c r="AA53" s="107">
        <f t="shared" si="12"/>
        <v>85.528999999999982</v>
      </c>
      <c r="AB53" s="107">
        <f t="shared" si="12"/>
        <v>83.01</v>
      </c>
      <c r="AC53" s="107">
        <f t="shared" si="12"/>
        <v>73.117999999999995</v>
      </c>
      <c r="AD53" s="107">
        <f t="shared" si="12"/>
        <v>23.996000000000002</v>
      </c>
      <c r="AE53" s="107">
        <f t="shared" si="12"/>
        <v>36</v>
      </c>
      <c r="AF53" s="107">
        <f t="shared" si="12"/>
        <v>24.606999999999999</v>
      </c>
      <c r="AG53" s="107">
        <f t="shared" si="12"/>
        <v>36.771000000000001</v>
      </c>
      <c r="AH53" s="107">
        <f t="shared" si="12"/>
        <v>61.875</v>
      </c>
      <c r="AI53" s="107">
        <f t="shared" si="12"/>
        <v>55.482999999999997</v>
      </c>
      <c r="AJ53" s="107">
        <f t="shared" si="12"/>
        <v>34.6</v>
      </c>
      <c r="AK53" s="107">
        <f t="shared" si="12"/>
        <v>38.150999999999996</v>
      </c>
      <c r="AL53" s="107">
        <f t="shared" si="12"/>
        <v>14.722</v>
      </c>
      <c r="AM53" s="107">
        <f t="shared" si="12"/>
        <v>24.091000000000001</v>
      </c>
      <c r="AN53" s="107">
        <f t="shared" si="12"/>
        <v>31.584</v>
      </c>
      <c r="AO53" s="107">
        <f t="shared" si="12"/>
        <v>32.939</v>
      </c>
      <c r="AP53" s="107">
        <f t="shared" si="12"/>
        <v>32.448</v>
      </c>
      <c r="AQ53" s="107">
        <f t="shared" si="12"/>
        <v>42.509</v>
      </c>
      <c r="AR53" s="107">
        <f t="shared" si="12"/>
        <v>41.51</v>
      </c>
      <c r="AS53" s="107">
        <f t="shared" si="12"/>
        <v>35.733000000000004</v>
      </c>
      <c r="AT53" s="107">
        <f t="shared" si="12"/>
        <v>37.256</v>
      </c>
      <c r="AU53" s="107">
        <f t="shared" si="12"/>
        <v>36.671999999999997</v>
      </c>
      <c r="AV53" s="107">
        <f t="shared" si="12"/>
        <v>36.966000000000001</v>
      </c>
      <c r="AW53" s="107">
        <f t="shared" si="12"/>
        <v>37.468000000000004</v>
      </c>
      <c r="AX53" s="107">
        <f t="shared" si="12"/>
        <v>34.832999999999998</v>
      </c>
      <c r="AY53" s="107">
        <f t="shared" si="12"/>
        <v>31.341000000000001</v>
      </c>
      <c r="AZ53" s="107">
        <f t="shared" si="12"/>
        <v>31.759</v>
      </c>
      <c r="BA53" s="107">
        <f t="shared" si="12"/>
        <v>33.5</v>
      </c>
      <c r="BB53" s="107">
        <f t="shared" si="12"/>
        <v>35.412999999999997</v>
      </c>
      <c r="BC53" s="107">
        <f t="shared" si="12"/>
        <v>33.790999999999997</v>
      </c>
      <c r="BD53" s="107">
        <f t="shared" si="12"/>
        <v>73.88</v>
      </c>
      <c r="BE53" s="107">
        <f t="shared" si="12"/>
        <v>34.905000000000001</v>
      </c>
      <c r="BF53" s="107">
        <f t="shared" si="12"/>
        <v>53.224000000000004</v>
      </c>
      <c r="BG53" s="107">
        <f t="shared" si="12"/>
        <v>28.706000000000003</v>
      </c>
      <c r="BH53" s="107">
        <f t="shared" si="12"/>
        <v>16.256999999999998</v>
      </c>
      <c r="BI53" s="107">
        <f t="shared" si="12"/>
        <v>15.978999999999999</v>
      </c>
      <c r="BJ53" s="107">
        <f t="shared" si="12"/>
        <v>6.7350000000000003</v>
      </c>
      <c r="BK53" s="107">
        <f t="shared" si="12"/>
        <v>12.588000000000001</v>
      </c>
      <c r="BL53" s="107">
        <f t="shared" si="12"/>
        <v>11.618</v>
      </c>
      <c r="BM53" s="107">
        <f t="shared" si="12"/>
        <v>30.236999999999998</v>
      </c>
      <c r="BN53" s="107">
        <f t="shared" si="12"/>
        <v>55.552</v>
      </c>
      <c r="BO53" s="107">
        <f t="shared" ref="BO53:CX53" si="13">BO17+BO27+BO41</f>
        <v>41.790999999999997</v>
      </c>
      <c r="BP53" s="107">
        <f t="shared" si="13"/>
        <v>39.833999999999996</v>
      </c>
      <c r="BQ53" s="107">
        <f t="shared" si="13"/>
        <v>31.110999999999997</v>
      </c>
      <c r="BR53" s="107">
        <f t="shared" si="13"/>
        <v>33.566000000000003</v>
      </c>
      <c r="BS53" s="107">
        <f t="shared" si="13"/>
        <v>33.952999999999996</v>
      </c>
      <c r="BT53" s="107">
        <f t="shared" si="13"/>
        <v>25.851999999999997</v>
      </c>
      <c r="BU53" s="107">
        <f t="shared" si="13"/>
        <v>30.055999999999997</v>
      </c>
      <c r="BV53" s="107">
        <f t="shared" si="13"/>
        <v>27.287999999999997</v>
      </c>
      <c r="BW53" s="107">
        <f t="shared" si="13"/>
        <v>30.426000000000002</v>
      </c>
      <c r="BX53" s="107">
        <f t="shared" si="13"/>
        <v>32.448999999999998</v>
      </c>
      <c r="BY53" s="107">
        <f t="shared" si="13"/>
        <v>27.739000000000001</v>
      </c>
      <c r="BZ53" s="107">
        <f t="shared" si="13"/>
        <v>27.613</v>
      </c>
      <c r="CA53" s="107">
        <f t="shared" si="13"/>
        <v>21.624000000000002</v>
      </c>
      <c r="CB53" s="107">
        <f t="shared" si="13"/>
        <v>21.303000000000001</v>
      </c>
      <c r="CC53" s="107">
        <f t="shared" si="13"/>
        <v>20.731999999999999</v>
      </c>
      <c r="CD53" s="107">
        <f t="shared" si="13"/>
        <v>27.773000000000003</v>
      </c>
      <c r="CE53" s="107">
        <f t="shared" si="13"/>
        <v>30.242000000000001</v>
      </c>
      <c r="CF53" s="107">
        <f t="shared" si="13"/>
        <v>37.308</v>
      </c>
      <c r="CG53" s="107">
        <f t="shared" si="13"/>
        <v>38.670999999999999</v>
      </c>
      <c r="CH53" s="107">
        <f t="shared" si="13"/>
        <v>31.725000000000001</v>
      </c>
      <c r="CI53" s="107">
        <f t="shared" si="13"/>
        <v>37.08</v>
      </c>
      <c r="CJ53" s="107">
        <f t="shared" si="13"/>
        <v>41.311999999999998</v>
      </c>
      <c r="CK53" s="107">
        <f t="shared" si="13"/>
        <v>29.588999999999999</v>
      </c>
      <c r="CL53" s="107">
        <f t="shared" si="13"/>
        <v>12.042000000000002</v>
      </c>
      <c r="CM53" s="107">
        <f t="shared" si="13"/>
        <v>40.953000000000003</v>
      </c>
      <c r="CN53" s="107">
        <f t="shared" si="13"/>
        <v>39.07</v>
      </c>
      <c r="CO53" s="107">
        <f t="shared" si="13"/>
        <v>43.097000000000001</v>
      </c>
      <c r="CP53" s="107">
        <f t="shared" si="13"/>
        <v>16.7</v>
      </c>
      <c r="CQ53" s="107">
        <f t="shared" si="13"/>
        <v>33.483000000000004</v>
      </c>
      <c r="CR53" s="107">
        <f t="shared" si="13"/>
        <v>33.963000000000001</v>
      </c>
      <c r="CS53" s="107">
        <f t="shared" si="13"/>
        <v>45.710999999999999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801.90649999999994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0.6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>
        <v>-12.7</v>
      </c>
      <c r="CA5" s="25">
        <v>-12.7</v>
      </c>
      <c r="CB5" s="25">
        <v>-12.7</v>
      </c>
      <c r="CC5" s="25">
        <v>-12.7</v>
      </c>
      <c r="CD5" s="25">
        <v>-20.3</v>
      </c>
      <c r="CE5" s="25">
        <v>-20.3</v>
      </c>
      <c r="CF5" s="25">
        <v>-20.3</v>
      </c>
      <c r="CG5" s="25">
        <v>-20.3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12.6</v>
      </c>
      <c r="CT5" s="26"/>
      <c r="CU5" s="26"/>
      <c r="CV5" s="26"/>
      <c r="CW5" s="27"/>
      <c r="CX5" s="132">
        <f t="array" ref="CX5">SUMPRODUCT(B5:CW5*0.25)</f>
        <v>-29.700000000000003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66.290000000000006</v>
      </c>
      <c r="C8" s="138">
        <v>69.67</v>
      </c>
      <c r="D8" s="138">
        <v>72.36</v>
      </c>
      <c r="E8" s="138">
        <v>70.81</v>
      </c>
      <c r="F8" s="138">
        <v>75.28</v>
      </c>
      <c r="G8" s="138">
        <v>75.040000000000006</v>
      </c>
      <c r="H8" s="138">
        <v>72.53</v>
      </c>
      <c r="I8" s="138">
        <v>70.959999999999994</v>
      </c>
      <c r="J8" s="138">
        <v>76.05</v>
      </c>
      <c r="K8" s="138">
        <v>75.430000000000007</v>
      </c>
      <c r="L8" s="138">
        <v>75.12</v>
      </c>
      <c r="M8" s="138">
        <v>75.3</v>
      </c>
      <c r="N8" s="138">
        <v>74.13</v>
      </c>
      <c r="O8" s="138">
        <v>78.91</v>
      </c>
      <c r="P8" s="138">
        <v>79</v>
      </c>
      <c r="Q8" s="138">
        <v>79.84</v>
      </c>
      <c r="R8" s="138">
        <v>76.58</v>
      </c>
      <c r="S8" s="138">
        <v>78.11</v>
      </c>
      <c r="T8" s="138">
        <v>80.930000000000007</v>
      </c>
      <c r="U8" s="138">
        <v>84.34</v>
      </c>
      <c r="V8" s="138">
        <v>84.87</v>
      </c>
      <c r="W8" s="138">
        <v>87.18</v>
      </c>
      <c r="X8" s="138">
        <v>96.14</v>
      </c>
      <c r="Y8" s="138">
        <v>105.73</v>
      </c>
      <c r="Z8" s="138">
        <v>95.05</v>
      </c>
      <c r="AA8" s="138">
        <v>97.88</v>
      </c>
      <c r="AB8" s="138">
        <v>98.68</v>
      </c>
      <c r="AC8" s="138">
        <v>113.39</v>
      </c>
      <c r="AD8" s="138">
        <v>108.43</v>
      </c>
      <c r="AE8" s="138">
        <v>92.16</v>
      </c>
      <c r="AF8" s="138">
        <v>82.57</v>
      </c>
      <c r="AG8" s="138">
        <v>78.34</v>
      </c>
      <c r="AH8" s="138">
        <v>81.510000000000005</v>
      </c>
      <c r="AI8" s="138">
        <v>78.16</v>
      </c>
      <c r="AJ8" s="138">
        <v>77</v>
      </c>
      <c r="AK8" s="138">
        <v>0.01</v>
      </c>
      <c r="AL8" s="138">
        <v>74.11</v>
      </c>
      <c r="AM8" s="138">
        <v>4.99</v>
      </c>
      <c r="AN8" s="138">
        <v>9.9</v>
      </c>
      <c r="AO8" s="138">
        <v>9.9</v>
      </c>
      <c r="AP8" s="138">
        <v>9.86</v>
      </c>
      <c r="AQ8" s="138">
        <v>9.5500000000000007</v>
      </c>
      <c r="AR8" s="138">
        <v>9.61</v>
      </c>
      <c r="AS8" s="138">
        <v>9.7899999999999991</v>
      </c>
      <c r="AT8" s="138">
        <v>9.9</v>
      </c>
      <c r="AU8" s="138">
        <v>9.9</v>
      </c>
      <c r="AV8" s="138">
        <v>9.9</v>
      </c>
      <c r="AW8" s="138">
        <v>9.9</v>
      </c>
      <c r="AX8" s="138">
        <v>9.9</v>
      </c>
      <c r="AY8" s="138">
        <v>9.9</v>
      </c>
      <c r="AZ8" s="138">
        <v>9.9</v>
      </c>
      <c r="BA8" s="138">
        <v>9.9</v>
      </c>
      <c r="BB8" s="138">
        <v>9.9</v>
      </c>
      <c r="BC8" s="138">
        <v>9.9</v>
      </c>
      <c r="BD8" s="138">
        <v>5</v>
      </c>
      <c r="BE8" s="138">
        <v>7.8</v>
      </c>
      <c r="BF8" s="138">
        <v>0</v>
      </c>
      <c r="BG8" s="138">
        <v>37.49</v>
      </c>
      <c r="BH8" s="138">
        <v>85.18</v>
      </c>
      <c r="BI8" s="138">
        <v>88.26</v>
      </c>
      <c r="BJ8" s="138">
        <v>69.459999999999994</v>
      </c>
      <c r="BK8" s="138">
        <v>86.23</v>
      </c>
      <c r="BL8" s="138">
        <v>85.56</v>
      </c>
      <c r="BM8" s="138">
        <v>79.150000000000006</v>
      </c>
      <c r="BN8" s="138">
        <v>79.12</v>
      </c>
      <c r="BO8" s="138">
        <v>85</v>
      </c>
      <c r="BP8" s="138">
        <v>85.45</v>
      </c>
      <c r="BQ8" s="138">
        <v>86.51</v>
      </c>
      <c r="BR8" s="138">
        <v>96.03</v>
      </c>
      <c r="BS8" s="138">
        <v>118.53</v>
      </c>
      <c r="BT8" s="138">
        <v>125.02</v>
      </c>
      <c r="BU8" s="138">
        <v>118.56</v>
      </c>
      <c r="BV8" s="138">
        <v>109.86</v>
      </c>
      <c r="BW8" s="138">
        <v>116.46</v>
      </c>
      <c r="BX8" s="138">
        <v>117.54</v>
      </c>
      <c r="BY8" s="138">
        <v>118.08</v>
      </c>
      <c r="BZ8" s="138">
        <v>122.14</v>
      </c>
      <c r="CA8" s="138">
        <v>146.16999999999999</v>
      </c>
      <c r="CB8" s="138">
        <v>160.66999999999999</v>
      </c>
      <c r="CC8" s="138">
        <v>150.16999999999999</v>
      </c>
      <c r="CD8" s="138">
        <v>163.41999999999999</v>
      </c>
      <c r="CE8" s="138">
        <v>126.82</v>
      </c>
      <c r="CF8" s="138">
        <v>117.21</v>
      </c>
      <c r="CG8" s="138">
        <v>93.8</v>
      </c>
      <c r="CH8" s="138">
        <v>117.41</v>
      </c>
      <c r="CI8" s="138">
        <v>98.27</v>
      </c>
      <c r="CJ8" s="138">
        <v>93.92</v>
      </c>
      <c r="CK8" s="138">
        <v>101.34</v>
      </c>
      <c r="CL8" s="138">
        <v>110.92</v>
      </c>
      <c r="CM8" s="138">
        <v>94.87</v>
      </c>
      <c r="CN8" s="138">
        <v>91.46</v>
      </c>
      <c r="CO8" s="138">
        <v>89.21</v>
      </c>
      <c r="CP8" s="138">
        <v>106.4</v>
      </c>
      <c r="CQ8" s="138">
        <v>93.48</v>
      </c>
      <c r="CR8" s="138">
        <v>90.32</v>
      </c>
      <c r="CS8" s="138">
        <v>85.12</v>
      </c>
      <c r="CT8" s="139"/>
      <c r="CU8" s="139"/>
      <c r="CV8" s="139"/>
      <c r="CW8" s="140"/>
      <c r="CX8" s="141">
        <f>IF(SUM(B8:CW8)&lt;&gt;0,AVERAGEIF(B8:CW8,"&lt;&gt;"""),"")</f>
        <v>74.72812500000002</v>
      </c>
    </row>
    <row r="9" spans="1:102" ht="24.95" customHeight="1" thickBot="1" x14ac:dyDescent="0.25">
      <c r="A9" s="133" t="s">
        <v>6</v>
      </c>
      <c r="B9" s="42">
        <v>69.782499999999999</v>
      </c>
      <c r="C9" s="43">
        <v>69.782499999999999</v>
      </c>
      <c r="D9" s="43">
        <v>69.782499999999999</v>
      </c>
      <c r="E9" s="43">
        <v>69.782499999999999</v>
      </c>
      <c r="F9" s="43">
        <v>73.452500000000001</v>
      </c>
      <c r="G9" s="43">
        <v>73.452500000000001</v>
      </c>
      <c r="H9" s="43">
        <v>73.452500000000001</v>
      </c>
      <c r="I9" s="43">
        <v>73.452500000000001</v>
      </c>
      <c r="J9" s="43">
        <v>75.474999999999994</v>
      </c>
      <c r="K9" s="43">
        <v>75.474999999999994</v>
      </c>
      <c r="L9" s="43">
        <v>75.474999999999994</v>
      </c>
      <c r="M9" s="43">
        <v>75.474999999999994</v>
      </c>
      <c r="N9" s="43">
        <v>77.97</v>
      </c>
      <c r="O9" s="43">
        <v>77.97</v>
      </c>
      <c r="P9" s="43">
        <v>77.97</v>
      </c>
      <c r="Q9" s="43">
        <v>77.97</v>
      </c>
      <c r="R9" s="43">
        <v>79.989999999999995</v>
      </c>
      <c r="S9" s="43">
        <v>79.989999999999995</v>
      </c>
      <c r="T9" s="43">
        <v>79.989999999999995</v>
      </c>
      <c r="U9" s="43">
        <v>79.989999999999995</v>
      </c>
      <c r="V9" s="43">
        <v>93.48</v>
      </c>
      <c r="W9" s="43">
        <v>93.48</v>
      </c>
      <c r="X9" s="43">
        <v>93.48</v>
      </c>
      <c r="Y9" s="43">
        <v>93.48</v>
      </c>
      <c r="Z9" s="43">
        <v>101.25</v>
      </c>
      <c r="AA9" s="43">
        <v>101.25</v>
      </c>
      <c r="AB9" s="43">
        <v>101.25</v>
      </c>
      <c r="AC9" s="43">
        <v>101.25</v>
      </c>
      <c r="AD9" s="43">
        <v>90.375</v>
      </c>
      <c r="AE9" s="43">
        <v>90.375</v>
      </c>
      <c r="AF9" s="43">
        <v>90.375</v>
      </c>
      <c r="AG9" s="43">
        <v>90.375</v>
      </c>
      <c r="AH9" s="43">
        <v>59.17</v>
      </c>
      <c r="AI9" s="43">
        <v>59.17</v>
      </c>
      <c r="AJ9" s="43">
        <v>59.17</v>
      </c>
      <c r="AK9" s="43">
        <v>59.17</v>
      </c>
      <c r="AL9" s="43">
        <v>24.725000000000001</v>
      </c>
      <c r="AM9" s="43">
        <v>24.725000000000001</v>
      </c>
      <c r="AN9" s="43">
        <v>24.725000000000001</v>
      </c>
      <c r="AO9" s="43">
        <v>24.725000000000001</v>
      </c>
      <c r="AP9" s="43">
        <v>9.7025000000000006</v>
      </c>
      <c r="AQ9" s="43">
        <v>9.7025000000000006</v>
      </c>
      <c r="AR9" s="43">
        <v>9.7025000000000006</v>
      </c>
      <c r="AS9" s="43">
        <v>9.7025000000000006</v>
      </c>
      <c r="AT9" s="43">
        <v>9.9</v>
      </c>
      <c r="AU9" s="43">
        <v>9.9</v>
      </c>
      <c r="AV9" s="43">
        <v>9.9</v>
      </c>
      <c r="AW9" s="43">
        <v>9.9</v>
      </c>
      <c r="AX9" s="43">
        <v>9.9</v>
      </c>
      <c r="AY9" s="43">
        <v>9.9</v>
      </c>
      <c r="AZ9" s="43">
        <v>9.9</v>
      </c>
      <c r="BA9" s="43">
        <v>9.9</v>
      </c>
      <c r="BB9" s="43">
        <v>8.15</v>
      </c>
      <c r="BC9" s="43">
        <v>8.15</v>
      </c>
      <c r="BD9" s="43">
        <v>8.15</v>
      </c>
      <c r="BE9" s="43">
        <v>8.15</v>
      </c>
      <c r="BF9" s="43">
        <v>52.732500000000002</v>
      </c>
      <c r="BG9" s="43">
        <v>52.732500000000002</v>
      </c>
      <c r="BH9" s="43">
        <v>52.732500000000002</v>
      </c>
      <c r="BI9" s="43">
        <v>52.732500000000002</v>
      </c>
      <c r="BJ9" s="43">
        <v>80.099999999999994</v>
      </c>
      <c r="BK9" s="43">
        <v>80.099999999999994</v>
      </c>
      <c r="BL9" s="43">
        <v>80.099999999999994</v>
      </c>
      <c r="BM9" s="43">
        <v>80.099999999999994</v>
      </c>
      <c r="BN9" s="43">
        <v>84.02</v>
      </c>
      <c r="BO9" s="43">
        <v>84.02</v>
      </c>
      <c r="BP9" s="43">
        <v>84.02</v>
      </c>
      <c r="BQ9" s="43">
        <v>84.02</v>
      </c>
      <c r="BR9" s="43">
        <v>114.535</v>
      </c>
      <c r="BS9" s="43">
        <v>114.535</v>
      </c>
      <c r="BT9" s="43">
        <v>114.535</v>
      </c>
      <c r="BU9" s="43">
        <v>114.535</v>
      </c>
      <c r="BV9" s="43">
        <v>115.485</v>
      </c>
      <c r="BW9" s="43">
        <v>115.485</v>
      </c>
      <c r="BX9" s="43">
        <v>115.485</v>
      </c>
      <c r="BY9" s="43">
        <v>115.485</v>
      </c>
      <c r="BZ9" s="43">
        <v>144.78749999999999</v>
      </c>
      <c r="CA9" s="43">
        <v>144.78749999999999</v>
      </c>
      <c r="CB9" s="43">
        <v>144.78749999999999</v>
      </c>
      <c r="CC9" s="43">
        <v>144.78749999999999</v>
      </c>
      <c r="CD9" s="43">
        <v>125.3125</v>
      </c>
      <c r="CE9" s="43">
        <v>125.3125</v>
      </c>
      <c r="CF9" s="43">
        <v>125.3125</v>
      </c>
      <c r="CG9" s="43">
        <v>125.3125</v>
      </c>
      <c r="CH9" s="43">
        <v>102.735</v>
      </c>
      <c r="CI9" s="43">
        <v>102.735</v>
      </c>
      <c r="CJ9" s="43">
        <v>102.735</v>
      </c>
      <c r="CK9" s="43">
        <v>102.735</v>
      </c>
      <c r="CL9" s="43">
        <v>96.614999999999995</v>
      </c>
      <c r="CM9" s="43">
        <v>96.614999999999995</v>
      </c>
      <c r="CN9" s="43">
        <v>96.614999999999995</v>
      </c>
      <c r="CO9" s="43">
        <v>96.614999999999995</v>
      </c>
      <c r="CP9" s="43">
        <v>93.83</v>
      </c>
      <c r="CQ9" s="43">
        <v>93.83</v>
      </c>
      <c r="CR9" s="43">
        <v>93.83</v>
      </c>
      <c r="CS9" s="43">
        <v>93.83</v>
      </c>
      <c r="CT9" s="44"/>
      <c r="CU9" s="44"/>
      <c r="CV9" s="44"/>
      <c r="CW9" s="45"/>
      <c r="CX9" s="142">
        <f>IF(SUM(B9:CW9)&lt;&gt;0,AVERAGEIF(B9:CW9,"&lt;&gt;"""),"")</f>
        <v>74.728124999999977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12.7</v>
      </c>
      <c r="CA16" s="155">
        <v>12.7</v>
      </c>
      <c r="CB16" s="155">
        <v>12.7</v>
      </c>
      <c r="CC16" s="155">
        <v>12.7</v>
      </c>
      <c r="CD16" s="155">
        <v>20.3</v>
      </c>
      <c r="CE16" s="155">
        <v>20.3</v>
      </c>
      <c r="CF16" s="155">
        <v>20.3</v>
      </c>
      <c r="CG16" s="155">
        <v>20.3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12.7</v>
      </c>
      <c r="CA17" s="160">
        <f t="shared" si="1"/>
        <v>12.7</v>
      </c>
      <c r="CB17" s="160">
        <f t="shared" si="1"/>
        <v>12.7</v>
      </c>
      <c r="CC17" s="160">
        <f t="shared" si="1"/>
        <v>12.7</v>
      </c>
      <c r="CD17" s="160">
        <f t="shared" si="1"/>
        <v>20.3</v>
      </c>
      <c r="CE17" s="160">
        <f t="shared" si="1"/>
        <v>20.3</v>
      </c>
      <c r="CF17" s="160">
        <f t="shared" si="1"/>
        <v>20.3</v>
      </c>
      <c r="CG17" s="160">
        <f t="shared" si="1"/>
        <v>20.3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0.6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12.6</v>
      </c>
      <c r="CT22" s="150"/>
      <c r="CU22" s="150"/>
      <c r="CV22" s="150"/>
      <c r="CW22" s="151"/>
      <c r="CX22" s="152">
        <f t="array" ref="CX22">SUMPRODUCT(B22:CW22*0.25)</f>
        <v>3.3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0.6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2026-01-07T14:38:39Z</dcterms:created>
  <dcterms:modified xsi:type="dcterms:W3CDTF">2026-01-07T14:38:42Z</dcterms:modified>
</cp:coreProperties>
</file>