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<sst xmlns="http://schemas.openxmlformats.org/spreadsheetml/2006/main" count="124" uniqueCount="57">
  <si>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30/05/2026 23:24:53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</si>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</sst>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E9-4CD2-B2F2-20F2CB280A8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4">
                  <c:v>3.6</c:v>
                </c:pt>
                <c:pt idx="36">
                  <c:v>3.6</c:v>
                </c:pt>
                <c:pt idx="37">
                  <c:v>3.6</c:v>
                </c:pt>
                <c:pt idx="38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E9-4CD2-B2F2-20F2CB280A8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39.5</c:v>
                </c:pt>
                <c:pt idx="83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E9-4CD2-B2F2-20F2CB280A8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36.5</c:v>
                </c:pt>
                <c:pt idx="1">
                  <c:v>17.986000000000001</c:v>
                </c:pt>
                <c:pt idx="2">
                  <c:v>7.7839999999999998</c:v>
                </c:pt>
                <c:pt idx="3">
                  <c:v>3.8359999999999999</c:v>
                </c:pt>
                <c:pt idx="4">
                  <c:v>9.4659999999999993</c:v>
                </c:pt>
                <c:pt idx="5">
                  <c:v>10.28</c:v>
                </c:pt>
                <c:pt idx="6">
                  <c:v>9.8829999999999991</c:v>
                </c:pt>
                <c:pt idx="7">
                  <c:v>7.5389999999999997</c:v>
                </c:pt>
                <c:pt idx="8">
                  <c:v>8.2409999999999997</c:v>
                </c:pt>
                <c:pt idx="9">
                  <c:v>7.9409999999999998</c:v>
                </c:pt>
                <c:pt idx="10">
                  <c:v>9.8109999999999999</c:v>
                </c:pt>
                <c:pt idx="11">
                  <c:v>10.224</c:v>
                </c:pt>
                <c:pt idx="12">
                  <c:v>10.045</c:v>
                </c:pt>
                <c:pt idx="13">
                  <c:v>12.26</c:v>
                </c:pt>
                <c:pt idx="14">
                  <c:v>11.423</c:v>
                </c:pt>
                <c:pt idx="15">
                  <c:v>6.4850000000000003</c:v>
                </c:pt>
                <c:pt idx="16">
                  <c:v>8.7279999999999998</c:v>
                </c:pt>
                <c:pt idx="17">
                  <c:v>9.1769999999999996</c:v>
                </c:pt>
                <c:pt idx="18">
                  <c:v>6.9530000000000003</c:v>
                </c:pt>
                <c:pt idx="19">
                  <c:v>12.324</c:v>
                </c:pt>
                <c:pt idx="20">
                  <c:v>26.626000000000001</c:v>
                </c:pt>
                <c:pt idx="21">
                  <c:v>36.804000000000002</c:v>
                </c:pt>
                <c:pt idx="23">
                  <c:v>28.32</c:v>
                </c:pt>
                <c:pt idx="24">
                  <c:v>5.1369999999999996</c:v>
                </c:pt>
                <c:pt idx="25">
                  <c:v>9.3629999999999995</c:v>
                </c:pt>
                <c:pt idx="26">
                  <c:v>2.0590000000000002</c:v>
                </c:pt>
                <c:pt idx="28">
                  <c:v>2.76</c:v>
                </c:pt>
                <c:pt idx="29">
                  <c:v>2.2429999999999999</c:v>
                </c:pt>
                <c:pt idx="30">
                  <c:v>6.0170000000000003</c:v>
                </c:pt>
                <c:pt idx="33">
                  <c:v>10.39</c:v>
                </c:pt>
                <c:pt idx="34">
                  <c:v>17.407</c:v>
                </c:pt>
                <c:pt idx="35">
                  <c:v>25.965</c:v>
                </c:pt>
                <c:pt idx="36">
                  <c:v>15</c:v>
                </c:pt>
                <c:pt idx="37">
                  <c:v>17</c:v>
                </c:pt>
                <c:pt idx="38">
                  <c:v>23.3</c:v>
                </c:pt>
                <c:pt idx="39">
                  <c:v>23.1</c:v>
                </c:pt>
                <c:pt idx="43">
                  <c:v>3.141</c:v>
                </c:pt>
                <c:pt idx="52">
                  <c:v>7.1310000000000002</c:v>
                </c:pt>
                <c:pt idx="53">
                  <c:v>18.925999999999998</c:v>
                </c:pt>
                <c:pt idx="54">
                  <c:v>14.678000000000001</c:v>
                </c:pt>
                <c:pt idx="55">
                  <c:v>14.058</c:v>
                </c:pt>
                <c:pt idx="56">
                  <c:v>18.765000000000001</c:v>
                </c:pt>
                <c:pt idx="57">
                  <c:v>22.908999999999999</c:v>
                </c:pt>
                <c:pt idx="58">
                  <c:v>20.431000000000001</c:v>
                </c:pt>
                <c:pt idx="59">
                  <c:v>11.919</c:v>
                </c:pt>
                <c:pt idx="60">
                  <c:v>14.143000000000001</c:v>
                </c:pt>
                <c:pt idx="62">
                  <c:v>22.861000000000001</c:v>
                </c:pt>
                <c:pt idx="63">
                  <c:v>31.385999999999999</c:v>
                </c:pt>
                <c:pt idx="64">
                  <c:v>10.638999999999999</c:v>
                </c:pt>
                <c:pt idx="65">
                  <c:v>8.4250000000000007</c:v>
                </c:pt>
                <c:pt idx="66">
                  <c:v>17.073</c:v>
                </c:pt>
                <c:pt idx="67">
                  <c:v>17.157</c:v>
                </c:pt>
                <c:pt idx="68">
                  <c:v>0.35399999999999998</c:v>
                </c:pt>
                <c:pt idx="69">
                  <c:v>15.087</c:v>
                </c:pt>
                <c:pt idx="70">
                  <c:v>6.81</c:v>
                </c:pt>
                <c:pt idx="71">
                  <c:v>18.974</c:v>
                </c:pt>
                <c:pt idx="73">
                  <c:v>9.4830000000000005</c:v>
                </c:pt>
                <c:pt idx="74">
                  <c:v>5.3949999999999996</c:v>
                </c:pt>
                <c:pt idx="75">
                  <c:v>16.111999999999998</c:v>
                </c:pt>
                <c:pt idx="76">
                  <c:v>20.256</c:v>
                </c:pt>
                <c:pt idx="77">
                  <c:v>8.7789999999999999</c:v>
                </c:pt>
                <c:pt idx="78">
                  <c:v>9.8000000000000007</c:v>
                </c:pt>
                <c:pt idx="82">
                  <c:v>2.8000000000000001E-2</c:v>
                </c:pt>
                <c:pt idx="83">
                  <c:v>4.0000000000000001E-3</c:v>
                </c:pt>
                <c:pt idx="84">
                  <c:v>14.882999999999999</c:v>
                </c:pt>
                <c:pt idx="85">
                  <c:v>9.2200000000000006</c:v>
                </c:pt>
                <c:pt idx="87">
                  <c:v>0.97599999999999998</c:v>
                </c:pt>
                <c:pt idx="88">
                  <c:v>15.972</c:v>
                </c:pt>
                <c:pt idx="89">
                  <c:v>11.848000000000001</c:v>
                </c:pt>
                <c:pt idx="90">
                  <c:v>17.75</c:v>
                </c:pt>
                <c:pt idx="91">
                  <c:v>13.723000000000001</c:v>
                </c:pt>
                <c:pt idx="92">
                  <c:v>7.859</c:v>
                </c:pt>
                <c:pt idx="93">
                  <c:v>10.701000000000001</c:v>
                </c:pt>
                <c:pt idx="94">
                  <c:v>5.0960000000000001</c:v>
                </c:pt>
                <c:pt idx="95">
                  <c:v>8.3670000000000009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E9-4CD2-B2F2-20F2CB280A8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E9-4CD2-B2F2-20F2CB280A8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E9-4CD2-B2F2-20F2CB280A8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E9-4CD2-B2F2-20F2CB280A8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1E9-4CD2-B2F2-20F2CB280A8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E9-4CD2-B2F2-20F2CB280A8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13</c:v>
                </c:pt>
                <c:pt idx="2">
                  <c:v>26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18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  <c:pt idx="20">
                  <c:v>18</c:v>
                </c:pt>
                <c:pt idx="21">
                  <c:v>18</c:v>
                </c:pt>
                <c:pt idx="23">
                  <c:v>9.3079999999999998</c:v>
                </c:pt>
                <c:pt idx="24">
                  <c:v>10</c:v>
                </c:pt>
                <c:pt idx="76">
                  <c:v>39</c:v>
                </c:pt>
                <c:pt idx="77">
                  <c:v>36</c:v>
                </c:pt>
                <c:pt idx="78">
                  <c:v>34</c:v>
                </c:pt>
                <c:pt idx="79">
                  <c:v>16</c:v>
                </c:pt>
                <c:pt idx="88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E9-4CD2-B2F2-20F2CB280A8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30.5</c:v>
                </c:pt>
                <c:pt idx="4">
                  <c:v>20.6</c:v>
                </c:pt>
                <c:pt idx="5">
                  <c:v>31.5</c:v>
                </c:pt>
                <c:pt idx="6">
                  <c:v>26.7</c:v>
                </c:pt>
                <c:pt idx="7">
                  <c:v>26.7</c:v>
                </c:pt>
                <c:pt idx="8">
                  <c:v>36.4</c:v>
                </c:pt>
                <c:pt idx="9">
                  <c:v>26.5</c:v>
                </c:pt>
                <c:pt idx="10">
                  <c:v>25.8</c:v>
                </c:pt>
                <c:pt idx="11">
                  <c:v>26.9</c:v>
                </c:pt>
                <c:pt idx="12">
                  <c:v>7</c:v>
                </c:pt>
                <c:pt idx="13">
                  <c:v>7.4</c:v>
                </c:pt>
                <c:pt idx="14">
                  <c:v>9.9</c:v>
                </c:pt>
                <c:pt idx="15">
                  <c:v>28.9</c:v>
                </c:pt>
                <c:pt idx="16">
                  <c:v>7.6</c:v>
                </c:pt>
                <c:pt idx="17">
                  <c:v>6.4</c:v>
                </c:pt>
                <c:pt idx="18">
                  <c:v>13.7</c:v>
                </c:pt>
                <c:pt idx="19">
                  <c:v>3.8</c:v>
                </c:pt>
                <c:pt idx="20">
                  <c:v>0</c:v>
                </c:pt>
                <c:pt idx="21">
                  <c:v>0</c:v>
                </c:pt>
                <c:pt idx="22">
                  <c:v>87.7</c:v>
                </c:pt>
                <c:pt idx="23">
                  <c:v>36.1</c:v>
                </c:pt>
                <c:pt idx="24">
                  <c:v>57.3</c:v>
                </c:pt>
                <c:pt idx="25">
                  <c:v>60.4</c:v>
                </c:pt>
                <c:pt idx="26">
                  <c:v>87.5</c:v>
                </c:pt>
                <c:pt idx="27">
                  <c:v>118.8</c:v>
                </c:pt>
                <c:pt idx="28">
                  <c:v>80.5</c:v>
                </c:pt>
                <c:pt idx="29">
                  <c:v>72.400000000000006</c:v>
                </c:pt>
                <c:pt idx="30">
                  <c:v>48.4</c:v>
                </c:pt>
                <c:pt idx="31">
                  <c:v>75</c:v>
                </c:pt>
                <c:pt idx="32">
                  <c:v>228.1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72.099999999999994</c:v>
                </c:pt>
                <c:pt idx="45">
                  <c:v>48.5</c:v>
                </c:pt>
                <c:pt idx="46">
                  <c:v>50</c:v>
                </c:pt>
                <c:pt idx="47">
                  <c:v>51.5</c:v>
                </c:pt>
                <c:pt idx="48">
                  <c:v>15.7</c:v>
                </c:pt>
                <c:pt idx="49">
                  <c:v>40.200000000000003</c:v>
                </c:pt>
                <c:pt idx="50">
                  <c:v>4.4000000000000004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90.5</c:v>
                </c:pt>
                <c:pt idx="62">
                  <c:v>111.5</c:v>
                </c:pt>
                <c:pt idx="63">
                  <c:v>210.6</c:v>
                </c:pt>
                <c:pt idx="64">
                  <c:v>70.099999999999994</c:v>
                </c:pt>
                <c:pt idx="65">
                  <c:v>96.5</c:v>
                </c:pt>
                <c:pt idx="66">
                  <c:v>53.4</c:v>
                </c:pt>
                <c:pt idx="67">
                  <c:v>62</c:v>
                </c:pt>
                <c:pt idx="68">
                  <c:v>54.7</c:v>
                </c:pt>
                <c:pt idx="69">
                  <c:v>36.1</c:v>
                </c:pt>
                <c:pt idx="70">
                  <c:v>27.2</c:v>
                </c:pt>
                <c:pt idx="71">
                  <c:v>26.1</c:v>
                </c:pt>
                <c:pt idx="72">
                  <c:v>19.899999999999999</c:v>
                </c:pt>
                <c:pt idx="73">
                  <c:v>10.9</c:v>
                </c:pt>
                <c:pt idx="74">
                  <c:v>11.9</c:v>
                </c:pt>
                <c:pt idx="75">
                  <c:v>1.8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0.4</c:v>
                </c:pt>
                <c:pt idx="80">
                  <c:v>76.8</c:v>
                </c:pt>
                <c:pt idx="81">
                  <c:v>68.8</c:v>
                </c:pt>
                <c:pt idx="82">
                  <c:v>40.1</c:v>
                </c:pt>
                <c:pt idx="83">
                  <c:v>4.0999999999999996</c:v>
                </c:pt>
                <c:pt idx="84">
                  <c:v>0</c:v>
                </c:pt>
                <c:pt idx="85">
                  <c:v>0</c:v>
                </c:pt>
                <c:pt idx="86">
                  <c:v>32.9</c:v>
                </c:pt>
                <c:pt idx="87">
                  <c:v>10.199999999999999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18.3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E9-4CD2-B2F2-20F2CB280A8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9">
                  <c:v>27.236000000000001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E9-4CD2-B2F2-20F2CB280A8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5.94</c:v>
                </c:pt>
                <c:pt idx="1">
                  <c:v>1.931</c:v>
                </c:pt>
                <c:pt idx="2">
                  <c:v>2E-3</c:v>
                </c:pt>
                <c:pt idx="3">
                  <c:v>1E-3</c:v>
                </c:pt>
                <c:pt idx="4">
                  <c:v>1E-3</c:v>
                </c:pt>
                <c:pt idx="5">
                  <c:v>1E-3</c:v>
                </c:pt>
                <c:pt idx="6">
                  <c:v>1E-3</c:v>
                </c:pt>
                <c:pt idx="7">
                  <c:v>1E-3</c:v>
                </c:pt>
                <c:pt idx="8">
                  <c:v>1E-3</c:v>
                </c:pt>
                <c:pt idx="11">
                  <c:v>1E-3</c:v>
                </c:pt>
                <c:pt idx="12">
                  <c:v>1.9470000000000001</c:v>
                </c:pt>
                <c:pt idx="13">
                  <c:v>1.631</c:v>
                </c:pt>
                <c:pt idx="15">
                  <c:v>0.76900000000000002</c:v>
                </c:pt>
                <c:pt idx="16">
                  <c:v>4.2519999999999998</c:v>
                </c:pt>
                <c:pt idx="17">
                  <c:v>3.415</c:v>
                </c:pt>
                <c:pt idx="18">
                  <c:v>1.131</c:v>
                </c:pt>
                <c:pt idx="19">
                  <c:v>1.9350000000000001</c:v>
                </c:pt>
                <c:pt idx="20">
                  <c:v>5</c:v>
                </c:pt>
                <c:pt idx="21">
                  <c:v>5.0510000000000002</c:v>
                </c:pt>
                <c:pt idx="22">
                  <c:v>0.13800000000000001</c:v>
                </c:pt>
                <c:pt idx="23">
                  <c:v>0.22500000000000001</c:v>
                </c:pt>
                <c:pt idx="24">
                  <c:v>0.21199999999999999</c:v>
                </c:pt>
                <c:pt idx="25">
                  <c:v>0.19</c:v>
                </c:pt>
                <c:pt idx="26">
                  <c:v>5.8999999999999997E-2</c:v>
                </c:pt>
                <c:pt idx="27">
                  <c:v>3.6999999999999998E-2</c:v>
                </c:pt>
                <c:pt idx="28">
                  <c:v>0.16600000000000001</c:v>
                </c:pt>
                <c:pt idx="29">
                  <c:v>3.7450000000000001</c:v>
                </c:pt>
                <c:pt idx="30">
                  <c:v>0.79100000000000004</c:v>
                </c:pt>
                <c:pt idx="31">
                  <c:v>0.38900000000000001</c:v>
                </c:pt>
                <c:pt idx="32">
                  <c:v>0.53600000000000003</c:v>
                </c:pt>
                <c:pt idx="33">
                  <c:v>36.719000000000001</c:v>
                </c:pt>
                <c:pt idx="34">
                  <c:v>50.058999999999997</c:v>
                </c:pt>
                <c:pt idx="35">
                  <c:v>60.948</c:v>
                </c:pt>
                <c:pt idx="36">
                  <c:v>88.14</c:v>
                </c:pt>
                <c:pt idx="37">
                  <c:v>62.613</c:v>
                </c:pt>
                <c:pt idx="38">
                  <c:v>130.16800000000001</c:v>
                </c:pt>
                <c:pt idx="39">
                  <c:v>161.39699999999999</c:v>
                </c:pt>
                <c:pt idx="40">
                  <c:v>116.86499999999999</c:v>
                </c:pt>
                <c:pt idx="41">
                  <c:v>120.038</c:v>
                </c:pt>
                <c:pt idx="42">
                  <c:v>65.397000000000006</c:v>
                </c:pt>
                <c:pt idx="43">
                  <c:v>50.963000000000001</c:v>
                </c:pt>
                <c:pt idx="44">
                  <c:v>0.98299999999999998</c:v>
                </c:pt>
                <c:pt idx="45">
                  <c:v>1.1819999999999999</c:v>
                </c:pt>
                <c:pt idx="46">
                  <c:v>0.54</c:v>
                </c:pt>
                <c:pt idx="47">
                  <c:v>0.879</c:v>
                </c:pt>
                <c:pt idx="48">
                  <c:v>50.86</c:v>
                </c:pt>
                <c:pt idx="49">
                  <c:v>17.087</c:v>
                </c:pt>
                <c:pt idx="50">
                  <c:v>50.572000000000003</c:v>
                </c:pt>
                <c:pt idx="51">
                  <c:v>50.548999999999999</c:v>
                </c:pt>
                <c:pt idx="52">
                  <c:v>91.924000000000007</c:v>
                </c:pt>
                <c:pt idx="53">
                  <c:v>108.04</c:v>
                </c:pt>
                <c:pt idx="54">
                  <c:v>89.424000000000007</c:v>
                </c:pt>
                <c:pt idx="55">
                  <c:v>105.92100000000001</c:v>
                </c:pt>
                <c:pt idx="56">
                  <c:v>105.626</c:v>
                </c:pt>
                <c:pt idx="57">
                  <c:v>93.128</c:v>
                </c:pt>
                <c:pt idx="58">
                  <c:v>93.325999999999993</c:v>
                </c:pt>
                <c:pt idx="59">
                  <c:v>71.802999999999997</c:v>
                </c:pt>
                <c:pt idx="60">
                  <c:v>51.423000000000002</c:v>
                </c:pt>
                <c:pt idx="61">
                  <c:v>0.31</c:v>
                </c:pt>
                <c:pt idx="62">
                  <c:v>0.97899999999999998</c:v>
                </c:pt>
                <c:pt idx="63">
                  <c:v>8.0719999999999992</c:v>
                </c:pt>
                <c:pt idx="64">
                  <c:v>14.922000000000001</c:v>
                </c:pt>
                <c:pt idx="65">
                  <c:v>9.8219999999999992</c:v>
                </c:pt>
                <c:pt idx="66">
                  <c:v>9.8059999999999992</c:v>
                </c:pt>
                <c:pt idx="67">
                  <c:v>0.157</c:v>
                </c:pt>
                <c:pt idx="68">
                  <c:v>8.5000000000000006E-2</c:v>
                </c:pt>
                <c:pt idx="70">
                  <c:v>3.4660000000000002</c:v>
                </c:pt>
                <c:pt idx="72">
                  <c:v>9.702</c:v>
                </c:pt>
                <c:pt idx="76">
                  <c:v>8.9999999999999993E-3</c:v>
                </c:pt>
                <c:pt idx="77">
                  <c:v>0.25800000000000001</c:v>
                </c:pt>
                <c:pt idx="78">
                  <c:v>3.069</c:v>
                </c:pt>
                <c:pt idx="79">
                  <c:v>4.54</c:v>
                </c:pt>
                <c:pt idx="80">
                  <c:v>5.98</c:v>
                </c:pt>
                <c:pt idx="81">
                  <c:v>15.824</c:v>
                </c:pt>
                <c:pt idx="82">
                  <c:v>11.98</c:v>
                </c:pt>
                <c:pt idx="83">
                  <c:v>7.6980000000000004</c:v>
                </c:pt>
                <c:pt idx="84">
                  <c:v>1.5589999999999999</c:v>
                </c:pt>
                <c:pt idx="85">
                  <c:v>9.8369999999999997</c:v>
                </c:pt>
                <c:pt idx="86">
                  <c:v>0.14000000000000001</c:v>
                </c:pt>
                <c:pt idx="87">
                  <c:v>0.219</c:v>
                </c:pt>
                <c:pt idx="88">
                  <c:v>2.121</c:v>
                </c:pt>
                <c:pt idx="89">
                  <c:v>0.19900000000000001</c:v>
                </c:pt>
                <c:pt idx="90">
                  <c:v>0.14000000000000001</c:v>
                </c:pt>
                <c:pt idx="91">
                  <c:v>0.51400000000000001</c:v>
                </c:pt>
                <c:pt idx="92">
                  <c:v>9.3510000000000009</c:v>
                </c:pt>
                <c:pt idx="93">
                  <c:v>9.0500000000000007</c:v>
                </c:pt>
                <c:pt idx="94">
                  <c:v>8.0500000000000007</c:v>
                </c:pt>
                <c:pt idx="95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E9-4CD2-B2F2-20F2CB280A8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9">
                  <c:v>27.236000000000001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1E9-4CD2-B2F2-20F2CB280A8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1E9-4CD2-B2F2-20F2CB280A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139.97999999999999</c:v>
                </c:pt>
                <c:pt idx="1">
                  <c:v>138.77000000000001</c:v>
                </c:pt>
                <c:pt idx="2">
                  <c:v>133.24</c:v>
                </c:pt>
                <c:pt idx="3">
                  <c:v>128</c:v>
                </c:pt>
                <c:pt idx="4">
                  <c:v>135.88999999999999</c:v>
                </c:pt>
                <c:pt idx="5">
                  <c:v>132.25</c:v>
                </c:pt>
                <c:pt idx="6">
                  <c:v>129.24</c:v>
                </c:pt>
                <c:pt idx="7">
                  <c:v>124.74</c:v>
                </c:pt>
                <c:pt idx="8">
                  <c:v>129.47</c:v>
                </c:pt>
                <c:pt idx="9">
                  <c:v>128.55000000000001</c:v>
                </c:pt>
                <c:pt idx="10">
                  <c:v>128.74</c:v>
                </c:pt>
                <c:pt idx="11">
                  <c:v>125.44</c:v>
                </c:pt>
                <c:pt idx="12">
                  <c:v>126.45</c:v>
                </c:pt>
                <c:pt idx="13">
                  <c:v>125.47</c:v>
                </c:pt>
                <c:pt idx="14">
                  <c:v>125.97</c:v>
                </c:pt>
                <c:pt idx="15">
                  <c:v>124.91</c:v>
                </c:pt>
                <c:pt idx="16">
                  <c:v>129.97999999999999</c:v>
                </c:pt>
                <c:pt idx="17">
                  <c:v>129.68</c:v>
                </c:pt>
                <c:pt idx="18">
                  <c:v>125.74</c:v>
                </c:pt>
                <c:pt idx="19">
                  <c:v>126.6</c:v>
                </c:pt>
                <c:pt idx="20">
                  <c:v>130.22</c:v>
                </c:pt>
                <c:pt idx="21">
                  <c:v>127.98</c:v>
                </c:pt>
                <c:pt idx="22">
                  <c:v>124.37</c:v>
                </c:pt>
                <c:pt idx="23">
                  <c:v>119.19</c:v>
                </c:pt>
                <c:pt idx="24">
                  <c:v>126.6</c:v>
                </c:pt>
                <c:pt idx="25">
                  <c:v>119.04</c:v>
                </c:pt>
                <c:pt idx="26">
                  <c:v>114.48</c:v>
                </c:pt>
                <c:pt idx="27">
                  <c:v>107.67</c:v>
                </c:pt>
                <c:pt idx="28">
                  <c:v>112.72</c:v>
                </c:pt>
                <c:pt idx="29">
                  <c:v>103.53</c:v>
                </c:pt>
                <c:pt idx="30">
                  <c:v>98.65</c:v>
                </c:pt>
                <c:pt idx="31">
                  <c:v>86.1</c:v>
                </c:pt>
                <c:pt idx="32">
                  <c:v>103.6</c:v>
                </c:pt>
                <c:pt idx="33">
                  <c:v>82.82</c:v>
                </c:pt>
                <c:pt idx="34">
                  <c:v>35.950000000000003</c:v>
                </c:pt>
                <c:pt idx="35">
                  <c:v>10.01</c:v>
                </c:pt>
                <c:pt idx="36">
                  <c:v>61.59</c:v>
                </c:pt>
                <c:pt idx="37">
                  <c:v>34.68</c:v>
                </c:pt>
                <c:pt idx="38">
                  <c:v>24</c:v>
                </c:pt>
                <c:pt idx="39">
                  <c:v>18.100000000000001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-0.01</c:v>
                </c:pt>
                <c:pt idx="44">
                  <c:v>0.93</c:v>
                </c:pt>
                <c:pt idx="45">
                  <c:v>-7.0000000000000007E-2</c:v>
                </c:pt>
                <c:pt idx="46">
                  <c:v>-0.01</c:v>
                </c:pt>
                <c:pt idx="47">
                  <c:v>-0.01</c:v>
                </c:pt>
                <c:pt idx="48">
                  <c:v>0.1</c:v>
                </c:pt>
                <c:pt idx="49">
                  <c:v>0</c:v>
                </c:pt>
                <c:pt idx="50">
                  <c:v>3.79</c:v>
                </c:pt>
                <c:pt idx="51">
                  <c:v>1.19</c:v>
                </c:pt>
                <c:pt idx="52">
                  <c:v>7.0000000000000007E-2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0.01</c:v>
                </c:pt>
                <c:pt idx="57">
                  <c:v>0.05</c:v>
                </c:pt>
                <c:pt idx="58">
                  <c:v>1.03</c:v>
                </c:pt>
                <c:pt idx="59">
                  <c:v>2.91</c:v>
                </c:pt>
                <c:pt idx="60">
                  <c:v>0.05</c:v>
                </c:pt>
                <c:pt idx="61">
                  <c:v>0</c:v>
                </c:pt>
                <c:pt idx="62">
                  <c:v>0.01</c:v>
                </c:pt>
                <c:pt idx="63">
                  <c:v>5.21</c:v>
                </c:pt>
                <c:pt idx="64">
                  <c:v>8.01</c:v>
                </c:pt>
                <c:pt idx="65">
                  <c:v>34.729999999999997</c:v>
                </c:pt>
                <c:pt idx="66">
                  <c:v>63.06</c:v>
                </c:pt>
                <c:pt idx="67">
                  <c:v>80.2</c:v>
                </c:pt>
                <c:pt idx="68">
                  <c:v>59.66</c:v>
                </c:pt>
                <c:pt idx="69">
                  <c:v>78.38</c:v>
                </c:pt>
                <c:pt idx="70">
                  <c:v>103.95</c:v>
                </c:pt>
                <c:pt idx="71">
                  <c:v>120</c:v>
                </c:pt>
                <c:pt idx="72">
                  <c:v>105.4</c:v>
                </c:pt>
                <c:pt idx="73">
                  <c:v>116.67</c:v>
                </c:pt>
                <c:pt idx="74">
                  <c:v>132.41999999999999</c:v>
                </c:pt>
                <c:pt idx="75">
                  <c:v>141.94</c:v>
                </c:pt>
                <c:pt idx="76">
                  <c:v>131.03</c:v>
                </c:pt>
                <c:pt idx="77">
                  <c:v>137.4</c:v>
                </c:pt>
                <c:pt idx="78">
                  <c:v>145.69999999999999</c:v>
                </c:pt>
                <c:pt idx="79">
                  <c:v>150.5</c:v>
                </c:pt>
                <c:pt idx="80">
                  <c:v>144.69</c:v>
                </c:pt>
                <c:pt idx="81">
                  <c:v>149</c:v>
                </c:pt>
                <c:pt idx="82">
                  <c:v>155.97999999999999</c:v>
                </c:pt>
                <c:pt idx="83">
                  <c:v>155.97</c:v>
                </c:pt>
                <c:pt idx="84">
                  <c:v>134.74</c:v>
                </c:pt>
                <c:pt idx="85">
                  <c:v>145.25</c:v>
                </c:pt>
                <c:pt idx="86">
                  <c:v>150.41999999999999</c:v>
                </c:pt>
                <c:pt idx="87">
                  <c:v>147.35</c:v>
                </c:pt>
                <c:pt idx="88">
                  <c:v>159.13999999999999</c:v>
                </c:pt>
                <c:pt idx="89">
                  <c:v>152.93</c:v>
                </c:pt>
                <c:pt idx="90">
                  <c:v>150</c:v>
                </c:pt>
                <c:pt idx="91">
                  <c:v>138.1</c:v>
                </c:pt>
                <c:pt idx="92">
                  <c:v>139.05000000000001</c:v>
                </c:pt>
                <c:pt idx="93">
                  <c:v>142.72999999999999</c:v>
                </c:pt>
                <c:pt idx="94">
                  <c:v>141.81</c:v>
                </c:pt>
                <c:pt idx="95">
                  <c:v>137.65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1E9-4CD2-B2F2-20F2CB280A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B19-48F1-8D93-E44A22FA8E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B19-48F1-8D93-E44A22FA8E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6.96</c:v>
                </c:pt>
                <c:pt idx="15">
                  <c:v>5.6</c:v>
                </c:pt>
                <c:pt idx="22">
                  <c:v>8.7370000000000001</c:v>
                </c:pt>
                <c:pt idx="23">
                  <c:v>5.6</c:v>
                </c:pt>
                <c:pt idx="24">
                  <c:v>4.4740000000000002</c:v>
                </c:pt>
                <c:pt idx="25">
                  <c:v>7.76</c:v>
                </c:pt>
                <c:pt idx="26">
                  <c:v>4.5119999999999996</c:v>
                </c:pt>
                <c:pt idx="27">
                  <c:v>7.3129999999999997</c:v>
                </c:pt>
                <c:pt idx="28">
                  <c:v>0.8</c:v>
                </c:pt>
                <c:pt idx="29">
                  <c:v>0.8</c:v>
                </c:pt>
                <c:pt idx="30">
                  <c:v>0.8</c:v>
                </c:pt>
                <c:pt idx="31">
                  <c:v>0.8</c:v>
                </c:pt>
                <c:pt idx="32">
                  <c:v>4.4089999999999998</c:v>
                </c:pt>
                <c:pt idx="33">
                  <c:v>4.391</c:v>
                </c:pt>
                <c:pt idx="34">
                  <c:v>4.3179999999999996</c:v>
                </c:pt>
                <c:pt idx="36">
                  <c:v>3.31</c:v>
                </c:pt>
                <c:pt idx="37">
                  <c:v>3.4369999999999998</c:v>
                </c:pt>
                <c:pt idx="44">
                  <c:v>3.5939999999999999</c:v>
                </c:pt>
                <c:pt idx="45">
                  <c:v>0.47399999999999998</c:v>
                </c:pt>
                <c:pt idx="48">
                  <c:v>3.4740000000000002</c:v>
                </c:pt>
                <c:pt idx="50">
                  <c:v>3.4510000000000001</c:v>
                </c:pt>
                <c:pt idx="51">
                  <c:v>3.5110000000000001</c:v>
                </c:pt>
                <c:pt idx="52">
                  <c:v>3.4860000000000002</c:v>
                </c:pt>
                <c:pt idx="53">
                  <c:v>3.3639999999999999</c:v>
                </c:pt>
                <c:pt idx="54">
                  <c:v>3.452</c:v>
                </c:pt>
                <c:pt idx="55">
                  <c:v>3.496</c:v>
                </c:pt>
                <c:pt idx="56">
                  <c:v>3.6080000000000001</c:v>
                </c:pt>
                <c:pt idx="57">
                  <c:v>3.5750000000000002</c:v>
                </c:pt>
                <c:pt idx="58">
                  <c:v>3.641</c:v>
                </c:pt>
                <c:pt idx="59">
                  <c:v>3.4980000000000002</c:v>
                </c:pt>
                <c:pt idx="60">
                  <c:v>3.4729999999999999</c:v>
                </c:pt>
                <c:pt idx="62">
                  <c:v>3.4449999999999998</c:v>
                </c:pt>
                <c:pt idx="63">
                  <c:v>3.5369999999999999</c:v>
                </c:pt>
                <c:pt idx="64">
                  <c:v>10.78</c:v>
                </c:pt>
                <c:pt idx="65">
                  <c:v>12</c:v>
                </c:pt>
                <c:pt idx="66">
                  <c:v>7.2</c:v>
                </c:pt>
                <c:pt idx="67">
                  <c:v>7.2</c:v>
                </c:pt>
                <c:pt idx="68">
                  <c:v>8</c:v>
                </c:pt>
                <c:pt idx="69">
                  <c:v>8</c:v>
                </c:pt>
                <c:pt idx="70">
                  <c:v>2.4</c:v>
                </c:pt>
                <c:pt idx="71">
                  <c:v>4.8</c:v>
                </c:pt>
                <c:pt idx="72">
                  <c:v>8</c:v>
                </c:pt>
                <c:pt idx="73">
                  <c:v>4.8</c:v>
                </c:pt>
                <c:pt idx="74">
                  <c:v>4.8</c:v>
                </c:pt>
                <c:pt idx="75">
                  <c:v>4.8</c:v>
                </c:pt>
                <c:pt idx="76">
                  <c:v>4.8</c:v>
                </c:pt>
                <c:pt idx="79">
                  <c:v>3.8889999999999998</c:v>
                </c:pt>
                <c:pt idx="80">
                  <c:v>4.0209999999999999</c:v>
                </c:pt>
                <c:pt idx="81">
                  <c:v>4.7380000000000004</c:v>
                </c:pt>
                <c:pt idx="82">
                  <c:v>4.0890000000000004</c:v>
                </c:pt>
                <c:pt idx="83">
                  <c:v>3.9649999999999999</c:v>
                </c:pt>
                <c:pt idx="85">
                  <c:v>3.98</c:v>
                </c:pt>
                <c:pt idx="86">
                  <c:v>4.0730000000000004</c:v>
                </c:pt>
                <c:pt idx="89">
                  <c:v>3.9460000000000002</c:v>
                </c:pt>
                <c:pt idx="91">
                  <c:v>12</c:v>
                </c:pt>
                <c:pt idx="92">
                  <c:v>4.0250000000000004</c:v>
                </c:pt>
                <c:pt idx="93">
                  <c:v>3.9279999999999999</c:v>
                </c:pt>
                <c:pt idx="94">
                  <c:v>4.05</c:v>
                </c:pt>
                <c:pt idx="95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19-48F1-8D93-E44A22FA8E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9.36</c:v>
                </c:pt>
                <c:pt idx="15">
                  <c:v>6.4</c:v>
                </c:pt>
                <c:pt idx="22">
                  <c:v>10.882</c:v>
                </c:pt>
                <c:pt idx="23">
                  <c:v>9.6920000000000002</c:v>
                </c:pt>
                <c:pt idx="24">
                  <c:v>4.0270000000000001</c:v>
                </c:pt>
                <c:pt idx="25">
                  <c:v>10.56</c:v>
                </c:pt>
                <c:pt idx="26">
                  <c:v>4.08</c:v>
                </c:pt>
                <c:pt idx="27">
                  <c:v>12.279</c:v>
                </c:pt>
                <c:pt idx="32">
                  <c:v>24.18</c:v>
                </c:pt>
                <c:pt idx="33">
                  <c:v>9.8670000000000009</c:v>
                </c:pt>
                <c:pt idx="34">
                  <c:v>4.1970000000000001</c:v>
                </c:pt>
                <c:pt idx="36">
                  <c:v>4.4039999999999999</c:v>
                </c:pt>
                <c:pt idx="37">
                  <c:v>8.65</c:v>
                </c:pt>
                <c:pt idx="40">
                  <c:v>11.86</c:v>
                </c:pt>
                <c:pt idx="41">
                  <c:v>10.768000000000001</c:v>
                </c:pt>
                <c:pt idx="42">
                  <c:v>0.77700000000000002</c:v>
                </c:pt>
                <c:pt idx="44">
                  <c:v>9.7089999999999996</c:v>
                </c:pt>
                <c:pt idx="45">
                  <c:v>9.4179999999999993</c:v>
                </c:pt>
                <c:pt idx="46">
                  <c:v>10.75</c:v>
                </c:pt>
                <c:pt idx="47">
                  <c:v>12.298999999999999</c:v>
                </c:pt>
                <c:pt idx="48">
                  <c:v>21.876000000000001</c:v>
                </c:pt>
                <c:pt idx="49">
                  <c:v>17.802</c:v>
                </c:pt>
                <c:pt idx="50">
                  <c:v>5.4210000000000003</c:v>
                </c:pt>
                <c:pt idx="51">
                  <c:v>11.94</c:v>
                </c:pt>
                <c:pt idx="52">
                  <c:v>6.2480000000000002</c:v>
                </c:pt>
                <c:pt idx="53">
                  <c:v>6.6429999999999998</c:v>
                </c:pt>
                <c:pt idx="54">
                  <c:v>7.03</c:v>
                </c:pt>
                <c:pt idx="55">
                  <c:v>6.9050000000000002</c:v>
                </c:pt>
                <c:pt idx="56">
                  <c:v>5.81</c:v>
                </c:pt>
                <c:pt idx="57">
                  <c:v>5.7560000000000002</c:v>
                </c:pt>
                <c:pt idx="58">
                  <c:v>6.0039999999999996</c:v>
                </c:pt>
                <c:pt idx="59">
                  <c:v>6.6070000000000002</c:v>
                </c:pt>
                <c:pt idx="60">
                  <c:v>6.5919999999999996</c:v>
                </c:pt>
                <c:pt idx="61">
                  <c:v>1</c:v>
                </c:pt>
                <c:pt idx="62">
                  <c:v>0.1</c:v>
                </c:pt>
                <c:pt idx="63">
                  <c:v>4.5670000000000002</c:v>
                </c:pt>
                <c:pt idx="64">
                  <c:v>16.571000000000002</c:v>
                </c:pt>
                <c:pt idx="65">
                  <c:v>20</c:v>
                </c:pt>
                <c:pt idx="66">
                  <c:v>12</c:v>
                </c:pt>
                <c:pt idx="67">
                  <c:v>12</c:v>
                </c:pt>
                <c:pt idx="68">
                  <c:v>4</c:v>
                </c:pt>
                <c:pt idx="69">
                  <c:v>8</c:v>
                </c:pt>
                <c:pt idx="70">
                  <c:v>6</c:v>
                </c:pt>
                <c:pt idx="71">
                  <c:v>7.2</c:v>
                </c:pt>
                <c:pt idx="72">
                  <c:v>14.427</c:v>
                </c:pt>
                <c:pt idx="73">
                  <c:v>7.2</c:v>
                </c:pt>
                <c:pt idx="74">
                  <c:v>7.2</c:v>
                </c:pt>
                <c:pt idx="75">
                  <c:v>7.2</c:v>
                </c:pt>
                <c:pt idx="76">
                  <c:v>7.2</c:v>
                </c:pt>
                <c:pt idx="78">
                  <c:v>6</c:v>
                </c:pt>
                <c:pt idx="79">
                  <c:v>14.500999999999999</c:v>
                </c:pt>
                <c:pt idx="80">
                  <c:v>70.994</c:v>
                </c:pt>
                <c:pt idx="81">
                  <c:v>77.954999999999998</c:v>
                </c:pt>
                <c:pt idx="82">
                  <c:v>47.670999999999999</c:v>
                </c:pt>
                <c:pt idx="83">
                  <c:v>7.7469999999999999</c:v>
                </c:pt>
                <c:pt idx="84">
                  <c:v>5.7889999999999997</c:v>
                </c:pt>
                <c:pt idx="85">
                  <c:v>4.7279999999999998</c:v>
                </c:pt>
                <c:pt idx="86">
                  <c:v>26.329000000000001</c:v>
                </c:pt>
                <c:pt idx="87">
                  <c:v>7</c:v>
                </c:pt>
                <c:pt idx="89">
                  <c:v>16.361999999999998</c:v>
                </c:pt>
                <c:pt idx="90">
                  <c:v>8</c:v>
                </c:pt>
                <c:pt idx="91">
                  <c:v>6.4</c:v>
                </c:pt>
                <c:pt idx="92">
                  <c:v>5.8479999999999999</c:v>
                </c:pt>
                <c:pt idx="93">
                  <c:v>11.041</c:v>
                </c:pt>
                <c:pt idx="94">
                  <c:v>5.2809999999999997</c:v>
                </c:pt>
                <c:pt idx="95">
                  <c:v>15.44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19-48F1-8D93-E44A22FA8E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B19-48F1-8D93-E44A22FA8E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B19-48F1-8D93-E44A22FA8E9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B19-48F1-8D93-E44A22FA8E9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B19-48F1-8D93-E44A22FA8E9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B19-48F1-8D93-E44A22FA8E9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B19-48F1-8D93-E44A22FA8E9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">
                  <c:v>6.3460000000000001</c:v>
                </c:pt>
                <c:pt idx="5">
                  <c:v>11.08</c:v>
                </c:pt>
                <c:pt idx="6">
                  <c:v>5</c:v>
                </c:pt>
                <c:pt idx="8">
                  <c:v>10</c:v>
                </c:pt>
                <c:pt idx="22">
                  <c:v>30</c:v>
                </c:pt>
                <c:pt idx="23">
                  <c:v>22.375</c:v>
                </c:pt>
                <c:pt idx="24">
                  <c:v>30</c:v>
                </c:pt>
                <c:pt idx="25">
                  <c:v>9.3010000000000002</c:v>
                </c:pt>
                <c:pt idx="26">
                  <c:v>30</c:v>
                </c:pt>
                <c:pt idx="27">
                  <c:v>30</c:v>
                </c:pt>
                <c:pt idx="28">
                  <c:v>26.5</c:v>
                </c:pt>
                <c:pt idx="29">
                  <c:v>22</c:v>
                </c:pt>
                <c:pt idx="32">
                  <c:v>24.731000000000002</c:v>
                </c:pt>
                <c:pt idx="8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19-48F1-8D93-E44A22FA8E9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40.5</c:v>
                </c:pt>
                <c:pt idx="1">
                  <c:v>12</c:v>
                </c:pt>
                <c:pt idx="2">
                  <c:v>9.1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13.6</c:v>
                </c:pt>
                <c:pt idx="21">
                  <c:v>27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12</c:v>
                </c:pt>
                <c:pt idx="34">
                  <c:v>0</c:v>
                </c:pt>
                <c:pt idx="35">
                  <c:v>21.1</c:v>
                </c:pt>
                <c:pt idx="36">
                  <c:v>99</c:v>
                </c:pt>
                <c:pt idx="37">
                  <c:v>69.900000000000006</c:v>
                </c:pt>
                <c:pt idx="38">
                  <c:v>155.6</c:v>
                </c:pt>
                <c:pt idx="39">
                  <c:v>184.5</c:v>
                </c:pt>
                <c:pt idx="40">
                  <c:v>54.4</c:v>
                </c:pt>
                <c:pt idx="41">
                  <c:v>70.400000000000006</c:v>
                </c:pt>
                <c:pt idx="42">
                  <c:v>25.4</c:v>
                </c:pt>
                <c:pt idx="43">
                  <c:v>14.6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16.600000000000001</c:v>
                </c:pt>
                <c:pt idx="52">
                  <c:v>35.299999999999997</c:v>
                </c:pt>
                <c:pt idx="53">
                  <c:v>83.7</c:v>
                </c:pt>
                <c:pt idx="54">
                  <c:v>61</c:v>
                </c:pt>
                <c:pt idx="55">
                  <c:v>77.7</c:v>
                </c:pt>
                <c:pt idx="56">
                  <c:v>83.7</c:v>
                </c:pt>
                <c:pt idx="57">
                  <c:v>75.7</c:v>
                </c:pt>
                <c:pt idx="58">
                  <c:v>89.6</c:v>
                </c:pt>
                <c:pt idx="59">
                  <c:v>58.6</c:v>
                </c:pt>
                <c:pt idx="60">
                  <c:v>9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28.9</c:v>
                </c:pt>
                <c:pt idx="77">
                  <c:v>38.200000000000003</c:v>
                </c:pt>
                <c:pt idx="78">
                  <c:v>37.799999999999997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10.199999999999999</c:v>
                </c:pt>
                <c:pt idx="85">
                  <c:v>10.199999999999999</c:v>
                </c:pt>
                <c:pt idx="86">
                  <c:v>0</c:v>
                </c:pt>
                <c:pt idx="87">
                  <c:v>0</c:v>
                </c:pt>
                <c:pt idx="88">
                  <c:v>16.2</c:v>
                </c:pt>
                <c:pt idx="89">
                  <c:v>9.1999999999999993</c:v>
                </c:pt>
                <c:pt idx="90">
                  <c:v>0.7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19-48F1-8D93-E44A22FA8E9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25.096</c:v>
                </c:pt>
                <c:pt idx="1">
                  <c:v>20.879000000000001</c:v>
                </c:pt>
                <c:pt idx="2">
                  <c:v>24.654</c:v>
                </c:pt>
                <c:pt idx="3">
                  <c:v>28.015000000000001</c:v>
                </c:pt>
                <c:pt idx="4">
                  <c:v>30.068999999999999</c:v>
                </c:pt>
                <c:pt idx="5">
                  <c:v>30.74</c:v>
                </c:pt>
                <c:pt idx="6">
                  <c:v>31.57</c:v>
                </c:pt>
                <c:pt idx="7">
                  <c:v>34.277000000000001</c:v>
                </c:pt>
                <c:pt idx="8">
                  <c:v>34.615000000000002</c:v>
                </c:pt>
                <c:pt idx="9">
                  <c:v>34.421999999999997</c:v>
                </c:pt>
                <c:pt idx="10">
                  <c:v>35.619</c:v>
                </c:pt>
                <c:pt idx="11">
                  <c:v>37.164999999999999</c:v>
                </c:pt>
                <c:pt idx="12">
                  <c:v>37.04</c:v>
                </c:pt>
                <c:pt idx="13">
                  <c:v>39.335999999999999</c:v>
                </c:pt>
                <c:pt idx="14">
                  <c:v>39.276000000000003</c:v>
                </c:pt>
                <c:pt idx="15">
                  <c:v>42.18</c:v>
                </c:pt>
                <c:pt idx="16">
                  <c:v>38.600999999999999</c:v>
                </c:pt>
                <c:pt idx="17">
                  <c:v>37.027000000000001</c:v>
                </c:pt>
                <c:pt idx="18">
                  <c:v>39.783000000000001</c:v>
                </c:pt>
                <c:pt idx="19">
                  <c:v>36.045999999999999</c:v>
                </c:pt>
                <c:pt idx="20">
                  <c:v>36.048999999999999</c:v>
                </c:pt>
                <c:pt idx="21">
                  <c:v>32.871000000000002</c:v>
                </c:pt>
                <c:pt idx="22">
                  <c:v>38.225999999999999</c:v>
                </c:pt>
                <c:pt idx="23">
                  <c:v>36.32</c:v>
                </c:pt>
                <c:pt idx="24">
                  <c:v>34.151000000000003</c:v>
                </c:pt>
                <c:pt idx="25">
                  <c:v>42.362000000000002</c:v>
                </c:pt>
                <c:pt idx="26">
                  <c:v>51.042999999999999</c:v>
                </c:pt>
                <c:pt idx="27">
                  <c:v>69.292000000000002</c:v>
                </c:pt>
                <c:pt idx="28">
                  <c:v>56.081000000000003</c:v>
                </c:pt>
                <c:pt idx="29">
                  <c:v>55.607999999999997</c:v>
                </c:pt>
                <c:pt idx="30">
                  <c:v>54.451999999999998</c:v>
                </c:pt>
                <c:pt idx="31">
                  <c:v>74.561000000000007</c:v>
                </c:pt>
                <c:pt idx="32">
                  <c:v>164.31700000000001</c:v>
                </c:pt>
                <c:pt idx="33">
                  <c:v>20.850999999999999</c:v>
                </c:pt>
                <c:pt idx="34">
                  <c:v>62.551000000000002</c:v>
                </c:pt>
                <c:pt idx="35">
                  <c:v>65.813000000000002</c:v>
                </c:pt>
                <c:pt idx="37">
                  <c:v>1.208</c:v>
                </c:pt>
                <c:pt idx="38">
                  <c:v>1.502</c:v>
                </c:pt>
                <c:pt idx="40">
                  <c:v>50.557000000000002</c:v>
                </c:pt>
                <c:pt idx="41">
                  <c:v>38.863</c:v>
                </c:pt>
                <c:pt idx="42">
                  <c:v>39.231000000000002</c:v>
                </c:pt>
                <c:pt idx="43">
                  <c:v>39.488999999999997</c:v>
                </c:pt>
                <c:pt idx="44">
                  <c:v>59.783999999999999</c:v>
                </c:pt>
                <c:pt idx="45">
                  <c:v>39.808999999999997</c:v>
                </c:pt>
                <c:pt idx="46">
                  <c:v>39.802</c:v>
                </c:pt>
                <c:pt idx="47">
                  <c:v>40.094000000000001</c:v>
                </c:pt>
                <c:pt idx="48">
                  <c:v>41.165999999999997</c:v>
                </c:pt>
                <c:pt idx="49">
                  <c:v>39.497999999999998</c:v>
                </c:pt>
                <c:pt idx="50">
                  <c:v>46.063000000000002</c:v>
                </c:pt>
                <c:pt idx="51">
                  <c:v>18.488</c:v>
                </c:pt>
                <c:pt idx="52">
                  <c:v>54.045999999999999</c:v>
                </c:pt>
                <c:pt idx="53">
                  <c:v>33.277000000000001</c:v>
                </c:pt>
                <c:pt idx="54">
                  <c:v>32.579000000000001</c:v>
                </c:pt>
                <c:pt idx="55">
                  <c:v>31.873000000000001</c:v>
                </c:pt>
                <c:pt idx="56">
                  <c:v>31.31</c:v>
                </c:pt>
                <c:pt idx="57">
                  <c:v>30.984000000000002</c:v>
                </c:pt>
                <c:pt idx="58">
                  <c:v>14.52</c:v>
                </c:pt>
                <c:pt idx="59">
                  <c:v>15.02</c:v>
                </c:pt>
                <c:pt idx="60">
                  <c:v>46.478999999999999</c:v>
                </c:pt>
                <c:pt idx="61">
                  <c:v>89.808999999999997</c:v>
                </c:pt>
                <c:pt idx="62">
                  <c:v>131.81399999999999</c:v>
                </c:pt>
                <c:pt idx="63">
                  <c:v>241.977</c:v>
                </c:pt>
                <c:pt idx="64">
                  <c:v>68.343999999999994</c:v>
                </c:pt>
                <c:pt idx="65">
                  <c:v>82.777000000000001</c:v>
                </c:pt>
                <c:pt idx="66">
                  <c:v>61.088999999999999</c:v>
                </c:pt>
                <c:pt idx="67">
                  <c:v>60.064999999999998</c:v>
                </c:pt>
                <c:pt idx="68">
                  <c:v>43.158000000000001</c:v>
                </c:pt>
                <c:pt idx="69">
                  <c:v>35.145000000000003</c:v>
                </c:pt>
                <c:pt idx="70">
                  <c:v>29.04</c:v>
                </c:pt>
                <c:pt idx="71">
                  <c:v>33.100999999999999</c:v>
                </c:pt>
                <c:pt idx="72">
                  <c:v>7.173</c:v>
                </c:pt>
                <c:pt idx="73">
                  <c:v>8.4250000000000007</c:v>
                </c:pt>
                <c:pt idx="74">
                  <c:v>5.3179999999999996</c:v>
                </c:pt>
                <c:pt idx="75">
                  <c:v>5.9359999999999999</c:v>
                </c:pt>
                <c:pt idx="76">
                  <c:v>18.341999999999999</c:v>
                </c:pt>
                <c:pt idx="77">
                  <c:v>6.8470000000000004</c:v>
                </c:pt>
                <c:pt idx="78">
                  <c:v>3.0409999999999999</c:v>
                </c:pt>
                <c:pt idx="79">
                  <c:v>2.516</c:v>
                </c:pt>
                <c:pt idx="80">
                  <c:v>1.792</c:v>
                </c:pt>
                <c:pt idx="81">
                  <c:v>1.9059999999999999</c:v>
                </c:pt>
                <c:pt idx="82">
                  <c:v>0.312</c:v>
                </c:pt>
                <c:pt idx="83">
                  <c:v>0.125</c:v>
                </c:pt>
                <c:pt idx="84">
                  <c:v>0.42199999999999999</c:v>
                </c:pt>
                <c:pt idx="85">
                  <c:v>0.11799999999999999</c:v>
                </c:pt>
                <c:pt idx="86">
                  <c:v>2.6320000000000001</c:v>
                </c:pt>
                <c:pt idx="87">
                  <c:v>4.42</c:v>
                </c:pt>
                <c:pt idx="88">
                  <c:v>6.9050000000000002</c:v>
                </c:pt>
                <c:pt idx="89">
                  <c:v>9.7750000000000004</c:v>
                </c:pt>
                <c:pt idx="90">
                  <c:v>14.24</c:v>
                </c:pt>
                <c:pt idx="91">
                  <c:v>19.181000000000001</c:v>
                </c:pt>
                <c:pt idx="92">
                  <c:v>12.337</c:v>
                </c:pt>
                <c:pt idx="93">
                  <c:v>9.782</c:v>
                </c:pt>
                <c:pt idx="94">
                  <c:v>8.8149999999999995</c:v>
                </c:pt>
                <c:pt idx="95">
                  <c:v>21.981999999999999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B19-48F1-8D93-E44A22FA8E9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B19-48F1-8D93-E44A22FA8E9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B19-48F1-8D93-E44A22FA8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139.97999999999999</c:v>
                </c:pt>
                <c:pt idx="1">
                  <c:v>138.77000000000001</c:v>
                </c:pt>
                <c:pt idx="2">
                  <c:v>133.24</c:v>
                </c:pt>
                <c:pt idx="3">
                  <c:v>128</c:v>
                </c:pt>
                <c:pt idx="4">
                  <c:v>135.88999999999999</c:v>
                </c:pt>
                <c:pt idx="5">
                  <c:v>132.25</c:v>
                </c:pt>
                <c:pt idx="6">
                  <c:v>129.24</c:v>
                </c:pt>
                <c:pt idx="7">
                  <c:v>124.74</c:v>
                </c:pt>
                <c:pt idx="8">
                  <c:v>129.47</c:v>
                </c:pt>
                <c:pt idx="9">
                  <c:v>128.55000000000001</c:v>
                </c:pt>
                <c:pt idx="10">
                  <c:v>128.74</c:v>
                </c:pt>
                <c:pt idx="11">
                  <c:v>125.44</c:v>
                </c:pt>
                <c:pt idx="12">
                  <c:v>126.45</c:v>
                </c:pt>
                <c:pt idx="13">
                  <c:v>125.47</c:v>
                </c:pt>
                <c:pt idx="14">
                  <c:v>125.97</c:v>
                </c:pt>
                <c:pt idx="15">
                  <c:v>124.91</c:v>
                </c:pt>
                <c:pt idx="16">
                  <c:v>129.97999999999999</c:v>
                </c:pt>
                <c:pt idx="17">
                  <c:v>129.68</c:v>
                </c:pt>
                <c:pt idx="18">
                  <c:v>125.74</c:v>
                </c:pt>
                <c:pt idx="19">
                  <c:v>126.6</c:v>
                </c:pt>
                <c:pt idx="20">
                  <c:v>130.22</c:v>
                </c:pt>
                <c:pt idx="21">
                  <c:v>127.98</c:v>
                </c:pt>
                <c:pt idx="22">
                  <c:v>124.37</c:v>
                </c:pt>
                <c:pt idx="23">
                  <c:v>119.19</c:v>
                </c:pt>
                <c:pt idx="24">
                  <c:v>126.6</c:v>
                </c:pt>
                <c:pt idx="25">
                  <c:v>119.04</c:v>
                </c:pt>
                <c:pt idx="26">
                  <c:v>114.48</c:v>
                </c:pt>
                <c:pt idx="27">
                  <c:v>107.67</c:v>
                </c:pt>
                <c:pt idx="28">
                  <c:v>112.72</c:v>
                </c:pt>
                <c:pt idx="29">
                  <c:v>103.53</c:v>
                </c:pt>
                <c:pt idx="30">
                  <c:v>98.65</c:v>
                </c:pt>
                <c:pt idx="31">
                  <c:v>86.1</c:v>
                </c:pt>
                <c:pt idx="32">
                  <c:v>103.6</c:v>
                </c:pt>
                <c:pt idx="33">
                  <c:v>82.82</c:v>
                </c:pt>
                <c:pt idx="34">
                  <c:v>35.950000000000003</c:v>
                </c:pt>
                <c:pt idx="35">
                  <c:v>10.01</c:v>
                </c:pt>
                <c:pt idx="36">
                  <c:v>61.59</c:v>
                </c:pt>
                <c:pt idx="37">
                  <c:v>34.68</c:v>
                </c:pt>
                <c:pt idx="38">
                  <c:v>24</c:v>
                </c:pt>
                <c:pt idx="39">
                  <c:v>18.100000000000001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-0.01</c:v>
                </c:pt>
                <c:pt idx="44">
                  <c:v>0.93</c:v>
                </c:pt>
                <c:pt idx="45">
                  <c:v>-7.0000000000000007E-2</c:v>
                </c:pt>
                <c:pt idx="46">
                  <c:v>-0.01</c:v>
                </c:pt>
                <c:pt idx="47">
                  <c:v>-0.01</c:v>
                </c:pt>
                <c:pt idx="48">
                  <c:v>0.1</c:v>
                </c:pt>
                <c:pt idx="49">
                  <c:v>0</c:v>
                </c:pt>
                <c:pt idx="50">
                  <c:v>3.79</c:v>
                </c:pt>
                <c:pt idx="51">
                  <c:v>1.19</c:v>
                </c:pt>
                <c:pt idx="52">
                  <c:v>7.0000000000000007E-2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0.01</c:v>
                </c:pt>
                <c:pt idx="57">
                  <c:v>0.05</c:v>
                </c:pt>
                <c:pt idx="58">
                  <c:v>1.03</c:v>
                </c:pt>
                <c:pt idx="59">
                  <c:v>2.91</c:v>
                </c:pt>
                <c:pt idx="60">
                  <c:v>0.05</c:v>
                </c:pt>
                <c:pt idx="61">
                  <c:v>0</c:v>
                </c:pt>
                <c:pt idx="62">
                  <c:v>0.01</c:v>
                </c:pt>
                <c:pt idx="63">
                  <c:v>5.21</c:v>
                </c:pt>
                <c:pt idx="64">
                  <c:v>8.01</c:v>
                </c:pt>
                <c:pt idx="65">
                  <c:v>34.729999999999997</c:v>
                </c:pt>
                <c:pt idx="66">
                  <c:v>63.06</c:v>
                </c:pt>
                <c:pt idx="67">
                  <c:v>80.2</c:v>
                </c:pt>
                <c:pt idx="68">
                  <c:v>59.66</c:v>
                </c:pt>
                <c:pt idx="69">
                  <c:v>78.38</c:v>
                </c:pt>
                <c:pt idx="70">
                  <c:v>103.95</c:v>
                </c:pt>
                <c:pt idx="71">
                  <c:v>120</c:v>
                </c:pt>
                <c:pt idx="72">
                  <c:v>105.4</c:v>
                </c:pt>
                <c:pt idx="73">
                  <c:v>116.67</c:v>
                </c:pt>
                <c:pt idx="74">
                  <c:v>132.41999999999999</c:v>
                </c:pt>
                <c:pt idx="75">
                  <c:v>141.94</c:v>
                </c:pt>
                <c:pt idx="76">
                  <c:v>131.03</c:v>
                </c:pt>
                <c:pt idx="77">
                  <c:v>137.4</c:v>
                </c:pt>
                <c:pt idx="78">
                  <c:v>145.69999999999999</c:v>
                </c:pt>
                <c:pt idx="79">
                  <c:v>150.5</c:v>
                </c:pt>
                <c:pt idx="80">
                  <c:v>144.69</c:v>
                </c:pt>
                <c:pt idx="81">
                  <c:v>149</c:v>
                </c:pt>
                <c:pt idx="82">
                  <c:v>155.97999999999999</c:v>
                </c:pt>
                <c:pt idx="83">
                  <c:v>155.97</c:v>
                </c:pt>
                <c:pt idx="84">
                  <c:v>134.74</c:v>
                </c:pt>
                <c:pt idx="85">
                  <c:v>145.25</c:v>
                </c:pt>
                <c:pt idx="86">
                  <c:v>150.41999999999999</c:v>
                </c:pt>
                <c:pt idx="87">
                  <c:v>147.35</c:v>
                </c:pt>
                <c:pt idx="88">
                  <c:v>159.13999999999999</c:v>
                </c:pt>
                <c:pt idx="89">
                  <c:v>152.93</c:v>
                </c:pt>
                <c:pt idx="90">
                  <c:v>150</c:v>
                </c:pt>
                <c:pt idx="91">
                  <c:v>138.1</c:v>
                </c:pt>
                <c:pt idx="92">
                  <c:v>139.05000000000001</c:v>
                </c:pt>
                <c:pt idx="93">
                  <c:v>142.72999999999999</c:v>
                </c:pt>
                <c:pt idx="94">
                  <c:v>141.81</c:v>
                </c:pt>
                <c:pt idx="95">
                  <c:v>137.65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B19-48F1-8D93-E44A22FA8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81.94</v>
      </c>
      <c r="C5" s="25">
        <v>32.917000000000002</v>
      </c>
      <c r="D5" s="25">
        <v>33.786000000000001</v>
      </c>
      <c r="E5" s="25">
        <v>34.337000000000003</v>
      </c>
      <c r="F5" s="25">
        <v>30.067</v>
      </c>
      <c r="G5" s="25">
        <v>41.780999999999999</v>
      </c>
      <c r="H5" s="25">
        <v>36.584000000000003</v>
      </c>
      <c r="I5" s="25">
        <v>34.24</v>
      </c>
      <c r="J5" s="25">
        <v>44.642000000000003</v>
      </c>
      <c r="K5" s="25">
        <v>34.441000000000003</v>
      </c>
      <c r="L5" s="25">
        <v>35.610999999999997</v>
      </c>
      <c r="M5" s="25">
        <v>37.125</v>
      </c>
      <c r="N5" s="25">
        <v>36.991999999999997</v>
      </c>
      <c r="O5" s="25">
        <v>39.290999999999997</v>
      </c>
      <c r="P5" s="25">
        <v>39.323</v>
      </c>
      <c r="Q5" s="25">
        <v>54.154000000000003</v>
      </c>
      <c r="R5" s="25">
        <v>38.58</v>
      </c>
      <c r="S5" s="25">
        <v>36.991999999999997</v>
      </c>
      <c r="T5" s="25">
        <v>39.783999999999999</v>
      </c>
      <c r="U5" s="25">
        <v>36.058999999999997</v>
      </c>
      <c r="V5" s="25">
        <v>49.625999999999998</v>
      </c>
      <c r="W5" s="25">
        <v>59.854999999999997</v>
      </c>
      <c r="X5" s="25">
        <v>87.837999999999994</v>
      </c>
      <c r="Y5" s="25">
        <v>73.953000000000003</v>
      </c>
      <c r="Z5" s="25">
        <v>72.649000000000001</v>
      </c>
      <c r="AA5" s="25">
        <v>69.953000000000003</v>
      </c>
      <c r="AB5" s="25">
        <v>89.617999999999995</v>
      </c>
      <c r="AC5" s="25">
        <v>118.837</v>
      </c>
      <c r="AD5" s="25">
        <v>83.426000000000002</v>
      </c>
      <c r="AE5" s="25">
        <v>78.388000000000005</v>
      </c>
      <c r="AF5" s="25">
        <v>55.207999999999998</v>
      </c>
      <c r="AG5" s="25">
        <v>75.388999999999996</v>
      </c>
      <c r="AH5" s="25">
        <v>228.636</v>
      </c>
      <c r="AI5" s="25">
        <v>47.109000000000002</v>
      </c>
      <c r="AJ5" s="25">
        <v>71.066000000000003</v>
      </c>
      <c r="AK5" s="25">
        <v>86.912999999999997</v>
      </c>
      <c r="AL5" s="25">
        <v>106.74</v>
      </c>
      <c r="AM5" s="25">
        <v>83.212999999999994</v>
      </c>
      <c r="AN5" s="25">
        <v>157.06800000000001</v>
      </c>
      <c r="AO5" s="25">
        <v>184.49700000000001</v>
      </c>
      <c r="AP5" s="25">
        <v>116.86499999999999</v>
      </c>
      <c r="AQ5" s="25">
        <v>120.038</v>
      </c>
      <c r="AR5" s="25">
        <v>65.397000000000006</v>
      </c>
      <c r="AS5" s="25">
        <v>54.103999999999999</v>
      </c>
      <c r="AT5" s="25">
        <v>73.082999999999998</v>
      </c>
      <c r="AU5" s="25">
        <v>49.682000000000002</v>
      </c>
      <c r="AV5" s="25">
        <v>50.54</v>
      </c>
      <c r="AW5" s="25">
        <v>52.378999999999998</v>
      </c>
      <c r="AX5" s="25">
        <v>66.56</v>
      </c>
      <c r="AY5" s="25">
        <v>57.286999999999999</v>
      </c>
      <c r="AZ5" s="25">
        <v>54.972000000000001</v>
      </c>
      <c r="BA5" s="25">
        <v>50.548999999999999</v>
      </c>
      <c r="BB5" s="25">
        <v>99.055000000000007</v>
      </c>
      <c r="BC5" s="25">
        <v>126.96599999999999</v>
      </c>
      <c r="BD5" s="25">
        <v>104.102</v>
      </c>
      <c r="BE5" s="25">
        <v>119.979</v>
      </c>
      <c r="BF5" s="25">
        <v>124.39100000000001</v>
      </c>
      <c r="BG5" s="25">
        <v>116.03700000000001</v>
      </c>
      <c r="BH5" s="25">
        <v>113.75700000000001</v>
      </c>
      <c r="BI5" s="25">
        <v>83.721999999999994</v>
      </c>
      <c r="BJ5" s="25">
        <v>65.566000000000003</v>
      </c>
      <c r="BK5" s="25">
        <v>90.81</v>
      </c>
      <c r="BL5" s="25">
        <v>135.34</v>
      </c>
      <c r="BM5" s="25">
        <v>250.05799999999999</v>
      </c>
      <c r="BN5" s="25">
        <v>95.661000000000001</v>
      </c>
      <c r="BO5" s="25">
        <v>114.747</v>
      </c>
      <c r="BP5" s="25">
        <v>80.278999999999996</v>
      </c>
      <c r="BQ5" s="25">
        <v>79.313999999999993</v>
      </c>
      <c r="BR5" s="25">
        <v>55.139000000000003</v>
      </c>
      <c r="BS5" s="25">
        <v>51.186999999999998</v>
      </c>
      <c r="BT5" s="25">
        <v>37.475999999999999</v>
      </c>
      <c r="BU5" s="25">
        <v>45.073999999999998</v>
      </c>
      <c r="BV5" s="25">
        <v>29.602</v>
      </c>
      <c r="BW5" s="25">
        <v>20.382999999999999</v>
      </c>
      <c r="BX5" s="25">
        <v>17.295000000000002</v>
      </c>
      <c r="BY5" s="25">
        <v>17.911999999999999</v>
      </c>
      <c r="BZ5" s="25">
        <v>59.265000000000001</v>
      </c>
      <c r="CA5" s="25">
        <v>45.036999999999999</v>
      </c>
      <c r="CB5" s="25">
        <v>46.869</v>
      </c>
      <c r="CC5" s="25">
        <v>20.94</v>
      </c>
      <c r="CD5" s="25">
        <v>82.78</v>
      </c>
      <c r="CE5" s="25">
        <v>84.623999999999995</v>
      </c>
      <c r="CF5" s="25">
        <v>52.107999999999997</v>
      </c>
      <c r="CG5" s="25">
        <v>11.837999999999999</v>
      </c>
      <c r="CH5" s="25">
        <v>16.442</v>
      </c>
      <c r="CI5" s="25">
        <v>19.056999999999999</v>
      </c>
      <c r="CJ5" s="25">
        <v>33.04</v>
      </c>
      <c r="CK5" s="25">
        <v>11.395</v>
      </c>
      <c r="CL5" s="25">
        <v>23.093</v>
      </c>
      <c r="CM5" s="25">
        <v>39.283000000000001</v>
      </c>
      <c r="CN5" s="25">
        <v>22.89</v>
      </c>
      <c r="CO5" s="25">
        <v>37.536999999999999</v>
      </c>
      <c r="CP5" s="25">
        <v>22.21</v>
      </c>
      <c r="CQ5" s="25">
        <v>24.751000000000001</v>
      </c>
      <c r="CR5" s="25">
        <v>18.146000000000001</v>
      </c>
      <c r="CS5" s="25">
        <v>44.581000000000003</v>
      </c>
      <c r="CT5" s="26"/>
      <c r="CU5" s="26"/>
      <c r="CV5" s="26"/>
      <c r="CW5" s="27"/>
      <c r="CX5" s="28">
        <f t="array" ref="CX5">SUMPRODUCT(B5:CW5*0.25)</f>
        <v>1569.9554999999996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139.97999999999999</v>
      </c>
      <c r="C8" s="37">
        <v>138.77000000000001</v>
      </c>
      <c r="D8" s="37">
        <v>133.24</v>
      </c>
      <c r="E8" s="37">
        <v>128</v>
      </c>
      <c r="F8" s="37">
        <v>135.88999999999999</v>
      </c>
      <c r="G8" s="37">
        <v>132.25</v>
      </c>
      <c r="H8" s="37">
        <v>129.24</v>
      </c>
      <c r="I8" s="37">
        <v>124.74</v>
      </c>
      <c r="J8" s="37">
        <v>129.47</v>
      </c>
      <c r="K8" s="37">
        <v>128.55000000000001</v>
      </c>
      <c r="L8" s="37">
        <v>128.74</v>
      </c>
      <c r="M8" s="37">
        <v>125.44</v>
      </c>
      <c r="N8" s="37">
        <v>126.45</v>
      </c>
      <c r="O8" s="37">
        <v>125.47</v>
      </c>
      <c r="P8" s="37">
        <v>125.97</v>
      </c>
      <c r="Q8" s="37">
        <v>124.91</v>
      </c>
      <c r="R8" s="37">
        <v>129.97999999999999</v>
      </c>
      <c r="S8" s="37">
        <v>129.68</v>
      </c>
      <c r="T8" s="37">
        <v>125.74</v>
      </c>
      <c r="U8" s="37">
        <v>126.6</v>
      </c>
      <c r="V8" s="37">
        <v>130.22</v>
      </c>
      <c r="W8" s="37">
        <v>127.98</v>
      </c>
      <c r="X8" s="37">
        <v>124.37</v>
      </c>
      <c r="Y8" s="37">
        <v>119.19</v>
      </c>
      <c r="Z8" s="37">
        <v>126.6</v>
      </c>
      <c r="AA8" s="37">
        <v>119.04</v>
      </c>
      <c r="AB8" s="37">
        <v>114.48</v>
      </c>
      <c r="AC8" s="37">
        <v>107.67</v>
      </c>
      <c r="AD8" s="37">
        <v>112.72</v>
      </c>
      <c r="AE8" s="37">
        <v>103.53</v>
      </c>
      <c r="AF8" s="37">
        <v>98.65</v>
      </c>
      <c r="AG8" s="37">
        <v>86.1</v>
      </c>
      <c r="AH8" s="37">
        <v>103.6</v>
      </c>
      <c r="AI8" s="37">
        <v>82.82</v>
      </c>
      <c r="AJ8" s="37">
        <v>35.950000000000003</v>
      </c>
      <c r="AK8" s="37">
        <v>10.01</v>
      </c>
      <c r="AL8" s="37">
        <v>61.59</v>
      </c>
      <c r="AM8" s="37">
        <v>34.68</v>
      </c>
      <c r="AN8" s="37">
        <v>24</v>
      </c>
      <c r="AO8" s="37">
        <v>18.100000000000001</v>
      </c>
      <c r="AP8" s="37">
        <v>1</v>
      </c>
      <c r="AQ8" s="37">
        <v>0</v>
      </c>
      <c r="AR8" s="37">
        <v>0</v>
      </c>
      <c r="AS8" s="37">
        <v>-0.01</v>
      </c>
      <c r="AT8" s="37">
        <v>0.93</v>
      </c>
      <c r="AU8" s="37">
        <v>-7.0000000000000007E-2</v>
      </c>
      <c r="AV8" s="37">
        <v>-0.01</v>
      </c>
      <c r="AW8" s="37">
        <v>-0.01</v>
      </c>
      <c r="AX8" s="37">
        <v>0.1</v>
      </c>
      <c r="AY8" s="37">
        <v>0</v>
      </c>
      <c r="AZ8" s="37">
        <v>3.79</v>
      </c>
      <c r="BA8" s="37">
        <v>1.19</v>
      </c>
      <c r="BB8" s="37">
        <v>7.0000000000000007E-2</v>
      </c>
      <c r="BC8" s="37">
        <v>0</v>
      </c>
      <c r="BD8" s="37">
        <v>0</v>
      </c>
      <c r="BE8" s="37">
        <v>0</v>
      </c>
      <c r="BF8" s="37">
        <v>0.01</v>
      </c>
      <c r="BG8" s="37">
        <v>0.05</v>
      </c>
      <c r="BH8" s="37">
        <v>1.03</v>
      </c>
      <c r="BI8" s="37">
        <v>2.91</v>
      </c>
      <c r="BJ8" s="37">
        <v>0.05</v>
      </c>
      <c r="BK8" s="37">
        <v>0</v>
      </c>
      <c r="BL8" s="37">
        <v>0.01</v>
      </c>
      <c r="BM8" s="37">
        <v>5.21</v>
      </c>
      <c r="BN8" s="37">
        <v>8.01</v>
      </c>
      <c r="BO8" s="37">
        <v>34.729999999999997</v>
      </c>
      <c r="BP8" s="37">
        <v>63.06</v>
      </c>
      <c r="BQ8" s="37">
        <v>80.2</v>
      </c>
      <c r="BR8" s="37">
        <v>59.66</v>
      </c>
      <c r="BS8" s="37">
        <v>78.38</v>
      </c>
      <c r="BT8" s="37">
        <v>103.95</v>
      </c>
      <c r="BU8" s="37">
        <v>120</v>
      </c>
      <c r="BV8" s="37">
        <v>105.4</v>
      </c>
      <c r="BW8" s="37">
        <v>116.67</v>
      </c>
      <c r="BX8" s="37">
        <v>132.41999999999999</v>
      </c>
      <c r="BY8" s="37">
        <v>141.94</v>
      </c>
      <c r="BZ8" s="37">
        <v>131.03</v>
      </c>
      <c r="CA8" s="37">
        <v>137.4</v>
      </c>
      <c r="CB8" s="37">
        <v>145.69999999999999</v>
      </c>
      <c r="CC8" s="37">
        <v>150.5</v>
      </c>
      <c r="CD8" s="37">
        <v>144.69</v>
      </c>
      <c r="CE8" s="37">
        <v>149</v>
      </c>
      <c r="CF8" s="37">
        <v>155.97999999999999</v>
      </c>
      <c r="CG8" s="37">
        <v>155.97</v>
      </c>
      <c r="CH8" s="37">
        <v>134.74</v>
      </c>
      <c r="CI8" s="37">
        <v>145.25</v>
      </c>
      <c r="CJ8" s="37">
        <v>150.41999999999999</v>
      </c>
      <c r="CK8" s="37">
        <v>147.35</v>
      </c>
      <c r="CL8" s="37">
        <v>159.13999999999999</v>
      </c>
      <c r="CM8" s="37">
        <v>152.93</v>
      </c>
      <c r="CN8" s="37">
        <v>150</v>
      </c>
      <c r="CO8" s="37">
        <v>138.1</v>
      </c>
      <c r="CP8" s="37">
        <v>139.05000000000001</v>
      </c>
      <c r="CQ8" s="37">
        <v>142.72999999999999</v>
      </c>
      <c r="CR8" s="37">
        <v>141.81</v>
      </c>
      <c r="CS8" s="37">
        <v>137.65</v>
      </c>
      <c r="CT8" s="38"/>
      <c r="CU8" s="38"/>
      <c r="CV8" s="38"/>
      <c r="CW8" s="39"/>
      <c r="CX8" s="40">
        <f>IF(SUM(B8:CW8)&lt;&gt;0,AVERAGEIF(B8:CW8,"&lt;&gt;"""),"")</f>
        <v>86.46374999999999</v>
      </c>
    </row>
    <row r="9" spans="1:102" ht="24.9" customHeight="1" thickBot="1" x14ac:dyDescent="0.3">
      <c r="A9" s="41" t="s">
        <v>6</v>
      </c>
      <c r="B9" s="42">
        <v>134.9975</v>
      </c>
      <c r="C9" s="43">
        <v>134.9975</v>
      </c>
      <c r="D9" s="43">
        <v>134.9975</v>
      </c>
      <c r="E9" s="43">
        <v>134.9975</v>
      </c>
      <c r="F9" s="43">
        <v>130.53</v>
      </c>
      <c r="G9" s="43">
        <v>130.53</v>
      </c>
      <c r="H9" s="43">
        <v>130.53</v>
      </c>
      <c r="I9" s="43">
        <v>130.53</v>
      </c>
      <c r="J9" s="43">
        <v>128.05000000000001</v>
      </c>
      <c r="K9" s="43">
        <v>128.05000000000001</v>
      </c>
      <c r="L9" s="43">
        <v>128.05000000000001</v>
      </c>
      <c r="M9" s="43">
        <v>128.05000000000001</v>
      </c>
      <c r="N9" s="43">
        <v>125.7</v>
      </c>
      <c r="O9" s="43">
        <v>125.7</v>
      </c>
      <c r="P9" s="43">
        <v>125.7</v>
      </c>
      <c r="Q9" s="43">
        <v>125.7</v>
      </c>
      <c r="R9" s="43">
        <v>128</v>
      </c>
      <c r="S9" s="43">
        <v>128</v>
      </c>
      <c r="T9" s="43">
        <v>128</v>
      </c>
      <c r="U9" s="43">
        <v>128</v>
      </c>
      <c r="V9" s="43">
        <v>125.44</v>
      </c>
      <c r="W9" s="43">
        <v>125.44</v>
      </c>
      <c r="X9" s="43">
        <v>125.44</v>
      </c>
      <c r="Y9" s="43">
        <v>125.44</v>
      </c>
      <c r="Z9" s="43">
        <v>116.94750000000001</v>
      </c>
      <c r="AA9" s="43">
        <v>116.94750000000001</v>
      </c>
      <c r="AB9" s="43">
        <v>116.94750000000001</v>
      </c>
      <c r="AC9" s="43">
        <v>116.94750000000001</v>
      </c>
      <c r="AD9" s="43">
        <v>100.25</v>
      </c>
      <c r="AE9" s="43">
        <v>100.25</v>
      </c>
      <c r="AF9" s="43">
        <v>100.25</v>
      </c>
      <c r="AG9" s="43">
        <v>100.25</v>
      </c>
      <c r="AH9" s="43">
        <v>58.094999999999999</v>
      </c>
      <c r="AI9" s="43">
        <v>58.094999999999999</v>
      </c>
      <c r="AJ9" s="43">
        <v>58.094999999999999</v>
      </c>
      <c r="AK9" s="43">
        <v>58.094999999999999</v>
      </c>
      <c r="AL9" s="43">
        <v>34.592500000000001</v>
      </c>
      <c r="AM9" s="43">
        <v>34.592500000000001</v>
      </c>
      <c r="AN9" s="43">
        <v>34.592500000000001</v>
      </c>
      <c r="AO9" s="43">
        <v>34.592500000000001</v>
      </c>
      <c r="AP9" s="43">
        <v>0.2475</v>
      </c>
      <c r="AQ9" s="43">
        <v>0.2475</v>
      </c>
      <c r="AR9" s="43">
        <v>0.2475</v>
      </c>
      <c r="AS9" s="43">
        <v>0.2475</v>
      </c>
      <c r="AT9" s="43">
        <v>0.21</v>
      </c>
      <c r="AU9" s="43">
        <v>0.21</v>
      </c>
      <c r="AV9" s="43">
        <v>0.21</v>
      </c>
      <c r="AW9" s="43">
        <v>0.21</v>
      </c>
      <c r="AX9" s="43">
        <v>1.27</v>
      </c>
      <c r="AY9" s="43">
        <v>1.27</v>
      </c>
      <c r="AZ9" s="43">
        <v>1.27</v>
      </c>
      <c r="BA9" s="43">
        <v>1.27</v>
      </c>
      <c r="BB9" s="43">
        <v>1.7500000000000002E-2</v>
      </c>
      <c r="BC9" s="43">
        <v>1.7500000000000002E-2</v>
      </c>
      <c r="BD9" s="43">
        <v>1.7500000000000002E-2</v>
      </c>
      <c r="BE9" s="43">
        <v>1.7500000000000002E-2</v>
      </c>
      <c r="BF9" s="43">
        <v>1</v>
      </c>
      <c r="BG9" s="43">
        <v>1</v>
      </c>
      <c r="BH9" s="43">
        <v>1</v>
      </c>
      <c r="BI9" s="43">
        <v>1</v>
      </c>
      <c r="BJ9" s="43">
        <v>1.3174999999999999</v>
      </c>
      <c r="BK9" s="43">
        <v>1.3174999999999999</v>
      </c>
      <c r="BL9" s="43">
        <v>1.3174999999999999</v>
      </c>
      <c r="BM9" s="43">
        <v>1.3174999999999999</v>
      </c>
      <c r="BN9" s="43">
        <v>46.5</v>
      </c>
      <c r="BO9" s="43">
        <v>46.5</v>
      </c>
      <c r="BP9" s="43">
        <v>46.5</v>
      </c>
      <c r="BQ9" s="43">
        <v>46.5</v>
      </c>
      <c r="BR9" s="43">
        <v>90.497500000000002</v>
      </c>
      <c r="BS9" s="43">
        <v>90.497500000000002</v>
      </c>
      <c r="BT9" s="43">
        <v>90.497500000000002</v>
      </c>
      <c r="BU9" s="43">
        <v>90.497500000000002</v>
      </c>
      <c r="BV9" s="43">
        <v>124.1075</v>
      </c>
      <c r="BW9" s="43">
        <v>124.1075</v>
      </c>
      <c r="BX9" s="43">
        <v>124.1075</v>
      </c>
      <c r="BY9" s="43">
        <v>124.1075</v>
      </c>
      <c r="BZ9" s="43">
        <v>141.1575</v>
      </c>
      <c r="CA9" s="43">
        <v>141.1575</v>
      </c>
      <c r="CB9" s="43">
        <v>141.1575</v>
      </c>
      <c r="CC9" s="43">
        <v>141.1575</v>
      </c>
      <c r="CD9" s="43">
        <v>151.41</v>
      </c>
      <c r="CE9" s="43">
        <v>151.41</v>
      </c>
      <c r="CF9" s="43">
        <v>151.41</v>
      </c>
      <c r="CG9" s="43">
        <v>151.41</v>
      </c>
      <c r="CH9" s="43">
        <v>144.44</v>
      </c>
      <c r="CI9" s="43">
        <v>144.44</v>
      </c>
      <c r="CJ9" s="43">
        <v>144.44</v>
      </c>
      <c r="CK9" s="43">
        <v>144.44</v>
      </c>
      <c r="CL9" s="43">
        <v>150.04249999999999</v>
      </c>
      <c r="CM9" s="43">
        <v>150.04249999999999</v>
      </c>
      <c r="CN9" s="43">
        <v>150.04249999999999</v>
      </c>
      <c r="CO9" s="43">
        <v>150.04249999999999</v>
      </c>
      <c r="CP9" s="43">
        <v>140.31</v>
      </c>
      <c r="CQ9" s="43">
        <v>140.31</v>
      </c>
      <c r="CR9" s="43">
        <v>140.31</v>
      </c>
      <c r="CS9" s="43">
        <v>140.31</v>
      </c>
      <c r="CT9" s="44"/>
      <c r="CU9" s="44"/>
      <c r="CV9" s="44"/>
      <c r="CW9" s="45"/>
      <c r="CX9" s="46">
        <f>IF(SUM(B9:CW9)&lt;&gt;0,AVERAGEIF(B9:CW9,"&lt;&gt;"""),"")</f>
        <v>86.463750000000047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>
        <v>13</v>
      </c>
      <c r="D13" s="65">
        <v>26</v>
      </c>
      <c r="E13" s="65"/>
      <c r="F13" s="65"/>
      <c r="G13" s="65"/>
      <c r="H13" s="65"/>
      <c r="I13" s="65"/>
      <c r="J13" s="65"/>
      <c r="K13" s="65"/>
      <c r="L13" s="65"/>
      <c r="M13" s="65"/>
      <c r="N13" s="65">
        <v>18</v>
      </c>
      <c r="O13" s="65">
        <v>18</v>
      </c>
      <c r="P13" s="65">
        <v>18</v>
      </c>
      <c r="Q13" s="65">
        <v>18</v>
      </c>
      <c r="R13" s="65">
        <v>18</v>
      </c>
      <c r="S13" s="65">
        <v>18</v>
      </c>
      <c r="T13" s="65">
        <v>18</v>
      </c>
      <c r="U13" s="65">
        <v>18</v>
      </c>
      <c r="V13" s="65">
        <v>18</v>
      </c>
      <c r="W13" s="65">
        <v>18</v>
      </c>
      <c r="X13" s="65"/>
      <c r="Y13" s="65">
        <v>9.3079999999999998</v>
      </c>
      <c r="Z13" s="65">
        <v>10</v>
      </c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39</v>
      </c>
      <c r="CA13" s="65">
        <v>36</v>
      </c>
      <c r="CB13" s="65">
        <v>34</v>
      </c>
      <c r="CC13" s="65">
        <v>16</v>
      </c>
      <c r="CD13" s="65"/>
      <c r="CE13" s="65"/>
      <c r="CF13" s="65"/>
      <c r="CG13" s="65"/>
      <c r="CH13" s="65"/>
      <c r="CI13" s="65"/>
      <c r="CJ13" s="65"/>
      <c r="CK13" s="65"/>
      <c r="CL13" s="65">
        <v>5</v>
      </c>
      <c r="CM13" s="65"/>
      <c r="CN13" s="65">
        <v>5</v>
      </c>
      <c r="CO13" s="65">
        <v>5</v>
      </c>
      <c r="CP13" s="65">
        <v>5</v>
      </c>
      <c r="CQ13" s="65">
        <v>5</v>
      </c>
      <c r="CR13" s="65">
        <v>5</v>
      </c>
      <c r="CS13" s="65">
        <v>11</v>
      </c>
      <c r="CT13" s="66"/>
      <c r="CU13" s="66"/>
      <c r="CV13" s="66"/>
      <c r="CW13" s="67"/>
      <c r="CX13" s="68">
        <f t="array" ref="CX13">SUMPRODUCT(B13:CW13*0.25)</f>
        <v>101.077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5.94</v>
      </c>
      <c r="C15" s="71">
        <v>1.931</v>
      </c>
      <c r="D15" s="71">
        <v>2E-3</v>
      </c>
      <c r="E15" s="71">
        <v>1E-3</v>
      </c>
      <c r="F15" s="71">
        <v>1E-3</v>
      </c>
      <c r="G15" s="71">
        <v>1E-3</v>
      </c>
      <c r="H15" s="71">
        <v>1E-3</v>
      </c>
      <c r="I15" s="71">
        <v>1E-3</v>
      </c>
      <c r="J15" s="71">
        <v>1E-3</v>
      </c>
      <c r="K15" s="71"/>
      <c r="L15" s="71"/>
      <c r="M15" s="71">
        <v>1E-3</v>
      </c>
      <c r="N15" s="71">
        <v>1.9470000000000001</v>
      </c>
      <c r="O15" s="71">
        <v>1.631</v>
      </c>
      <c r="P15" s="71"/>
      <c r="Q15" s="71">
        <v>0.76900000000000002</v>
      </c>
      <c r="R15" s="71">
        <v>4.2519999999999998</v>
      </c>
      <c r="S15" s="71">
        <v>3.415</v>
      </c>
      <c r="T15" s="71">
        <v>1.131</v>
      </c>
      <c r="U15" s="71">
        <v>1.9350000000000001</v>
      </c>
      <c r="V15" s="71">
        <v>5</v>
      </c>
      <c r="W15" s="71">
        <v>5.0510000000000002</v>
      </c>
      <c r="X15" s="71">
        <v>0.13800000000000001</v>
      </c>
      <c r="Y15" s="71">
        <v>0.22500000000000001</v>
      </c>
      <c r="Z15" s="71">
        <v>0.21199999999999999</v>
      </c>
      <c r="AA15" s="71">
        <v>0.19</v>
      </c>
      <c r="AB15" s="71">
        <v>5.8999999999999997E-2</v>
      </c>
      <c r="AC15" s="71">
        <v>3.6999999999999998E-2</v>
      </c>
      <c r="AD15" s="71">
        <v>0.16600000000000001</v>
      </c>
      <c r="AE15" s="71">
        <v>3.7450000000000001</v>
      </c>
      <c r="AF15" s="71">
        <v>0.79100000000000004</v>
      </c>
      <c r="AG15" s="71">
        <v>0.38900000000000001</v>
      </c>
      <c r="AH15" s="71">
        <v>0.53600000000000003</v>
      </c>
      <c r="AI15" s="71">
        <v>36.719000000000001</v>
      </c>
      <c r="AJ15" s="71">
        <v>50.058999999999997</v>
      </c>
      <c r="AK15" s="71">
        <v>60.948</v>
      </c>
      <c r="AL15" s="71">
        <v>88.14</v>
      </c>
      <c r="AM15" s="71">
        <v>62.613</v>
      </c>
      <c r="AN15" s="71">
        <v>130.16800000000001</v>
      </c>
      <c r="AO15" s="71">
        <v>161.39699999999999</v>
      </c>
      <c r="AP15" s="71">
        <v>116.86499999999999</v>
      </c>
      <c r="AQ15" s="71">
        <v>120.038</v>
      </c>
      <c r="AR15" s="71">
        <v>65.397000000000006</v>
      </c>
      <c r="AS15" s="71">
        <v>50.963000000000001</v>
      </c>
      <c r="AT15" s="71">
        <v>0.98299999999999998</v>
      </c>
      <c r="AU15" s="71">
        <v>1.1819999999999999</v>
      </c>
      <c r="AV15" s="71">
        <v>0.54</v>
      </c>
      <c r="AW15" s="71">
        <v>0.879</v>
      </c>
      <c r="AX15" s="71">
        <v>50.86</v>
      </c>
      <c r="AY15" s="71">
        <v>17.087</v>
      </c>
      <c r="AZ15" s="71">
        <v>50.572000000000003</v>
      </c>
      <c r="BA15" s="71">
        <v>50.548999999999999</v>
      </c>
      <c r="BB15" s="71">
        <v>91.924000000000007</v>
      </c>
      <c r="BC15" s="71">
        <v>108.04</v>
      </c>
      <c r="BD15" s="71">
        <v>89.424000000000007</v>
      </c>
      <c r="BE15" s="71">
        <v>105.92100000000001</v>
      </c>
      <c r="BF15" s="71">
        <v>105.626</v>
      </c>
      <c r="BG15" s="71">
        <v>93.128</v>
      </c>
      <c r="BH15" s="71">
        <v>93.325999999999993</v>
      </c>
      <c r="BI15" s="71">
        <v>71.802999999999997</v>
      </c>
      <c r="BJ15" s="71">
        <v>51.423000000000002</v>
      </c>
      <c r="BK15" s="71">
        <v>0.31</v>
      </c>
      <c r="BL15" s="71">
        <v>0.97899999999999998</v>
      </c>
      <c r="BM15" s="71">
        <v>8.0719999999999992</v>
      </c>
      <c r="BN15" s="71">
        <v>14.922000000000001</v>
      </c>
      <c r="BO15" s="71">
        <v>9.8219999999999992</v>
      </c>
      <c r="BP15" s="71">
        <v>9.8059999999999992</v>
      </c>
      <c r="BQ15" s="71">
        <v>0.157</v>
      </c>
      <c r="BR15" s="71">
        <v>8.5000000000000006E-2</v>
      </c>
      <c r="BS15" s="71"/>
      <c r="BT15" s="71">
        <v>3.4660000000000002</v>
      </c>
      <c r="BU15" s="71"/>
      <c r="BV15" s="71">
        <v>9.702</v>
      </c>
      <c r="BW15" s="71"/>
      <c r="BX15" s="71"/>
      <c r="BY15" s="71"/>
      <c r="BZ15" s="71">
        <v>8.9999999999999993E-3</v>
      </c>
      <c r="CA15" s="71">
        <v>0.25800000000000001</v>
      </c>
      <c r="CB15" s="71">
        <v>3.069</v>
      </c>
      <c r="CC15" s="71">
        <v>4.54</v>
      </c>
      <c r="CD15" s="71">
        <v>5.98</v>
      </c>
      <c r="CE15" s="71">
        <v>15.824</v>
      </c>
      <c r="CF15" s="71">
        <v>11.98</v>
      </c>
      <c r="CG15" s="71">
        <v>7.6980000000000004</v>
      </c>
      <c r="CH15" s="71">
        <v>1.5589999999999999</v>
      </c>
      <c r="CI15" s="71">
        <v>9.8369999999999997</v>
      </c>
      <c r="CJ15" s="71">
        <v>0.14000000000000001</v>
      </c>
      <c r="CK15" s="71">
        <v>0.219</v>
      </c>
      <c r="CL15" s="71">
        <v>2.121</v>
      </c>
      <c r="CM15" s="71">
        <v>0.19900000000000001</v>
      </c>
      <c r="CN15" s="71">
        <v>0.14000000000000001</v>
      </c>
      <c r="CO15" s="71">
        <v>0.51400000000000001</v>
      </c>
      <c r="CP15" s="71">
        <v>9.3510000000000009</v>
      </c>
      <c r="CQ15" s="71">
        <v>9.0500000000000007</v>
      </c>
      <c r="CR15" s="71">
        <v>8.0500000000000007</v>
      </c>
      <c r="CS15" s="71">
        <v>1.4E-2</v>
      </c>
      <c r="CT15" s="72"/>
      <c r="CU15" s="72"/>
      <c r="CV15" s="72"/>
      <c r="CW15" s="73"/>
      <c r="CX15" s="74">
        <f t="array" ref="CX15">SUMPRODUCT(B15:CW15*0.25)</f>
        <v>528.48650000000009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>
        <v>27.236000000000001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6.8090000000000002</v>
      </c>
    </row>
    <row r="18" spans="1:102" ht="30" customHeight="1" thickBot="1" x14ac:dyDescent="0.3">
      <c r="A18" s="75" t="s">
        <v>15</v>
      </c>
      <c r="B18" s="76">
        <f>SUM(B11:B17)</f>
        <v>5.94</v>
      </c>
      <c r="C18" s="77">
        <f t="shared" ref="C18:BN18" si="0">SUM(C11:C17)</f>
        <v>14.931000000000001</v>
      </c>
      <c r="D18" s="77">
        <f t="shared" si="0"/>
        <v>26.001999999999999</v>
      </c>
      <c r="E18" s="77">
        <f t="shared" si="0"/>
        <v>1E-3</v>
      </c>
      <c r="F18" s="77">
        <f t="shared" si="0"/>
        <v>1E-3</v>
      </c>
      <c r="G18" s="77">
        <f t="shared" si="0"/>
        <v>1E-3</v>
      </c>
      <c r="H18" s="77">
        <f t="shared" si="0"/>
        <v>1E-3</v>
      </c>
      <c r="I18" s="77">
        <f t="shared" si="0"/>
        <v>1E-3</v>
      </c>
      <c r="J18" s="77">
        <f t="shared" si="0"/>
        <v>1E-3</v>
      </c>
      <c r="K18" s="77">
        <f t="shared" si="0"/>
        <v>0</v>
      </c>
      <c r="L18" s="77">
        <f t="shared" si="0"/>
        <v>0</v>
      </c>
      <c r="M18" s="77">
        <f t="shared" si="0"/>
        <v>1E-3</v>
      </c>
      <c r="N18" s="77">
        <f t="shared" si="0"/>
        <v>19.946999999999999</v>
      </c>
      <c r="O18" s="77">
        <f t="shared" si="0"/>
        <v>19.631</v>
      </c>
      <c r="P18" s="77">
        <f t="shared" si="0"/>
        <v>18</v>
      </c>
      <c r="Q18" s="77">
        <f t="shared" si="0"/>
        <v>18.768999999999998</v>
      </c>
      <c r="R18" s="77">
        <f t="shared" si="0"/>
        <v>22.251999999999999</v>
      </c>
      <c r="S18" s="77">
        <f t="shared" si="0"/>
        <v>21.414999999999999</v>
      </c>
      <c r="T18" s="77">
        <f t="shared" si="0"/>
        <v>19.131</v>
      </c>
      <c r="U18" s="77">
        <f t="shared" si="0"/>
        <v>19.934999999999999</v>
      </c>
      <c r="V18" s="77">
        <f t="shared" si="0"/>
        <v>23</v>
      </c>
      <c r="W18" s="77">
        <f t="shared" si="0"/>
        <v>23.051000000000002</v>
      </c>
      <c r="X18" s="77">
        <f t="shared" si="0"/>
        <v>0.13800000000000001</v>
      </c>
      <c r="Y18" s="77">
        <f t="shared" si="0"/>
        <v>9.5329999999999995</v>
      </c>
      <c r="Z18" s="77">
        <f t="shared" si="0"/>
        <v>10.212</v>
      </c>
      <c r="AA18" s="77">
        <f t="shared" si="0"/>
        <v>0.19</v>
      </c>
      <c r="AB18" s="77">
        <f t="shared" si="0"/>
        <v>5.8999999999999997E-2</v>
      </c>
      <c r="AC18" s="77">
        <f t="shared" si="0"/>
        <v>3.6999999999999998E-2</v>
      </c>
      <c r="AD18" s="77">
        <f t="shared" si="0"/>
        <v>0.16600000000000001</v>
      </c>
      <c r="AE18" s="77">
        <f t="shared" si="0"/>
        <v>3.7450000000000001</v>
      </c>
      <c r="AF18" s="77">
        <f t="shared" si="0"/>
        <v>0.79100000000000004</v>
      </c>
      <c r="AG18" s="77">
        <f t="shared" si="0"/>
        <v>0.38900000000000001</v>
      </c>
      <c r="AH18" s="77">
        <f t="shared" si="0"/>
        <v>0.53600000000000003</v>
      </c>
      <c r="AI18" s="77">
        <f t="shared" si="0"/>
        <v>36.719000000000001</v>
      </c>
      <c r="AJ18" s="77">
        <f t="shared" si="0"/>
        <v>50.058999999999997</v>
      </c>
      <c r="AK18" s="77">
        <f t="shared" si="0"/>
        <v>60.948</v>
      </c>
      <c r="AL18" s="77">
        <f t="shared" si="0"/>
        <v>88.14</v>
      </c>
      <c r="AM18" s="77">
        <f t="shared" si="0"/>
        <v>62.613</v>
      </c>
      <c r="AN18" s="77">
        <f t="shared" si="0"/>
        <v>130.16800000000001</v>
      </c>
      <c r="AO18" s="77">
        <f t="shared" si="0"/>
        <v>161.39699999999999</v>
      </c>
      <c r="AP18" s="77">
        <f t="shared" si="0"/>
        <v>116.86499999999999</v>
      </c>
      <c r="AQ18" s="77">
        <f t="shared" si="0"/>
        <v>120.038</v>
      </c>
      <c r="AR18" s="77">
        <f t="shared" si="0"/>
        <v>65.397000000000006</v>
      </c>
      <c r="AS18" s="77">
        <f t="shared" si="0"/>
        <v>50.963000000000001</v>
      </c>
      <c r="AT18" s="77">
        <f t="shared" si="0"/>
        <v>0.98299999999999998</v>
      </c>
      <c r="AU18" s="77">
        <f t="shared" si="0"/>
        <v>1.1819999999999999</v>
      </c>
      <c r="AV18" s="77">
        <f t="shared" si="0"/>
        <v>0.54</v>
      </c>
      <c r="AW18" s="77">
        <f t="shared" si="0"/>
        <v>0.879</v>
      </c>
      <c r="AX18" s="77">
        <f t="shared" si="0"/>
        <v>50.86</v>
      </c>
      <c r="AY18" s="77">
        <f t="shared" si="0"/>
        <v>17.087</v>
      </c>
      <c r="AZ18" s="77">
        <f t="shared" si="0"/>
        <v>50.572000000000003</v>
      </c>
      <c r="BA18" s="77">
        <f t="shared" si="0"/>
        <v>50.548999999999999</v>
      </c>
      <c r="BB18" s="77">
        <f t="shared" si="0"/>
        <v>91.924000000000007</v>
      </c>
      <c r="BC18" s="77">
        <f t="shared" si="0"/>
        <v>108.04</v>
      </c>
      <c r="BD18" s="77">
        <f t="shared" si="0"/>
        <v>89.424000000000007</v>
      </c>
      <c r="BE18" s="77">
        <f t="shared" si="0"/>
        <v>105.92100000000001</v>
      </c>
      <c r="BF18" s="77">
        <f t="shared" si="0"/>
        <v>105.626</v>
      </c>
      <c r="BG18" s="77">
        <f t="shared" si="0"/>
        <v>93.128</v>
      </c>
      <c r="BH18" s="77">
        <f t="shared" si="0"/>
        <v>93.325999999999993</v>
      </c>
      <c r="BI18" s="77">
        <f t="shared" si="0"/>
        <v>71.802999999999997</v>
      </c>
      <c r="BJ18" s="77">
        <f t="shared" si="0"/>
        <v>51.423000000000002</v>
      </c>
      <c r="BK18" s="77">
        <f t="shared" si="0"/>
        <v>0.31</v>
      </c>
      <c r="BL18" s="77">
        <f t="shared" si="0"/>
        <v>0.97899999999999998</v>
      </c>
      <c r="BM18" s="77">
        <f t="shared" si="0"/>
        <v>8.0719999999999992</v>
      </c>
      <c r="BN18" s="77">
        <f t="shared" si="0"/>
        <v>14.922000000000001</v>
      </c>
      <c r="BO18" s="77">
        <f t="shared" ref="BO18:CW18" si="1">SUM(BO11:BO17)</f>
        <v>9.8219999999999992</v>
      </c>
      <c r="BP18" s="77">
        <f t="shared" si="1"/>
        <v>9.8059999999999992</v>
      </c>
      <c r="BQ18" s="77">
        <f t="shared" si="1"/>
        <v>0.157</v>
      </c>
      <c r="BR18" s="77">
        <f t="shared" si="1"/>
        <v>8.5000000000000006E-2</v>
      </c>
      <c r="BS18" s="77">
        <f t="shared" si="1"/>
        <v>0</v>
      </c>
      <c r="BT18" s="77">
        <f t="shared" si="1"/>
        <v>3.4660000000000002</v>
      </c>
      <c r="BU18" s="77">
        <f t="shared" si="1"/>
        <v>0</v>
      </c>
      <c r="BV18" s="77">
        <f t="shared" si="1"/>
        <v>9.702</v>
      </c>
      <c r="BW18" s="77">
        <f t="shared" si="1"/>
        <v>0</v>
      </c>
      <c r="BX18" s="77">
        <f t="shared" si="1"/>
        <v>0</v>
      </c>
      <c r="BY18" s="77">
        <f t="shared" si="1"/>
        <v>0</v>
      </c>
      <c r="BZ18" s="77">
        <f t="shared" si="1"/>
        <v>39.009</v>
      </c>
      <c r="CA18" s="77">
        <f t="shared" si="1"/>
        <v>36.258000000000003</v>
      </c>
      <c r="CB18" s="77">
        <f t="shared" si="1"/>
        <v>37.069000000000003</v>
      </c>
      <c r="CC18" s="77">
        <f t="shared" si="1"/>
        <v>20.54</v>
      </c>
      <c r="CD18" s="77">
        <f t="shared" si="1"/>
        <v>5.98</v>
      </c>
      <c r="CE18" s="77">
        <f t="shared" si="1"/>
        <v>15.824</v>
      </c>
      <c r="CF18" s="77">
        <f t="shared" si="1"/>
        <v>11.98</v>
      </c>
      <c r="CG18" s="77">
        <f t="shared" si="1"/>
        <v>7.6980000000000004</v>
      </c>
      <c r="CH18" s="77">
        <f t="shared" si="1"/>
        <v>1.5589999999999999</v>
      </c>
      <c r="CI18" s="77">
        <f t="shared" si="1"/>
        <v>9.8369999999999997</v>
      </c>
      <c r="CJ18" s="77">
        <f t="shared" si="1"/>
        <v>0.14000000000000001</v>
      </c>
      <c r="CK18" s="77">
        <f t="shared" si="1"/>
        <v>0.219</v>
      </c>
      <c r="CL18" s="77">
        <f t="shared" si="1"/>
        <v>7.1210000000000004</v>
      </c>
      <c r="CM18" s="77">
        <f t="shared" si="1"/>
        <v>27.435000000000002</v>
      </c>
      <c r="CN18" s="77">
        <f t="shared" si="1"/>
        <v>5.14</v>
      </c>
      <c r="CO18" s="77">
        <f t="shared" si="1"/>
        <v>5.5140000000000002</v>
      </c>
      <c r="CP18" s="77">
        <f t="shared" si="1"/>
        <v>14.351000000000001</v>
      </c>
      <c r="CQ18" s="77">
        <f t="shared" si="1"/>
        <v>14.05</v>
      </c>
      <c r="CR18" s="77">
        <f t="shared" si="1"/>
        <v>13.05</v>
      </c>
      <c r="CS18" s="77">
        <f t="shared" si="1"/>
        <v>11.013999999999999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636.37250000000006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>
        <v>3.6</v>
      </c>
      <c r="AK21" s="88"/>
      <c r="AL21" s="88">
        <v>3.6</v>
      </c>
      <c r="AM21" s="88">
        <v>3.6</v>
      </c>
      <c r="AN21" s="88">
        <v>3.6</v>
      </c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3.6</v>
      </c>
    </row>
    <row r="22" spans="1:102" ht="24.9" customHeight="1" x14ac:dyDescent="0.25">
      <c r="A22" s="92" t="s">
        <v>18</v>
      </c>
      <c r="B22" s="93">
        <v>39.5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>
        <v>3.5999999999999997E-2</v>
      </c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9.8840000000000003</v>
      </c>
    </row>
    <row r="23" spans="1:102" ht="24.9" customHeight="1" x14ac:dyDescent="0.25">
      <c r="A23" s="92" t="s">
        <v>19</v>
      </c>
      <c r="B23" s="98">
        <v>36.5</v>
      </c>
      <c r="C23" s="99">
        <v>17.986000000000001</v>
      </c>
      <c r="D23" s="99">
        <v>7.7839999999999998</v>
      </c>
      <c r="E23" s="99">
        <v>3.8359999999999999</v>
      </c>
      <c r="F23" s="99">
        <v>9.4659999999999993</v>
      </c>
      <c r="G23" s="99">
        <v>10.28</v>
      </c>
      <c r="H23" s="99">
        <v>9.8829999999999991</v>
      </c>
      <c r="I23" s="99">
        <v>7.5389999999999997</v>
      </c>
      <c r="J23" s="99">
        <v>8.2409999999999997</v>
      </c>
      <c r="K23" s="99">
        <v>7.9409999999999998</v>
      </c>
      <c r="L23" s="99">
        <v>9.8109999999999999</v>
      </c>
      <c r="M23" s="99">
        <v>10.224</v>
      </c>
      <c r="N23" s="99">
        <v>10.045</v>
      </c>
      <c r="O23" s="99">
        <v>12.26</v>
      </c>
      <c r="P23" s="99">
        <v>11.423</v>
      </c>
      <c r="Q23" s="99">
        <v>6.4850000000000003</v>
      </c>
      <c r="R23" s="99">
        <v>8.7279999999999998</v>
      </c>
      <c r="S23" s="99">
        <v>9.1769999999999996</v>
      </c>
      <c r="T23" s="99">
        <v>6.9530000000000003</v>
      </c>
      <c r="U23" s="99">
        <v>12.324</v>
      </c>
      <c r="V23" s="99">
        <v>26.626000000000001</v>
      </c>
      <c r="W23" s="99">
        <v>36.804000000000002</v>
      </c>
      <c r="X23" s="99"/>
      <c r="Y23" s="99">
        <v>28.32</v>
      </c>
      <c r="Z23" s="99">
        <v>5.1369999999999996</v>
      </c>
      <c r="AA23" s="99">
        <v>9.3629999999999995</v>
      </c>
      <c r="AB23" s="99">
        <v>2.0590000000000002</v>
      </c>
      <c r="AC23" s="99"/>
      <c r="AD23" s="99">
        <v>2.76</v>
      </c>
      <c r="AE23" s="99">
        <v>2.2429999999999999</v>
      </c>
      <c r="AF23" s="99">
        <v>6.0170000000000003</v>
      </c>
      <c r="AG23" s="99"/>
      <c r="AH23" s="99"/>
      <c r="AI23" s="99">
        <v>10.39</v>
      </c>
      <c r="AJ23" s="99">
        <v>17.407</v>
      </c>
      <c r="AK23" s="99">
        <v>25.965</v>
      </c>
      <c r="AL23" s="99">
        <v>15</v>
      </c>
      <c r="AM23" s="99">
        <v>17</v>
      </c>
      <c r="AN23" s="99">
        <v>23.3</v>
      </c>
      <c r="AO23" s="99">
        <v>23.1</v>
      </c>
      <c r="AP23" s="99"/>
      <c r="AQ23" s="99"/>
      <c r="AR23" s="99"/>
      <c r="AS23" s="99">
        <v>3.141</v>
      </c>
      <c r="AT23" s="99"/>
      <c r="AU23" s="99"/>
      <c r="AV23" s="99"/>
      <c r="AW23" s="99"/>
      <c r="AX23" s="99"/>
      <c r="AY23" s="99"/>
      <c r="AZ23" s="99"/>
      <c r="BA23" s="99"/>
      <c r="BB23" s="99">
        <v>7.1310000000000002</v>
      </c>
      <c r="BC23" s="99">
        <v>18.925999999999998</v>
      </c>
      <c r="BD23" s="99">
        <v>14.678000000000001</v>
      </c>
      <c r="BE23" s="99">
        <v>14.058</v>
      </c>
      <c r="BF23" s="99">
        <v>18.765000000000001</v>
      </c>
      <c r="BG23" s="99">
        <v>22.908999999999999</v>
      </c>
      <c r="BH23" s="99">
        <v>20.431000000000001</v>
      </c>
      <c r="BI23" s="99">
        <v>11.919</v>
      </c>
      <c r="BJ23" s="99">
        <v>14.143000000000001</v>
      </c>
      <c r="BK23" s="99"/>
      <c r="BL23" s="99">
        <v>22.861000000000001</v>
      </c>
      <c r="BM23" s="99">
        <v>31.385999999999999</v>
      </c>
      <c r="BN23" s="99">
        <v>10.638999999999999</v>
      </c>
      <c r="BO23" s="99">
        <v>8.4250000000000007</v>
      </c>
      <c r="BP23" s="99">
        <v>17.073</v>
      </c>
      <c r="BQ23" s="99">
        <v>17.157</v>
      </c>
      <c r="BR23" s="99">
        <v>0.35399999999999998</v>
      </c>
      <c r="BS23" s="99">
        <v>15.087</v>
      </c>
      <c r="BT23" s="99">
        <v>6.81</v>
      </c>
      <c r="BU23" s="99">
        <v>18.974</v>
      </c>
      <c r="BV23" s="99"/>
      <c r="BW23" s="99">
        <v>9.4830000000000005</v>
      </c>
      <c r="BX23" s="99">
        <v>5.3949999999999996</v>
      </c>
      <c r="BY23" s="99">
        <v>16.111999999999998</v>
      </c>
      <c r="BZ23" s="99">
        <v>20.256</v>
      </c>
      <c r="CA23" s="99">
        <v>8.7789999999999999</v>
      </c>
      <c r="CB23" s="99">
        <v>9.8000000000000007</v>
      </c>
      <c r="CC23" s="99"/>
      <c r="CD23" s="99"/>
      <c r="CE23" s="99"/>
      <c r="CF23" s="99">
        <v>2.8000000000000001E-2</v>
      </c>
      <c r="CG23" s="99">
        <v>4.0000000000000001E-3</v>
      </c>
      <c r="CH23" s="99">
        <v>14.882999999999999</v>
      </c>
      <c r="CI23" s="99">
        <v>9.2200000000000006</v>
      </c>
      <c r="CJ23" s="99"/>
      <c r="CK23" s="99">
        <v>0.97599999999999998</v>
      </c>
      <c r="CL23" s="99">
        <v>15.972</v>
      </c>
      <c r="CM23" s="99">
        <v>11.848000000000001</v>
      </c>
      <c r="CN23" s="99">
        <v>17.75</v>
      </c>
      <c r="CO23" s="99">
        <v>13.723000000000001</v>
      </c>
      <c r="CP23" s="99">
        <v>7.859</v>
      </c>
      <c r="CQ23" s="99">
        <v>10.701000000000001</v>
      </c>
      <c r="CR23" s="99">
        <v>5.0960000000000001</v>
      </c>
      <c r="CS23" s="99">
        <v>8.3670000000000009</v>
      </c>
      <c r="CT23" s="100"/>
      <c r="CU23" s="100"/>
      <c r="CV23" s="100"/>
      <c r="CW23" s="96"/>
      <c r="CX23" s="97">
        <f t="array" ref="CX23">SUMPRODUCT(B23:CW23*0.25)</f>
        <v>237.37399999999997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76</v>
      </c>
      <c r="C28" s="107">
        <f t="shared" si="2"/>
        <v>17.986000000000001</v>
      </c>
      <c r="D28" s="107">
        <f t="shared" si="2"/>
        <v>7.7839999999999998</v>
      </c>
      <c r="E28" s="107">
        <f t="shared" si="2"/>
        <v>3.8359999999999999</v>
      </c>
      <c r="F28" s="107">
        <f t="shared" si="2"/>
        <v>9.4659999999999993</v>
      </c>
      <c r="G28" s="107">
        <f t="shared" si="2"/>
        <v>10.28</v>
      </c>
      <c r="H28" s="107">
        <f t="shared" si="2"/>
        <v>9.8829999999999991</v>
      </c>
      <c r="I28" s="107">
        <f t="shared" si="2"/>
        <v>7.5389999999999997</v>
      </c>
      <c r="J28" s="107">
        <f t="shared" si="2"/>
        <v>8.2409999999999997</v>
      </c>
      <c r="K28" s="107">
        <f t="shared" si="2"/>
        <v>7.9409999999999998</v>
      </c>
      <c r="L28" s="107">
        <f t="shared" si="2"/>
        <v>9.8109999999999999</v>
      </c>
      <c r="M28" s="107">
        <f t="shared" si="2"/>
        <v>10.224</v>
      </c>
      <c r="N28" s="107">
        <f t="shared" si="2"/>
        <v>10.045</v>
      </c>
      <c r="O28" s="107">
        <f t="shared" si="2"/>
        <v>12.26</v>
      </c>
      <c r="P28" s="107">
        <f t="shared" si="2"/>
        <v>11.423</v>
      </c>
      <c r="Q28" s="107">
        <f>SUM(Q21:Q27)</f>
        <v>6.4850000000000003</v>
      </c>
      <c r="R28" s="107">
        <f t="shared" ref="R28:CC28" si="3">SUM(R21:R27)</f>
        <v>8.7279999999999998</v>
      </c>
      <c r="S28" s="107">
        <f t="shared" si="3"/>
        <v>9.1769999999999996</v>
      </c>
      <c r="T28" s="107">
        <f t="shared" si="3"/>
        <v>6.9530000000000003</v>
      </c>
      <c r="U28" s="107">
        <f t="shared" si="3"/>
        <v>12.324</v>
      </c>
      <c r="V28" s="107">
        <f t="shared" si="3"/>
        <v>26.626000000000001</v>
      </c>
      <c r="W28" s="107">
        <f t="shared" si="3"/>
        <v>36.804000000000002</v>
      </c>
      <c r="X28" s="107">
        <f t="shared" si="3"/>
        <v>0</v>
      </c>
      <c r="Y28" s="107">
        <f t="shared" si="3"/>
        <v>28.32</v>
      </c>
      <c r="Z28" s="107">
        <f t="shared" si="3"/>
        <v>5.1369999999999996</v>
      </c>
      <c r="AA28" s="107">
        <f t="shared" si="3"/>
        <v>9.3629999999999995</v>
      </c>
      <c r="AB28" s="107">
        <f t="shared" si="3"/>
        <v>2.0590000000000002</v>
      </c>
      <c r="AC28" s="107">
        <f t="shared" si="3"/>
        <v>0</v>
      </c>
      <c r="AD28" s="107">
        <f t="shared" si="3"/>
        <v>2.76</v>
      </c>
      <c r="AE28" s="107">
        <f t="shared" si="3"/>
        <v>2.2429999999999999</v>
      </c>
      <c r="AF28" s="107">
        <f t="shared" si="3"/>
        <v>6.0170000000000003</v>
      </c>
      <c r="AG28" s="107">
        <f t="shared" si="3"/>
        <v>0</v>
      </c>
      <c r="AH28" s="107">
        <f t="shared" si="3"/>
        <v>0</v>
      </c>
      <c r="AI28" s="107">
        <f t="shared" si="3"/>
        <v>10.39</v>
      </c>
      <c r="AJ28" s="107">
        <f t="shared" si="3"/>
        <v>21.007000000000001</v>
      </c>
      <c r="AK28" s="107">
        <f t="shared" si="3"/>
        <v>25.965</v>
      </c>
      <c r="AL28" s="107">
        <f t="shared" si="3"/>
        <v>18.600000000000001</v>
      </c>
      <c r="AM28" s="107">
        <f t="shared" si="3"/>
        <v>20.6</v>
      </c>
      <c r="AN28" s="107">
        <f t="shared" si="3"/>
        <v>26.900000000000002</v>
      </c>
      <c r="AO28" s="107">
        <f t="shared" si="3"/>
        <v>23.1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3.141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7.1310000000000002</v>
      </c>
      <c r="BC28" s="107">
        <f t="shared" si="3"/>
        <v>18.925999999999998</v>
      </c>
      <c r="BD28" s="107">
        <f t="shared" si="3"/>
        <v>14.678000000000001</v>
      </c>
      <c r="BE28" s="107">
        <f t="shared" si="3"/>
        <v>14.058</v>
      </c>
      <c r="BF28" s="107">
        <f t="shared" si="3"/>
        <v>18.765000000000001</v>
      </c>
      <c r="BG28" s="107">
        <f t="shared" si="3"/>
        <v>22.908999999999999</v>
      </c>
      <c r="BH28" s="107">
        <f t="shared" si="3"/>
        <v>20.431000000000001</v>
      </c>
      <c r="BI28" s="107">
        <f t="shared" si="3"/>
        <v>11.919</v>
      </c>
      <c r="BJ28" s="107">
        <f t="shared" si="3"/>
        <v>14.143000000000001</v>
      </c>
      <c r="BK28" s="107">
        <f t="shared" si="3"/>
        <v>0</v>
      </c>
      <c r="BL28" s="107">
        <f t="shared" si="3"/>
        <v>22.861000000000001</v>
      </c>
      <c r="BM28" s="107">
        <f t="shared" si="3"/>
        <v>31.385999999999999</v>
      </c>
      <c r="BN28" s="107">
        <f t="shared" si="3"/>
        <v>10.638999999999999</v>
      </c>
      <c r="BO28" s="107">
        <f t="shared" si="3"/>
        <v>8.4250000000000007</v>
      </c>
      <c r="BP28" s="107">
        <f t="shared" si="3"/>
        <v>17.073</v>
      </c>
      <c r="BQ28" s="107">
        <f t="shared" si="3"/>
        <v>17.157</v>
      </c>
      <c r="BR28" s="107">
        <f t="shared" si="3"/>
        <v>0.35399999999999998</v>
      </c>
      <c r="BS28" s="107">
        <f t="shared" si="3"/>
        <v>15.087</v>
      </c>
      <c r="BT28" s="107">
        <f t="shared" si="3"/>
        <v>6.81</v>
      </c>
      <c r="BU28" s="107">
        <f t="shared" si="3"/>
        <v>18.974</v>
      </c>
      <c r="BV28" s="107">
        <f t="shared" si="3"/>
        <v>0</v>
      </c>
      <c r="BW28" s="107">
        <f t="shared" si="3"/>
        <v>9.4830000000000005</v>
      </c>
      <c r="BX28" s="107">
        <f t="shared" si="3"/>
        <v>5.3949999999999996</v>
      </c>
      <c r="BY28" s="107">
        <f t="shared" si="3"/>
        <v>16.111999999999998</v>
      </c>
      <c r="BZ28" s="107">
        <f t="shared" si="3"/>
        <v>20.256</v>
      </c>
      <c r="CA28" s="107">
        <f t="shared" si="3"/>
        <v>8.7789999999999999</v>
      </c>
      <c r="CB28" s="107">
        <f t="shared" si="3"/>
        <v>9.8000000000000007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2.8000000000000001E-2</v>
      </c>
      <c r="CG28" s="107">
        <f t="shared" si="4"/>
        <v>3.9999999999999994E-2</v>
      </c>
      <c r="CH28" s="107">
        <f t="shared" si="4"/>
        <v>14.882999999999999</v>
      </c>
      <c r="CI28" s="107">
        <f t="shared" si="4"/>
        <v>9.2200000000000006</v>
      </c>
      <c r="CJ28" s="107">
        <f t="shared" si="4"/>
        <v>0</v>
      </c>
      <c r="CK28" s="107">
        <f t="shared" si="4"/>
        <v>0.97599999999999998</v>
      </c>
      <c r="CL28" s="107">
        <f t="shared" si="4"/>
        <v>15.972</v>
      </c>
      <c r="CM28" s="107">
        <f t="shared" si="4"/>
        <v>11.848000000000001</v>
      </c>
      <c r="CN28" s="107">
        <f t="shared" si="4"/>
        <v>17.75</v>
      </c>
      <c r="CO28" s="107">
        <f t="shared" si="4"/>
        <v>13.723000000000001</v>
      </c>
      <c r="CP28" s="107">
        <f t="shared" si="4"/>
        <v>7.859</v>
      </c>
      <c r="CQ28" s="107">
        <f t="shared" si="4"/>
        <v>10.701000000000001</v>
      </c>
      <c r="CR28" s="107">
        <f t="shared" si="4"/>
        <v>5.0960000000000001</v>
      </c>
      <c r="CS28" s="107">
        <f t="shared" si="4"/>
        <v>8.3670000000000009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250.85799999999998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81.94</v>
      </c>
      <c r="C32" s="94">
        <v>32.917000000000002</v>
      </c>
      <c r="D32" s="94">
        <v>33.786000000000001</v>
      </c>
      <c r="E32" s="94">
        <v>3.8370000000000002</v>
      </c>
      <c r="F32" s="94">
        <v>9.4670000000000005</v>
      </c>
      <c r="G32" s="94">
        <v>10.281000000000001</v>
      </c>
      <c r="H32" s="94">
        <v>9.8840000000000003</v>
      </c>
      <c r="I32" s="94">
        <v>7.54</v>
      </c>
      <c r="J32" s="94">
        <v>8.2420000000000009</v>
      </c>
      <c r="K32" s="94">
        <v>7.9409999999999998</v>
      </c>
      <c r="L32" s="94">
        <v>9.8109999999999999</v>
      </c>
      <c r="M32" s="94">
        <v>10.225</v>
      </c>
      <c r="N32" s="94">
        <v>29.992000000000001</v>
      </c>
      <c r="O32" s="94">
        <v>31.890999999999998</v>
      </c>
      <c r="P32" s="94">
        <v>29.422999999999998</v>
      </c>
      <c r="Q32" s="94">
        <v>25.254000000000001</v>
      </c>
      <c r="R32" s="94">
        <v>30.98</v>
      </c>
      <c r="S32" s="94">
        <v>30.591999999999999</v>
      </c>
      <c r="T32" s="94">
        <v>26.084</v>
      </c>
      <c r="U32" s="94">
        <v>32.259</v>
      </c>
      <c r="V32" s="94">
        <v>49.625999999999998</v>
      </c>
      <c r="W32" s="94">
        <v>59.854999999999997</v>
      </c>
      <c r="X32" s="94">
        <v>0.13800000000000001</v>
      </c>
      <c r="Y32" s="94">
        <v>37.853000000000002</v>
      </c>
      <c r="Z32" s="94">
        <v>15.349</v>
      </c>
      <c r="AA32" s="94">
        <v>9.5530000000000008</v>
      </c>
      <c r="AB32" s="94">
        <v>2.1179999999999999</v>
      </c>
      <c r="AC32" s="94">
        <v>3.6999999999999998E-2</v>
      </c>
      <c r="AD32" s="94">
        <v>2.9260000000000002</v>
      </c>
      <c r="AE32" s="94">
        <v>5.9880000000000004</v>
      </c>
      <c r="AF32" s="94">
        <v>6.8079999999999998</v>
      </c>
      <c r="AG32" s="94">
        <v>0.38900000000000001</v>
      </c>
      <c r="AH32" s="94">
        <v>0.53600000000000003</v>
      </c>
      <c r="AI32" s="94">
        <v>47.109000000000002</v>
      </c>
      <c r="AJ32" s="94">
        <v>71.066000000000003</v>
      </c>
      <c r="AK32" s="94">
        <v>86.912999999999997</v>
      </c>
      <c r="AL32" s="94">
        <v>106.74</v>
      </c>
      <c r="AM32" s="94">
        <v>83.212999999999994</v>
      </c>
      <c r="AN32" s="94">
        <v>157.06800000000001</v>
      </c>
      <c r="AO32" s="94">
        <v>184.49700000000001</v>
      </c>
      <c r="AP32" s="94">
        <v>116.86499999999999</v>
      </c>
      <c r="AQ32" s="94">
        <v>120.038</v>
      </c>
      <c r="AR32" s="94">
        <v>65.397000000000006</v>
      </c>
      <c r="AS32" s="94">
        <v>54.103999999999999</v>
      </c>
      <c r="AT32" s="94">
        <v>0.98299999999999998</v>
      </c>
      <c r="AU32" s="94">
        <v>1.1819999999999999</v>
      </c>
      <c r="AV32" s="94">
        <v>0.54</v>
      </c>
      <c r="AW32" s="94">
        <v>0.879</v>
      </c>
      <c r="AX32" s="94">
        <v>50.86</v>
      </c>
      <c r="AY32" s="94">
        <v>17.087</v>
      </c>
      <c r="AZ32" s="94">
        <v>50.572000000000003</v>
      </c>
      <c r="BA32" s="94">
        <v>50.548999999999999</v>
      </c>
      <c r="BB32" s="94">
        <v>99.055000000000007</v>
      </c>
      <c r="BC32" s="94">
        <v>126.96599999999999</v>
      </c>
      <c r="BD32" s="94">
        <v>104.102</v>
      </c>
      <c r="BE32" s="94">
        <v>119.979</v>
      </c>
      <c r="BF32" s="94">
        <v>124.39100000000001</v>
      </c>
      <c r="BG32" s="94">
        <v>116.03700000000001</v>
      </c>
      <c r="BH32" s="94">
        <v>113.75700000000001</v>
      </c>
      <c r="BI32" s="94">
        <v>83.721999999999994</v>
      </c>
      <c r="BJ32" s="94">
        <v>65.566000000000003</v>
      </c>
      <c r="BK32" s="94">
        <v>0.31</v>
      </c>
      <c r="BL32" s="94">
        <v>23.84</v>
      </c>
      <c r="BM32" s="94">
        <v>39.457999999999998</v>
      </c>
      <c r="BN32" s="94">
        <v>25.561</v>
      </c>
      <c r="BO32" s="94">
        <v>18.247</v>
      </c>
      <c r="BP32" s="94">
        <v>26.879000000000001</v>
      </c>
      <c r="BQ32" s="94">
        <v>17.314</v>
      </c>
      <c r="BR32" s="94">
        <v>0.439</v>
      </c>
      <c r="BS32" s="94">
        <v>15.087</v>
      </c>
      <c r="BT32" s="94">
        <v>10.276</v>
      </c>
      <c r="BU32" s="94">
        <v>18.974</v>
      </c>
      <c r="BV32" s="94">
        <v>9.702</v>
      </c>
      <c r="BW32" s="94">
        <v>9.4830000000000005</v>
      </c>
      <c r="BX32" s="94">
        <v>5.3949999999999996</v>
      </c>
      <c r="BY32" s="94">
        <v>16.111999999999998</v>
      </c>
      <c r="BZ32" s="94">
        <v>59.265000000000001</v>
      </c>
      <c r="CA32" s="94">
        <v>45.036999999999999</v>
      </c>
      <c r="CB32" s="94">
        <v>46.869</v>
      </c>
      <c r="CC32" s="94">
        <v>20.54</v>
      </c>
      <c r="CD32" s="94">
        <v>5.98</v>
      </c>
      <c r="CE32" s="94">
        <v>15.824</v>
      </c>
      <c r="CF32" s="94">
        <v>12.007999999999999</v>
      </c>
      <c r="CG32" s="94">
        <v>7.7380000000000004</v>
      </c>
      <c r="CH32" s="94">
        <v>16.442</v>
      </c>
      <c r="CI32" s="94">
        <v>19.056999999999999</v>
      </c>
      <c r="CJ32" s="94">
        <v>0.14000000000000001</v>
      </c>
      <c r="CK32" s="94">
        <v>1.1950000000000001</v>
      </c>
      <c r="CL32" s="94">
        <v>23.093</v>
      </c>
      <c r="CM32" s="94">
        <v>39.283000000000001</v>
      </c>
      <c r="CN32" s="94">
        <v>22.89</v>
      </c>
      <c r="CO32" s="94">
        <v>19.236999999999998</v>
      </c>
      <c r="CP32" s="94">
        <v>22.21</v>
      </c>
      <c r="CQ32" s="94">
        <v>24.751000000000001</v>
      </c>
      <c r="CR32" s="94">
        <v>18.146000000000001</v>
      </c>
      <c r="CS32" s="94">
        <v>19.381</v>
      </c>
      <c r="CT32" s="95"/>
      <c r="CU32" s="95"/>
      <c r="CV32" s="95"/>
      <c r="CW32" s="96"/>
      <c r="CX32" s="97">
        <f t="array" ref="CX32">SUMPRODUCT(B32:CW32*0.25)</f>
        <v>887.23049999999989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81.94</v>
      </c>
      <c r="C34" s="77">
        <f t="shared" ref="C34:BN34" si="5">SUM(C31:C33)</f>
        <v>32.917000000000002</v>
      </c>
      <c r="D34" s="77">
        <f t="shared" si="5"/>
        <v>33.786000000000001</v>
      </c>
      <c r="E34" s="77">
        <f t="shared" si="5"/>
        <v>3.8370000000000002</v>
      </c>
      <c r="F34" s="77">
        <f t="shared" si="5"/>
        <v>9.4670000000000005</v>
      </c>
      <c r="G34" s="77">
        <f t="shared" si="5"/>
        <v>10.281000000000001</v>
      </c>
      <c r="H34" s="77">
        <f t="shared" si="5"/>
        <v>9.8840000000000003</v>
      </c>
      <c r="I34" s="77">
        <f t="shared" si="5"/>
        <v>7.54</v>
      </c>
      <c r="J34" s="77">
        <f t="shared" si="5"/>
        <v>8.2420000000000009</v>
      </c>
      <c r="K34" s="77">
        <f t="shared" si="5"/>
        <v>7.9409999999999998</v>
      </c>
      <c r="L34" s="77">
        <f t="shared" si="5"/>
        <v>9.8109999999999999</v>
      </c>
      <c r="M34" s="77">
        <f t="shared" si="5"/>
        <v>10.225</v>
      </c>
      <c r="N34" s="77">
        <f t="shared" si="5"/>
        <v>29.992000000000001</v>
      </c>
      <c r="O34" s="77">
        <f t="shared" si="5"/>
        <v>31.890999999999998</v>
      </c>
      <c r="P34" s="77">
        <f t="shared" si="5"/>
        <v>29.422999999999998</v>
      </c>
      <c r="Q34" s="77">
        <f t="shared" si="5"/>
        <v>25.254000000000001</v>
      </c>
      <c r="R34" s="77">
        <f t="shared" si="5"/>
        <v>30.98</v>
      </c>
      <c r="S34" s="77">
        <f t="shared" si="5"/>
        <v>30.591999999999999</v>
      </c>
      <c r="T34" s="77">
        <f t="shared" si="5"/>
        <v>26.084</v>
      </c>
      <c r="U34" s="77">
        <f t="shared" si="5"/>
        <v>32.259</v>
      </c>
      <c r="V34" s="77">
        <f t="shared" si="5"/>
        <v>49.625999999999998</v>
      </c>
      <c r="W34" s="77">
        <f t="shared" si="5"/>
        <v>59.854999999999997</v>
      </c>
      <c r="X34" s="77">
        <f t="shared" si="5"/>
        <v>0.13800000000000001</v>
      </c>
      <c r="Y34" s="77">
        <f t="shared" si="5"/>
        <v>37.853000000000002</v>
      </c>
      <c r="Z34" s="77">
        <f t="shared" si="5"/>
        <v>15.349</v>
      </c>
      <c r="AA34" s="77">
        <f t="shared" si="5"/>
        <v>9.5530000000000008</v>
      </c>
      <c r="AB34" s="77">
        <f t="shared" si="5"/>
        <v>2.1179999999999999</v>
      </c>
      <c r="AC34" s="77">
        <f t="shared" si="5"/>
        <v>3.6999999999999998E-2</v>
      </c>
      <c r="AD34" s="77">
        <f t="shared" si="5"/>
        <v>2.9260000000000002</v>
      </c>
      <c r="AE34" s="77">
        <f t="shared" si="5"/>
        <v>5.9880000000000004</v>
      </c>
      <c r="AF34" s="77">
        <f t="shared" si="5"/>
        <v>6.8079999999999998</v>
      </c>
      <c r="AG34" s="77">
        <f t="shared" si="5"/>
        <v>0.38900000000000001</v>
      </c>
      <c r="AH34" s="77">
        <f t="shared" si="5"/>
        <v>0.53600000000000003</v>
      </c>
      <c r="AI34" s="77">
        <f t="shared" si="5"/>
        <v>47.109000000000002</v>
      </c>
      <c r="AJ34" s="77">
        <f t="shared" si="5"/>
        <v>71.066000000000003</v>
      </c>
      <c r="AK34" s="77">
        <f t="shared" si="5"/>
        <v>86.912999999999997</v>
      </c>
      <c r="AL34" s="77">
        <f t="shared" si="5"/>
        <v>106.74</v>
      </c>
      <c r="AM34" s="77">
        <f t="shared" si="5"/>
        <v>83.212999999999994</v>
      </c>
      <c r="AN34" s="77">
        <f t="shared" si="5"/>
        <v>157.06800000000001</v>
      </c>
      <c r="AO34" s="77">
        <f t="shared" si="5"/>
        <v>184.49700000000001</v>
      </c>
      <c r="AP34" s="77">
        <f t="shared" si="5"/>
        <v>116.86499999999999</v>
      </c>
      <c r="AQ34" s="77">
        <f t="shared" si="5"/>
        <v>120.038</v>
      </c>
      <c r="AR34" s="77">
        <f t="shared" si="5"/>
        <v>65.397000000000006</v>
      </c>
      <c r="AS34" s="77">
        <f t="shared" si="5"/>
        <v>54.103999999999999</v>
      </c>
      <c r="AT34" s="77">
        <f t="shared" si="5"/>
        <v>0.98299999999999998</v>
      </c>
      <c r="AU34" s="77">
        <f t="shared" si="5"/>
        <v>1.1819999999999999</v>
      </c>
      <c r="AV34" s="77">
        <f t="shared" si="5"/>
        <v>0.54</v>
      </c>
      <c r="AW34" s="77">
        <f t="shared" si="5"/>
        <v>0.879</v>
      </c>
      <c r="AX34" s="77">
        <f t="shared" si="5"/>
        <v>50.86</v>
      </c>
      <c r="AY34" s="77">
        <f t="shared" si="5"/>
        <v>17.087</v>
      </c>
      <c r="AZ34" s="77">
        <f t="shared" si="5"/>
        <v>50.572000000000003</v>
      </c>
      <c r="BA34" s="77">
        <f t="shared" si="5"/>
        <v>50.548999999999999</v>
      </c>
      <c r="BB34" s="77">
        <f t="shared" si="5"/>
        <v>99.055000000000007</v>
      </c>
      <c r="BC34" s="77">
        <f t="shared" si="5"/>
        <v>126.96599999999999</v>
      </c>
      <c r="BD34" s="77">
        <f t="shared" si="5"/>
        <v>104.102</v>
      </c>
      <c r="BE34" s="77">
        <f t="shared" si="5"/>
        <v>119.979</v>
      </c>
      <c r="BF34" s="77">
        <f t="shared" si="5"/>
        <v>124.39100000000001</v>
      </c>
      <c r="BG34" s="77">
        <f t="shared" si="5"/>
        <v>116.03700000000001</v>
      </c>
      <c r="BH34" s="77">
        <f t="shared" si="5"/>
        <v>113.75700000000001</v>
      </c>
      <c r="BI34" s="77">
        <f t="shared" si="5"/>
        <v>83.721999999999994</v>
      </c>
      <c r="BJ34" s="77">
        <f t="shared" si="5"/>
        <v>65.566000000000003</v>
      </c>
      <c r="BK34" s="77">
        <f t="shared" si="5"/>
        <v>0.31</v>
      </c>
      <c r="BL34" s="77">
        <f t="shared" si="5"/>
        <v>23.84</v>
      </c>
      <c r="BM34" s="77">
        <f t="shared" si="5"/>
        <v>39.457999999999998</v>
      </c>
      <c r="BN34" s="77">
        <f t="shared" si="5"/>
        <v>25.561</v>
      </c>
      <c r="BO34" s="77">
        <f t="shared" ref="BO34:CW34" si="6">SUM(BO31:BO33)</f>
        <v>18.247</v>
      </c>
      <c r="BP34" s="77">
        <f t="shared" si="6"/>
        <v>26.879000000000001</v>
      </c>
      <c r="BQ34" s="77">
        <f t="shared" si="6"/>
        <v>17.314</v>
      </c>
      <c r="BR34" s="77">
        <f t="shared" si="6"/>
        <v>0.439</v>
      </c>
      <c r="BS34" s="77">
        <f t="shared" si="6"/>
        <v>15.087</v>
      </c>
      <c r="BT34" s="77">
        <f t="shared" si="6"/>
        <v>10.276</v>
      </c>
      <c r="BU34" s="77">
        <f t="shared" si="6"/>
        <v>18.974</v>
      </c>
      <c r="BV34" s="77">
        <f t="shared" si="6"/>
        <v>9.702</v>
      </c>
      <c r="BW34" s="77">
        <f t="shared" si="6"/>
        <v>9.4830000000000005</v>
      </c>
      <c r="BX34" s="77">
        <f t="shared" si="6"/>
        <v>5.3949999999999996</v>
      </c>
      <c r="BY34" s="77">
        <f t="shared" si="6"/>
        <v>16.111999999999998</v>
      </c>
      <c r="BZ34" s="77">
        <f t="shared" si="6"/>
        <v>59.265000000000001</v>
      </c>
      <c r="CA34" s="77">
        <f t="shared" si="6"/>
        <v>45.036999999999999</v>
      </c>
      <c r="CB34" s="77">
        <f t="shared" si="6"/>
        <v>46.869</v>
      </c>
      <c r="CC34" s="77">
        <f t="shared" si="6"/>
        <v>20.54</v>
      </c>
      <c r="CD34" s="77">
        <f t="shared" si="6"/>
        <v>5.98</v>
      </c>
      <c r="CE34" s="77">
        <f t="shared" si="6"/>
        <v>15.824</v>
      </c>
      <c r="CF34" s="77">
        <f t="shared" si="6"/>
        <v>12.007999999999999</v>
      </c>
      <c r="CG34" s="77">
        <f t="shared" si="6"/>
        <v>7.7380000000000004</v>
      </c>
      <c r="CH34" s="77">
        <f t="shared" si="6"/>
        <v>16.442</v>
      </c>
      <c r="CI34" s="77">
        <f t="shared" si="6"/>
        <v>19.056999999999999</v>
      </c>
      <c r="CJ34" s="77">
        <f t="shared" si="6"/>
        <v>0.14000000000000001</v>
      </c>
      <c r="CK34" s="77">
        <f t="shared" si="6"/>
        <v>1.1950000000000001</v>
      </c>
      <c r="CL34" s="77">
        <f t="shared" si="6"/>
        <v>23.093</v>
      </c>
      <c r="CM34" s="77">
        <f t="shared" si="6"/>
        <v>39.283000000000001</v>
      </c>
      <c r="CN34" s="77">
        <f t="shared" si="6"/>
        <v>22.89</v>
      </c>
      <c r="CO34" s="77">
        <f t="shared" si="6"/>
        <v>19.236999999999998</v>
      </c>
      <c r="CP34" s="77">
        <f t="shared" si="6"/>
        <v>22.21</v>
      </c>
      <c r="CQ34" s="77">
        <f t="shared" si="6"/>
        <v>24.751000000000001</v>
      </c>
      <c r="CR34" s="77">
        <f t="shared" si="6"/>
        <v>18.146000000000001</v>
      </c>
      <c r="CS34" s="77">
        <f t="shared" si="6"/>
        <v>19.381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887.23049999999989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>
        <v>30.5</v>
      </c>
      <c r="F39" s="120">
        <v>20.6</v>
      </c>
      <c r="G39" s="120">
        <v>31.5</v>
      </c>
      <c r="H39" s="120">
        <v>26.7</v>
      </c>
      <c r="I39" s="120">
        <v>26.7</v>
      </c>
      <c r="J39" s="120">
        <v>36.4</v>
      </c>
      <c r="K39" s="120">
        <v>26.5</v>
      </c>
      <c r="L39" s="120">
        <v>25.8</v>
      </c>
      <c r="M39" s="120">
        <v>26.9</v>
      </c>
      <c r="N39" s="120">
        <v>7</v>
      </c>
      <c r="O39" s="120">
        <v>7.4</v>
      </c>
      <c r="P39" s="120">
        <v>9.9</v>
      </c>
      <c r="Q39" s="120">
        <v>28.9</v>
      </c>
      <c r="R39" s="120">
        <v>7.6</v>
      </c>
      <c r="S39" s="120">
        <v>6.4</v>
      </c>
      <c r="T39" s="120">
        <v>13.7</v>
      </c>
      <c r="U39" s="120">
        <v>3.8</v>
      </c>
      <c r="V39" s="120"/>
      <c r="W39" s="120"/>
      <c r="X39" s="120">
        <v>87.7</v>
      </c>
      <c r="Y39" s="120">
        <v>36.1</v>
      </c>
      <c r="Z39" s="120">
        <v>57.3</v>
      </c>
      <c r="AA39" s="120">
        <v>60.4</v>
      </c>
      <c r="AB39" s="120">
        <v>87.5</v>
      </c>
      <c r="AC39" s="120">
        <v>118.8</v>
      </c>
      <c r="AD39" s="120">
        <v>80.5</v>
      </c>
      <c r="AE39" s="120">
        <v>72.400000000000006</v>
      </c>
      <c r="AF39" s="120">
        <v>48.4</v>
      </c>
      <c r="AG39" s="120">
        <v>75</v>
      </c>
      <c r="AH39" s="120">
        <v>228.1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72.099999999999994</v>
      </c>
      <c r="AU39" s="120">
        <v>48.5</v>
      </c>
      <c r="AV39" s="120">
        <v>50</v>
      </c>
      <c r="AW39" s="120">
        <v>51.5</v>
      </c>
      <c r="AX39" s="120">
        <v>15.7</v>
      </c>
      <c r="AY39" s="120">
        <v>40.200000000000003</v>
      </c>
      <c r="AZ39" s="120">
        <v>4.4000000000000004</v>
      </c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90.5</v>
      </c>
      <c r="BL39" s="120">
        <v>111.5</v>
      </c>
      <c r="BM39" s="120">
        <v>210.6</v>
      </c>
      <c r="BN39" s="120">
        <v>70.099999999999994</v>
      </c>
      <c r="BO39" s="120">
        <v>96.5</v>
      </c>
      <c r="BP39" s="120">
        <v>53.4</v>
      </c>
      <c r="BQ39" s="120">
        <v>62</v>
      </c>
      <c r="BR39" s="120">
        <v>54.7</v>
      </c>
      <c r="BS39" s="120">
        <v>36.1</v>
      </c>
      <c r="BT39" s="120">
        <v>27.2</v>
      </c>
      <c r="BU39" s="120">
        <v>26.1</v>
      </c>
      <c r="BV39" s="120">
        <v>19.899999999999999</v>
      </c>
      <c r="BW39" s="120">
        <v>10.9</v>
      </c>
      <c r="BX39" s="120">
        <v>11.9</v>
      </c>
      <c r="BY39" s="120">
        <v>1.8</v>
      </c>
      <c r="BZ39" s="120"/>
      <c r="CA39" s="120"/>
      <c r="CB39" s="120"/>
      <c r="CC39" s="120">
        <v>0.4</v>
      </c>
      <c r="CD39" s="120">
        <v>76.8</v>
      </c>
      <c r="CE39" s="120">
        <v>68.8</v>
      </c>
      <c r="CF39" s="120">
        <v>40.1</v>
      </c>
      <c r="CG39" s="120">
        <v>4.0999999999999996</v>
      </c>
      <c r="CH39" s="120"/>
      <c r="CI39" s="120"/>
      <c r="CJ39" s="120">
        <v>32.9</v>
      </c>
      <c r="CK39" s="120">
        <v>10.199999999999999</v>
      </c>
      <c r="CL39" s="120"/>
      <c r="CM39" s="120"/>
      <c r="CN39" s="120"/>
      <c r="CO39" s="120">
        <v>18.3</v>
      </c>
      <c r="CP39" s="120"/>
      <c r="CQ39" s="120"/>
      <c r="CR39" s="120"/>
      <c r="CS39" s="120">
        <v>25.2</v>
      </c>
      <c r="CT39" s="122"/>
      <c r="CU39" s="122"/>
      <c r="CV39" s="122"/>
      <c r="CW39" s="121"/>
      <c r="CX39" s="97">
        <f t="array" ref="CX39">SUMPRODUCT(B39:CW39*0.25)</f>
        <v>682.72500000000002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30.5</v>
      </c>
      <c r="F42" s="107">
        <f t="shared" si="7"/>
        <v>20.6</v>
      </c>
      <c r="G42" s="107">
        <f t="shared" si="7"/>
        <v>31.5</v>
      </c>
      <c r="H42" s="107">
        <f t="shared" si="7"/>
        <v>26.7</v>
      </c>
      <c r="I42" s="107">
        <f t="shared" si="7"/>
        <v>26.7</v>
      </c>
      <c r="J42" s="107">
        <f t="shared" si="7"/>
        <v>36.4</v>
      </c>
      <c r="K42" s="107">
        <f t="shared" si="7"/>
        <v>26.5</v>
      </c>
      <c r="L42" s="107">
        <f t="shared" si="7"/>
        <v>25.8</v>
      </c>
      <c r="M42" s="107">
        <f t="shared" si="7"/>
        <v>26.9</v>
      </c>
      <c r="N42" s="107">
        <f t="shared" si="7"/>
        <v>7</v>
      </c>
      <c r="O42" s="107">
        <f t="shared" si="7"/>
        <v>7.4</v>
      </c>
      <c r="P42" s="107">
        <f t="shared" si="7"/>
        <v>9.9</v>
      </c>
      <c r="Q42" s="107">
        <f t="shared" si="7"/>
        <v>28.9</v>
      </c>
      <c r="R42" s="107">
        <f t="shared" si="7"/>
        <v>7.6</v>
      </c>
      <c r="S42" s="107">
        <f t="shared" si="7"/>
        <v>6.4</v>
      </c>
      <c r="T42" s="107">
        <f t="shared" si="7"/>
        <v>13.7</v>
      </c>
      <c r="U42" s="107">
        <f t="shared" si="7"/>
        <v>3.8</v>
      </c>
      <c r="V42" s="107">
        <f t="shared" si="7"/>
        <v>0</v>
      </c>
      <c r="W42" s="107">
        <f t="shared" si="7"/>
        <v>0</v>
      </c>
      <c r="X42" s="107">
        <f t="shared" si="7"/>
        <v>87.7</v>
      </c>
      <c r="Y42" s="107">
        <f t="shared" si="7"/>
        <v>36.1</v>
      </c>
      <c r="Z42" s="107">
        <f t="shared" si="7"/>
        <v>57.3</v>
      </c>
      <c r="AA42" s="107">
        <f t="shared" si="7"/>
        <v>60.4</v>
      </c>
      <c r="AB42" s="107">
        <f t="shared" si="7"/>
        <v>87.5</v>
      </c>
      <c r="AC42" s="107">
        <f t="shared" si="7"/>
        <v>118.8</v>
      </c>
      <c r="AD42" s="107">
        <f t="shared" si="7"/>
        <v>80.5</v>
      </c>
      <c r="AE42" s="107">
        <f t="shared" si="7"/>
        <v>72.400000000000006</v>
      </c>
      <c r="AF42" s="107">
        <f t="shared" si="7"/>
        <v>48.4</v>
      </c>
      <c r="AG42" s="107">
        <f t="shared" si="7"/>
        <v>75</v>
      </c>
      <c r="AH42" s="107">
        <f t="shared" si="7"/>
        <v>228.1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72.099999999999994</v>
      </c>
      <c r="AU42" s="107">
        <f t="shared" si="7"/>
        <v>48.5</v>
      </c>
      <c r="AV42" s="107">
        <f t="shared" si="7"/>
        <v>50</v>
      </c>
      <c r="AW42" s="107">
        <f t="shared" si="7"/>
        <v>51.5</v>
      </c>
      <c r="AX42" s="107">
        <f t="shared" si="7"/>
        <v>15.7</v>
      </c>
      <c r="AY42" s="107">
        <f t="shared" si="7"/>
        <v>40.200000000000003</v>
      </c>
      <c r="AZ42" s="107">
        <f t="shared" si="7"/>
        <v>4.4000000000000004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90.5</v>
      </c>
      <c r="BL42" s="107">
        <f t="shared" si="7"/>
        <v>111.5</v>
      </c>
      <c r="BM42" s="107">
        <f t="shared" si="7"/>
        <v>210.6</v>
      </c>
      <c r="BN42" s="107">
        <f t="shared" si="7"/>
        <v>70.099999999999994</v>
      </c>
      <c r="BO42" s="107">
        <f t="shared" ref="BO42:CW42" si="8">SUM(BO37:BO41)</f>
        <v>96.5</v>
      </c>
      <c r="BP42" s="107">
        <f t="shared" si="8"/>
        <v>53.4</v>
      </c>
      <c r="BQ42" s="107">
        <f t="shared" si="8"/>
        <v>62</v>
      </c>
      <c r="BR42" s="107">
        <f t="shared" si="8"/>
        <v>54.7</v>
      </c>
      <c r="BS42" s="107">
        <f t="shared" si="8"/>
        <v>36.1</v>
      </c>
      <c r="BT42" s="107">
        <f t="shared" si="8"/>
        <v>27.2</v>
      </c>
      <c r="BU42" s="107">
        <f t="shared" si="8"/>
        <v>26.1</v>
      </c>
      <c r="BV42" s="107">
        <f t="shared" si="8"/>
        <v>19.899999999999999</v>
      </c>
      <c r="BW42" s="107">
        <f t="shared" si="8"/>
        <v>10.9</v>
      </c>
      <c r="BX42" s="107">
        <f t="shared" si="8"/>
        <v>11.9</v>
      </c>
      <c r="BY42" s="107">
        <f t="shared" si="8"/>
        <v>1.8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0.4</v>
      </c>
      <c r="CD42" s="107">
        <f t="shared" si="8"/>
        <v>76.8</v>
      </c>
      <c r="CE42" s="107">
        <f t="shared" si="8"/>
        <v>68.8</v>
      </c>
      <c r="CF42" s="107">
        <f t="shared" si="8"/>
        <v>40.1</v>
      </c>
      <c r="CG42" s="107">
        <f t="shared" si="8"/>
        <v>4.0999999999999996</v>
      </c>
      <c r="CH42" s="107">
        <f t="shared" si="8"/>
        <v>0</v>
      </c>
      <c r="CI42" s="107">
        <f t="shared" si="8"/>
        <v>0</v>
      </c>
      <c r="CJ42" s="107">
        <f t="shared" si="8"/>
        <v>32.9</v>
      </c>
      <c r="CK42" s="107">
        <f t="shared" si="8"/>
        <v>10.199999999999999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18.3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25.2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682.72500000000002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>
        <v>30.5</v>
      </c>
      <c r="F47" s="120">
        <v>20.6</v>
      </c>
      <c r="G47" s="120">
        <v>31.5</v>
      </c>
      <c r="H47" s="120">
        <v>26.7</v>
      </c>
      <c r="I47" s="120">
        <v>26.7</v>
      </c>
      <c r="J47" s="120">
        <v>36.4</v>
      </c>
      <c r="K47" s="120">
        <v>26.5</v>
      </c>
      <c r="L47" s="120">
        <v>25.8</v>
      </c>
      <c r="M47" s="120">
        <v>26.9</v>
      </c>
      <c r="N47" s="120">
        <v>7</v>
      </c>
      <c r="O47" s="120">
        <v>7.4</v>
      </c>
      <c r="P47" s="120">
        <v>9.9</v>
      </c>
      <c r="Q47" s="120">
        <v>28.9</v>
      </c>
      <c r="R47" s="120">
        <v>7.6</v>
      </c>
      <c r="S47" s="120">
        <v>6.4</v>
      </c>
      <c r="T47" s="120">
        <v>13.7</v>
      </c>
      <c r="U47" s="120">
        <v>3.8</v>
      </c>
      <c r="V47" s="120"/>
      <c r="W47" s="120"/>
      <c r="X47" s="120">
        <v>87.7</v>
      </c>
      <c r="Y47" s="120">
        <v>36.1</v>
      </c>
      <c r="Z47" s="120">
        <v>57.3</v>
      </c>
      <c r="AA47" s="120">
        <v>60.4</v>
      </c>
      <c r="AB47" s="120">
        <v>87.5</v>
      </c>
      <c r="AC47" s="120">
        <v>118.8</v>
      </c>
      <c r="AD47" s="120">
        <v>80.5</v>
      </c>
      <c r="AE47" s="120">
        <v>72.400000000000006</v>
      </c>
      <c r="AF47" s="120">
        <v>48.4</v>
      </c>
      <c r="AG47" s="120">
        <v>75</v>
      </c>
      <c r="AH47" s="120">
        <v>228.1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72.099999999999994</v>
      </c>
      <c r="AU47" s="120">
        <v>48.5</v>
      </c>
      <c r="AV47" s="120">
        <v>50</v>
      </c>
      <c r="AW47" s="120">
        <v>51.5</v>
      </c>
      <c r="AX47" s="120">
        <v>15.7</v>
      </c>
      <c r="AY47" s="120">
        <v>40.200000000000003</v>
      </c>
      <c r="AZ47" s="120">
        <v>4.4000000000000004</v>
      </c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90.5</v>
      </c>
      <c r="BL47" s="120">
        <v>111.5</v>
      </c>
      <c r="BM47" s="120">
        <v>210.6</v>
      </c>
      <c r="BN47" s="120">
        <v>70.099999999999994</v>
      </c>
      <c r="BO47" s="120">
        <v>96.5</v>
      </c>
      <c r="BP47" s="120">
        <v>53.4</v>
      </c>
      <c r="BQ47" s="120">
        <v>62</v>
      </c>
      <c r="BR47" s="120">
        <v>54.7</v>
      </c>
      <c r="BS47" s="120">
        <v>36.1</v>
      </c>
      <c r="BT47" s="120">
        <v>27.2</v>
      </c>
      <c r="BU47" s="120">
        <v>26.1</v>
      </c>
      <c r="BV47" s="120">
        <v>19.899999999999999</v>
      </c>
      <c r="BW47" s="120">
        <v>10.9</v>
      </c>
      <c r="BX47" s="120">
        <v>11.9</v>
      </c>
      <c r="BY47" s="120">
        <v>1.8</v>
      </c>
      <c r="BZ47" s="120"/>
      <c r="CA47" s="120"/>
      <c r="CB47" s="120"/>
      <c r="CC47" s="120">
        <v>0.4</v>
      </c>
      <c r="CD47" s="120">
        <v>76.8</v>
      </c>
      <c r="CE47" s="120">
        <v>68.8</v>
      </c>
      <c r="CF47" s="120">
        <v>40.1</v>
      </c>
      <c r="CG47" s="120">
        <v>4.0999999999999996</v>
      </c>
      <c r="CH47" s="120"/>
      <c r="CI47" s="120"/>
      <c r="CJ47" s="120">
        <v>32.9</v>
      </c>
      <c r="CK47" s="120">
        <v>10.199999999999999</v>
      </c>
      <c r="CL47" s="120"/>
      <c r="CM47" s="120"/>
      <c r="CN47" s="120"/>
      <c r="CO47" s="120">
        <v>18.3</v>
      </c>
      <c r="CP47" s="120"/>
      <c r="CQ47" s="120"/>
      <c r="CR47" s="120"/>
      <c r="CS47" s="120">
        <v>25.2</v>
      </c>
      <c r="CT47" s="122"/>
      <c r="CU47" s="122"/>
      <c r="CV47" s="122"/>
      <c r="CW47" s="121"/>
      <c r="CX47" s="97">
        <f t="array" ref="CX47">SUMPRODUCT(B47:CW47*0.25)</f>
        <v>682.72500000000002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30.5</v>
      </c>
      <c r="F51" s="107">
        <f t="shared" si="9"/>
        <v>20.6</v>
      </c>
      <c r="G51" s="107">
        <f t="shared" si="9"/>
        <v>31.5</v>
      </c>
      <c r="H51" s="107">
        <f t="shared" si="9"/>
        <v>26.7</v>
      </c>
      <c r="I51" s="107">
        <f t="shared" si="9"/>
        <v>26.7</v>
      </c>
      <c r="J51" s="107">
        <f t="shared" si="9"/>
        <v>36.4</v>
      </c>
      <c r="K51" s="107">
        <f t="shared" si="9"/>
        <v>26.5</v>
      </c>
      <c r="L51" s="107">
        <f t="shared" si="9"/>
        <v>25.8</v>
      </c>
      <c r="M51" s="107">
        <f t="shared" si="9"/>
        <v>26.9</v>
      </c>
      <c r="N51" s="107">
        <f t="shared" si="9"/>
        <v>7</v>
      </c>
      <c r="O51" s="107">
        <f t="shared" si="9"/>
        <v>7.4</v>
      </c>
      <c r="P51" s="107">
        <f t="shared" si="9"/>
        <v>9.9</v>
      </c>
      <c r="Q51" s="107">
        <f t="shared" si="9"/>
        <v>28.9</v>
      </c>
      <c r="R51" s="107">
        <f t="shared" si="9"/>
        <v>7.6</v>
      </c>
      <c r="S51" s="107">
        <f t="shared" si="9"/>
        <v>6.4</v>
      </c>
      <c r="T51" s="107">
        <f t="shared" si="9"/>
        <v>13.7</v>
      </c>
      <c r="U51" s="107">
        <f t="shared" si="9"/>
        <v>3.8</v>
      </c>
      <c r="V51" s="107">
        <f t="shared" si="9"/>
        <v>0</v>
      </c>
      <c r="W51" s="107">
        <f t="shared" si="9"/>
        <v>0</v>
      </c>
      <c r="X51" s="107">
        <f t="shared" si="9"/>
        <v>87.7</v>
      </c>
      <c r="Y51" s="107">
        <f t="shared" si="9"/>
        <v>36.1</v>
      </c>
      <c r="Z51" s="107">
        <f t="shared" si="9"/>
        <v>57.3</v>
      </c>
      <c r="AA51" s="107">
        <f t="shared" si="9"/>
        <v>60.4</v>
      </c>
      <c r="AB51" s="107">
        <f t="shared" si="9"/>
        <v>87.5</v>
      </c>
      <c r="AC51" s="107">
        <f t="shared" si="9"/>
        <v>118.8</v>
      </c>
      <c r="AD51" s="107">
        <f t="shared" si="9"/>
        <v>80.5</v>
      </c>
      <c r="AE51" s="107">
        <f t="shared" si="9"/>
        <v>72.400000000000006</v>
      </c>
      <c r="AF51" s="107">
        <f t="shared" si="9"/>
        <v>48.4</v>
      </c>
      <c r="AG51" s="107">
        <f t="shared" si="9"/>
        <v>75</v>
      </c>
      <c r="AH51" s="107">
        <f t="shared" si="9"/>
        <v>228.1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72.099999999999994</v>
      </c>
      <c r="AU51" s="107">
        <f t="shared" si="9"/>
        <v>48.5</v>
      </c>
      <c r="AV51" s="107">
        <f t="shared" si="9"/>
        <v>50</v>
      </c>
      <c r="AW51" s="107">
        <f t="shared" si="9"/>
        <v>51.5</v>
      </c>
      <c r="AX51" s="107">
        <f t="shared" si="9"/>
        <v>15.7</v>
      </c>
      <c r="AY51" s="107">
        <f t="shared" si="9"/>
        <v>40.200000000000003</v>
      </c>
      <c r="AZ51" s="107">
        <f t="shared" si="9"/>
        <v>4.4000000000000004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90.5</v>
      </c>
      <c r="BL51" s="107">
        <f t="shared" si="9"/>
        <v>111.5</v>
      </c>
      <c r="BM51" s="107">
        <f t="shared" si="9"/>
        <v>210.6</v>
      </c>
      <c r="BN51" s="107">
        <f t="shared" si="9"/>
        <v>70.099999999999994</v>
      </c>
      <c r="BO51" s="107">
        <f t="shared" ref="BO51:CW51" si="10">SUM(BO45:BO50)</f>
        <v>96.5</v>
      </c>
      <c r="BP51" s="107">
        <f t="shared" si="10"/>
        <v>53.4</v>
      </c>
      <c r="BQ51" s="107">
        <f t="shared" si="10"/>
        <v>62</v>
      </c>
      <c r="BR51" s="107">
        <f t="shared" si="10"/>
        <v>54.7</v>
      </c>
      <c r="BS51" s="107">
        <f t="shared" si="10"/>
        <v>36.1</v>
      </c>
      <c r="BT51" s="107">
        <f t="shared" si="10"/>
        <v>27.2</v>
      </c>
      <c r="BU51" s="107">
        <f t="shared" si="10"/>
        <v>26.1</v>
      </c>
      <c r="BV51" s="107">
        <f t="shared" si="10"/>
        <v>19.899999999999999</v>
      </c>
      <c r="BW51" s="107">
        <f t="shared" si="10"/>
        <v>10.9</v>
      </c>
      <c r="BX51" s="107">
        <f t="shared" si="10"/>
        <v>11.9</v>
      </c>
      <c r="BY51" s="107">
        <f t="shared" si="10"/>
        <v>1.8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0.4</v>
      </c>
      <c r="CD51" s="107">
        <f t="shared" si="10"/>
        <v>76.8</v>
      </c>
      <c r="CE51" s="107">
        <f t="shared" si="10"/>
        <v>68.8</v>
      </c>
      <c r="CF51" s="107">
        <f t="shared" si="10"/>
        <v>40.1</v>
      </c>
      <c r="CG51" s="107">
        <f t="shared" si="10"/>
        <v>4.0999999999999996</v>
      </c>
      <c r="CH51" s="107">
        <f t="shared" si="10"/>
        <v>0</v>
      </c>
      <c r="CI51" s="107">
        <f t="shared" si="10"/>
        <v>0</v>
      </c>
      <c r="CJ51" s="107">
        <f t="shared" si="10"/>
        <v>32.9</v>
      </c>
      <c r="CK51" s="107">
        <f t="shared" si="10"/>
        <v>10.199999999999999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18.3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25.2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682.72500000000002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81.94</v>
      </c>
      <c r="C54" s="107">
        <f t="shared" ref="C54:BN54" si="13">C18+C28+C42</f>
        <v>32.917000000000002</v>
      </c>
      <c r="D54" s="107">
        <f t="shared" si="13"/>
        <v>33.786000000000001</v>
      </c>
      <c r="E54" s="107">
        <f t="shared" si="13"/>
        <v>34.337000000000003</v>
      </c>
      <c r="F54" s="107">
        <f t="shared" si="13"/>
        <v>30.067</v>
      </c>
      <c r="G54" s="107">
        <f t="shared" si="13"/>
        <v>41.780999999999999</v>
      </c>
      <c r="H54" s="107">
        <f t="shared" si="13"/>
        <v>36.583999999999996</v>
      </c>
      <c r="I54" s="107">
        <f t="shared" si="13"/>
        <v>34.24</v>
      </c>
      <c r="J54" s="107">
        <f t="shared" si="13"/>
        <v>44.641999999999996</v>
      </c>
      <c r="K54" s="107">
        <f t="shared" si="13"/>
        <v>34.441000000000003</v>
      </c>
      <c r="L54" s="107">
        <f t="shared" si="13"/>
        <v>35.611000000000004</v>
      </c>
      <c r="M54" s="107">
        <f t="shared" si="13"/>
        <v>37.125</v>
      </c>
      <c r="N54" s="107">
        <f t="shared" si="13"/>
        <v>36.991999999999997</v>
      </c>
      <c r="O54" s="107">
        <f t="shared" si="13"/>
        <v>39.290999999999997</v>
      </c>
      <c r="P54" s="107">
        <f t="shared" si="13"/>
        <v>39.323</v>
      </c>
      <c r="Q54" s="107">
        <f t="shared" si="13"/>
        <v>54.153999999999996</v>
      </c>
      <c r="R54" s="107">
        <f t="shared" si="13"/>
        <v>38.58</v>
      </c>
      <c r="S54" s="107">
        <f t="shared" si="13"/>
        <v>36.991999999999997</v>
      </c>
      <c r="T54" s="107">
        <f t="shared" si="13"/>
        <v>39.783999999999999</v>
      </c>
      <c r="U54" s="107">
        <f t="shared" si="13"/>
        <v>36.058999999999997</v>
      </c>
      <c r="V54" s="107">
        <f t="shared" si="13"/>
        <v>49.626000000000005</v>
      </c>
      <c r="W54" s="107">
        <f t="shared" si="13"/>
        <v>59.855000000000004</v>
      </c>
      <c r="X54" s="107">
        <f t="shared" si="13"/>
        <v>87.838000000000008</v>
      </c>
      <c r="Y54" s="107">
        <f t="shared" si="13"/>
        <v>73.953000000000003</v>
      </c>
      <c r="Z54" s="107">
        <f t="shared" si="13"/>
        <v>72.649000000000001</v>
      </c>
      <c r="AA54" s="107">
        <f t="shared" si="13"/>
        <v>69.953000000000003</v>
      </c>
      <c r="AB54" s="107">
        <f t="shared" si="13"/>
        <v>89.617999999999995</v>
      </c>
      <c r="AC54" s="107">
        <f t="shared" si="13"/>
        <v>118.837</v>
      </c>
      <c r="AD54" s="107">
        <f t="shared" si="13"/>
        <v>83.426000000000002</v>
      </c>
      <c r="AE54" s="107">
        <f t="shared" si="13"/>
        <v>78.388000000000005</v>
      </c>
      <c r="AF54" s="107">
        <f t="shared" si="13"/>
        <v>55.207999999999998</v>
      </c>
      <c r="AG54" s="107">
        <f t="shared" si="13"/>
        <v>75.388999999999996</v>
      </c>
      <c r="AH54" s="107">
        <f t="shared" si="13"/>
        <v>228.636</v>
      </c>
      <c r="AI54" s="107">
        <f t="shared" si="13"/>
        <v>47.109000000000002</v>
      </c>
      <c r="AJ54" s="107">
        <f t="shared" si="13"/>
        <v>71.066000000000003</v>
      </c>
      <c r="AK54" s="107">
        <f t="shared" si="13"/>
        <v>86.912999999999997</v>
      </c>
      <c r="AL54" s="107">
        <f t="shared" si="13"/>
        <v>106.74000000000001</v>
      </c>
      <c r="AM54" s="107">
        <f t="shared" si="13"/>
        <v>83.212999999999994</v>
      </c>
      <c r="AN54" s="107">
        <f t="shared" si="13"/>
        <v>157.06800000000001</v>
      </c>
      <c r="AO54" s="107">
        <f t="shared" si="13"/>
        <v>184.49699999999999</v>
      </c>
      <c r="AP54" s="107">
        <f t="shared" si="13"/>
        <v>116.86499999999999</v>
      </c>
      <c r="AQ54" s="107">
        <f t="shared" si="13"/>
        <v>120.038</v>
      </c>
      <c r="AR54" s="107">
        <f t="shared" si="13"/>
        <v>65.397000000000006</v>
      </c>
      <c r="AS54" s="107">
        <f t="shared" si="13"/>
        <v>54.103999999999999</v>
      </c>
      <c r="AT54" s="107">
        <f t="shared" si="13"/>
        <v>73.082999999999998</v>
      </c>
      <c r="AU54" s="107">
        <f t="shared" si="13"/>
        <v>49.682000000000002</v>
      </c>
      <c r="AV54" s="107">
        <f t="shared" si="13"/>
        <v>50.54</v>
      </c>
      <c r="AW54" s="107">
        <f t="shared" si="13"/>
        <v>52.378999999999998</v>
      </c>
      <c r="AX54" s="107">
        <f t="shared" si="13"/>
        <v>66.56</v>
      </c>
      <c r="AY54" s="107">
        <f t="shared" si="13"/>
        <v>57.287000000000006</v>
      </c>
      <c r="AZ54" s="107">
        <f t="shared" si="13"/>
        <v>54.972000000000001</v>
      </c>
      <c r="BA54" s="107">
        <f t="shared" si="13"/>
        <v>50.548999999999999</v>
      </c>
      <c r="BB54" s="107">
        <f t="shared" si="13"/>
        <v>99.055000000000007</v>
      </c>
      <c r="BC54" s="107">
        <f t="shared" si="13"/>
        <v>126.96600000000001</v>
      </c>
      <c r="BD54" s="107">
        <f t="shared" si="13"/>
        <v>104.102</v>
      </c>
      <c r="BE54" s="107">
        <f t="shared" si="13"/>
        <v>119.97900000000001</v>
      </c>
      <c r="BF54" s="107">
        <f t="shared" si="13"/>
        <v>124.39100000000001</v>
      </c>
      <c r="BG54" s="107">
        <f t="shared" si="13"/>
        <v>116.03700000000001</v>
      </c>
      <c r="BH54" s="107">
        <f t="shared" si="13"/>
        <v>113.75699999999999</v>
      </c>
      <c r="BI54" s="107">
        <f t="shared" si="13"/>
        <v>83.721999999999994</v>
      </c>
      <c r="BJ54" s="107">
        <f t="shared" si="13"/>
        <v>65.566000000000003</v>
      </c>
      <c r="BK54" s="107">
        <f t="shared" si="13"/>
        <v>90.81</v>
      </c>
      <c r="BL54" s="107">
        <f t="shared" si="13"/>
        <v>135.34</v>
      </c>
      <c r="BM54" s="107">
        <f t="shared" si="13"/>
        <v>250.05799999999999</v>
      </c>
      <c r="BN54" s="107">
        <f t="shared" si="13"/>
        <v>95.661000000000001</v>
      </c>
      <c r="BO54" s="107">
        <f t="shared" ref="BO54:CX54" si="14">BO18+BO28+BO42</f>
        <v>114.747</v>
      </c>
      <c r="BP54" s="107">
        <f t="shared" si="14"/>
        <v>80.278999999999996</v>
      </c>
      <c r="BQ54" s="107">
        <f t="shared" si="14"/>
        <v>79.313999999999993</v>
      </c>
      <c r="BR54" s="107">
        <f t="shared" si="14"/>
        <v>55.139000000000003</v>
      </c>
      <c r="BS54" s="107">
        <f t="shared" si="14"/>
        <v>51.186999999999998</v>
      </c>
      <c r="BT54" s="107">
        <f t="shared" si="14"/>
        <v>37.475999999999999</v>
      </c>
      <c r="BU54" s="107">
        <f t="shared" si="14"/>
        <v>45.073999999999998</v>
      </c>
      <c r="BV54" s="107">
        <f t="shared" si="14"/>
        <v>29.601999999999997</v>
      </c>
      <c r="BW54" s="107">
        <f t="shared" si="14"/>
        <v>20.383000000000003</v>
      </c>
      <c r="BX54" s="107">
        <f t="shared" si="14"/>
        <v>17.295000000000002</v>
      </c>
      <c r="BY54" s="107">
        <f t="shared" si="14"/>
        <v>17.911999999999999</v>
      </c>
      <c r="BZ54" s="107">
        <f t="shared" si="14"/>
        <v>59.265000000000001</v>
      </c>
      <c r="CA54" s="107">
        <f t="shared" si="14"/>
        <v>45.037000000000006</v>
      </c>
      <c r="CB54" s="107">
        <f t="shared" si="14"/>
        <v>46.869</v>
      </c>
      <c r="CC54" s="107">
        <f t="shared" si="14"/>
        <v>20.939999999999998</v>
      </c>
      <c r="CD54" s="107">
        <f t="shared" si="14"/>
        <v>82.78</v>
      </c>
      <c r="CE54" s="107">
        <f t="shared" si="14"/>
        <v>84.623999999999995</v>
      </c>
      <c r="CF54" s="107">
        <f t="shared" si="14"/>
        <v>52.108000000000004</v>
      </c>
      <c r="CG54" s="107">
        <f t="shared" si="14"/>
        <v>11.838000000000001</v>
      </c>
      <c r="CH54" s="107">
        <f t="shared" si="14"/>
        <v>16.442</v>
      </c>
      <c r="CI54" s="107">
        <f t="shared" si="14"/>
        <v>19.057000000000002</v>
      </c>
      <c r="CJ54" s="107">
        <f t="shared" si="14"/>
        <v>33.04</v>
      </c>
      <c r="CK54" s="107">
        <f t="shared" si="14"/>
        <v>11.395</v>
      </c>
      <c r="CL54" s="107">
        <f t="shared" si="14"/>
        <v>23.093</v>
      </c>
      <c r="CM54" s="107">
        <f t="shared" si="14"/>
        <v>39.283000000000001</v>
      </c>
      <c r="CN54" s="107">
        <f t="shared" si="14"/>
        <v>22.89</v>
      </c>
      <c r="CO54" s="107">
        <f t="shared" si="14"/>
        <v>37.537000000000006</v>
      </c>
      <c r="CP54" s="107">
        <f t="shared" si="14"/>
        <v>22.21</v>
      </c>
      <c r="CQ54" s="107">
        <f t="shared" si="14"/>
        <v>24.751000000000001</v>
      </c>
      <c r="CR54" s="107">
        <f t="shared" si="14"/>
        <v>18.146000000000001</v>
      </c>
      <c r="CS54" s="107">
        <f t="shared" si="14"/>
        <v>44.581000000000003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1569.9555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81.915999999999997</v>
      </c>
      <c r="C5" s="25">
        <v>32.878999999999998</v>
      </c>
      <c r="D5" s="25">
        <v>33.753999999999998</v>
      </c>
      <c r="E5" s="25">
        <v>34.360999999999997</v>
      </c>
      <c r="F5" s="25">
        <v>30.068999999999999</v>
      </c>
      <c r="G5" s="25">
        <v>41.82</v>
      </c>
      <c r="H5" s="25">
        <v>36.57</v>
      </c>
      <c r="I5" s="25">
        <v>34.277000000000001</v>
      </c>
      <c r="J5" s="25">
        <v>44.615000000000002</v>
      </c>
      <c r="K5" s="25">
        <v>34.421999999999997</v>
      </c>
      <c r="L5" s="25">
        <v>35.619</v>
      </c>
      <c r="M5" s="25">
        <v>37.164999999999999</v>
      </c>
      <c r="N5" s="25">
        <v>37.04</v>
      </c>
      <c r="O5" s="25">
        <v>39.335999999999999</v>
      </c>
      <c r="P5" s="25">
        <v>39.276000000000003</v>
      </c>
      <c r="Q5" s="25">
        <v>54.18</v>
      </c>
      <c r="R5" s="25">
        <v>38.600999999999999</v>
      </c>
      <c r="S5" s="25">
        <v>37.027000000000001</v>
      </c>
      <c r="T5" s="25">
        <v>39.783000000000001</v>
      </c>
      <c r="U5" s="25">
        <v>36.045999999999999</v>
      </c>
      <c r="V5" s="25">
        <v>49.649000000000001</v>
      </c>
      <c r="W5" s="25">
        <v>59.871000000000002</v>
      </c>
      <c r="X5" s="25">
        <v>87.844999999999999</v>
      </c>
      <c r="Y5" s="25">
        <v>73.986999999999995</v>
      </c>
      <c r="Z5" s="25">
        <v>72.652000000000001</v>
      </c>
      <c r="AA5" s="25">
        <v>69.983000000000004</v>
      </c>
      <c r="AB5" s="25">
        <v>89.635000000000005</v>
      </c>
      <c r="AC5" s="25">
        <v>118.884</v>
      </c>
      <c r="AD5" s="25">
        <v>83.381</v>
      </c>
      <c r="AE5" s="25">
        <v>78.408000000000001</v>
      </c>
      <c r="AF5" s="25">
        <v>55.252000000000002</v>
      </c>
      <c r="AG5" s="25">
        <v>75.361000000000004</v>
      </c>
      <c r="AH5" s="25">
        <v>228.637</v>
      </c>
      <c r="AI5" s="25">
        <v>47.109000000000002</v>
      </c>
      <c r="AJ5" s="25">
        <v>71.066000000000003</v>
      </c>
      <c r="AK5" s="25">
        <v>86.912999999999997</v>
      </c>
      <c r="AL5" s="25">
        <v>106.714</v>
      </c>
      <c r="AM5" s="25">
        <v>83.194999999999993</v>
      </c>
      <c r="AN5" s="25">
        <v>157.102</v>
      </c>
      <c r="AO5" s="25">
        <v>184.5</v>
      </c>
      <c r="AP5" s="25">
        <v>116.81699999999999</v>
      </c>
      <c r="AQ5" s="25">
        <v>120.03100000000001</v>
      </c>
      <c r="AR5" s="25">
        <v>65.408000000000001</v>
      </c>
      <c r="AS5" s="25">
        <v>54.088999999999999</v>
      </c>
      <c r="AT5" s="25">
        <v>73.087000000000003</v>
      </c>
      <c r="AU5" s="25">
        <v>49.701000000000001</v>
      </c>
      <c r="AV5" s="25">
        <v>50.552</v>
      </c>
      <c r="AW5" s="25">
        <v>52.393000000000001</v>
      </c>
      <c r="AX5" s="25">
        <v>66.516000000000005</v>
      </c>
      <c r="AY5" s="25">
        <v>57.3</v>
      </c>
      <c r="AZ5" s="25">
        <v>54.935000000000002</v>
      </c>
      <c r="BA5" s="25">
        <v>50.539000000000001</v>
      </c>
      <c r="BB5" s="25">
        <v>99.08</v>
      </c>
      <c r="BC5" s="25">
        <v>126.98399999999999</v>
      </c>
      <c r="BD5" s="25">
        <v>104.06100000000001</v>
      </c>
      <c r="BE5" s="25">
        <v>119.974</v>
      </c>
      <c r="BF5" s="25">
        <v>124.428</v>
      </c>
      <c r="BG5" s="25">
        <v>116.015</v>
      </c>
      <c r="BH5" s="25">
        <v>113.765</v>
      </c>
      <c r="BI5" s="25">
        <v>83.724999999999994</v>
      </c>
      <c r="BJ5" s="25">
        <v>65.543999999999997</v>
      </c>
      <c r="BK5" s="25">
        <v>90.808999999999997</v>
      </c>
      <c r="BL5" s="25">
        <v>135.35900000000001</v>
      </c>
      <c r="BM5" s="25">
        <v>250.08099999999999</v>
      </c>
      <c r="BN5" s="25">
        <v>95.694999999999993</v>
      </c>
      <c r="BO5" s="25">
        <v>114.777</v>
      </c>
      <c r="BP5" s="25">
        <v>80.289000000000001</v>
      </c>
      <c r="BQ5" s="25">
        <v>79.265000000000001</v>
      </c>
      <c r="BR5" s="25">
        <v>55.158000000000001</v>
      </c>
      <c r="BS5" s="25">
        <v>51.145000000000003</v>
      </c>
      <c r="BT5" s="25">
        <v>37.44</v>
      </c>
      <c r="BU5" s="25">
        <v>45.100999999999999</v>
      </c>
      <c r="BV5" s="25">
        <v>29.6</v>
      </c>
      <c r="BW5" s="25">
        <v>20.425000000000001</v>
      </c>
      <c r="BX5" s="25">
        <v>17.318000000000001</v>
      </c>
      <c r="BY5" s="25">
        <v>17.936</v>
      </c>
      <c r="BZ5" s="25">
        <v>59.241999999999997</v>
      </c>
      <c r="CA5" s="25">
        <v>45.046999999999997</v>
      </c>
      <c r="CB5" s="25">
        <v>46.841000000000001</v>
      </c>
      <c r="CC5" s="25">
        <v>20.905999999999999</v>
      </c>
      <c r="CD5" s="25">
        <v>82.807000000000002</v>
      </c>
      <c r="CE5" s="25">
        <v>84.599000000000004</v>
      </c>
      <c r="CF5" s="25">
        <v>52.072000000000003</v>
      </c>
      <c r="CG5" s="25">
        <v>11.837</v>
      </c>
      <c r="CH5" s="25">
        <v>16.411000000000001</v>
      </c>
      <c r="CI5" s="25">
        <v>19.026</v>
      </c>
      <c r="CJ5" s="25">
        <v>33.033999999999999</v>
      </c>
      <c r="CK5" s="25">
        <v>11.42</v>
      </c>
      <c r="CL5" s="25">
        <v>23.105</v>
      </c>
      <c r="CM5" s="25">
        <v>39.283000000000001</v>
      </c>
      <c r="CN5" s="25">
        <v>22.94</v>
      </c>
      <c r="CO5" s="25">
        <v>37.581000000000003</v>
      </c>
      <c r="CP5" s="25">
        <v>22.21</v>
      </c>
      <c r="CQ5" s="25">
        <v>24.751000000000001</v>
      </c>
      <c r="CR5" s="25">
        <v>18.146000000000001</v>
      </c>
      <c r="CS5" s="25">
        <v>44.622</v>
      </c>
      <c r="CT5" s="26"/>
      <c r="CU5" s="26"/>
      <c r="CV5" s="26"/>
      <c r="CW5" s="27"/>
      <c r="CX5" s="28">
        <f t="array" ref="CX5">SUMPRODUCT(B5:CW5*0.25)</f>
        <v>1570.0305000000005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139.97999999999999</v>
      </c>
      <c r="C8" s="37">
        <v>138.77000000000001</v>
      </c>
      <c r="D8" s="37">
        <v>133.24</v>
      </c>
      <c r="E8" s="37">
        <v>128</v>
      </c>
      <c r="F8" s="37">
        <v>135.88999999999999</v>
      </c>
      <c r="G8" s="37">
        <v>132.25</v>
      </c>
      <c r="H8" s="37">
        <v>129.24</v>
      </c>
      <c r="I8" s="37">
        <v>124.74</v>
      </c>
      <c r="J8" s="37">
        <v>129.47</v>
      </c>
      <c r="K8" s="37">
        <v>128.55000000000001</v>
      </c>
      <c r="L8" s="37">
        <v>128.74</v>
      </c>
      <c r="M8" s="37">
        <v>125.44</v>
      </c>
      <c r="N8" s="37">
        <v>126.45</v>
      </c>
      <c r="O8" s="37">
        <v>125.47</v>
      </c>
      <c r="P8" s="37">
        <v>125.97</v>
      </c>
      <c r="Q8" s="37">
        <v>124.91</v>
      </c>
      <c r="R8" s="37">
        <v>129.97999999999999</v>
      </c>
      <c r="S8" s="37">
        <v>129.68</v>
      </c>
      <c r="T8" s="37">
        <v>125.74</v>
      </c>
      <c r="U8" s="37">
        <v>126.6</v>
      </c>
      <c r="V8" s="37">
        <v>130.22</v>
      </c>
      <c r="W8" s="37">
        <v>127.98</v>
      </c>
      <c r="X8" s="37">
        <v>124.37</v>
      </c>
      <c r="Y8" s="37">
        <v>119.19</v>
      </c>
      <c r="Z8" s="37">
        <v>126.6</v>
      </c>
      <c r="AA8" s="37">
        <v>119.04</v>
      </c>
      <c r="AB8" s="37">
        <v>114.48</v>
      </c>
      <c r="AC8" s="37">
        <v>107.67</v>
      </c>
      <c r="AD8" s="37">
        <v>112.72</v>
      </c>
      <c r="AE8" s="37">
        <v>103.53</v>
      </c>
      <c r="AF8" s="37">
        <v>98.65</v>
      </c>
      <c r="AG8" s="37">
        <v>86.1</v>
      </c>
      <c r="AH8" s="37">
        <v>103.6</v>
      </c>
      <c r="AI8" s="37">
        <v>82.82</v>
      </c>
      <c r="AJ8" s="37">
        <v>35.950000000000003</v>
      </c>
      <c r="AK8" s="37">
        <v>10.01</v>
      </c>
      <c r="AL8" s="37">
        <v>61.59</v>
      </c>
      <c r="AM8" s="37">
        <v>34.68</v>
      </c>
      <c r="AN8" s="37">
        <v>24</v>
      </c>
      <c r="AO8" s="37">
        <v>18.100000000000001</v>
      </c>
      <c r="AP8" s="37">
        <v>1</v>
      </c>
      <c r="AQ8" s="37">
        <v>0</v>
      </c>
      <c r="AR8" s="37">
        <v>0</v>
      </c>
      <c r="AS8" s="37">
        <v>-0.01</v>
      </c>
      <c r="AT8" s="37">
        <v>0.93</v>
      </c>
      <c r="AU8" s="37">
        <v>-7.0000000000000007E-2</v>
      </c>
      <c r="AV8" s="37">
        <v>-0.01</v>
      </c>
      <c r="AW8" s="37">
        <v>-0.01</v>
      </c>
      <c r="AX8" s="37">
        <v>0.1</v>
      </c>
      <c r="AY8" s="37">
        <v>0</v>
      </c>
      <c r="AZ8" s="37">
        <v>3.79</v>
      </c>
      <c r="BA8" s="37">
        <v>1.19</v>
      </c>
      <c r="BB8" s="37">
        <v>7.0000000000000007E-2</v>
      </c>
      <c r="BC8" s="37">
        <v>0</v>
      </c>
      <c r="BD8" s="37">
        <v>0</v>
      </c>
      <c r="BE8" s="37">
        <v>0</v>
      </c>
      <c r="BF8" s="37">
        <v>0.01</v>
      </c>
      <c r="BG8" s="37">
        <v>0.05</v>
      </c>
      <c r="BH8" s="37">
        <v>1.03</v>
      </c>
      <c r="BI8" s="37">
        <v>2.91</v>
      </c>
      <c r="BJ8" s="37">
        <v>0.05</v>
      </c>
      <c r="BK8" s="37">
        <v>0</v>
      </c>
      <c r="BL8" s="37">
        <v>0.01</v>
      </c>
      <c r="BM8" s="37">
        <v>5.21</v>
      </c>
      <c r="BN8" s="37">
        <v>8.01</v>
      </c>
      <c r="BO8" s="37">
        <v>34.729999999999997</v>
      </c>
      <c r="BP8" s="37">
        <v>63.06</v>
      </c>
      <c r="BQ8" s="37">
        <v>80.2</v>
      </c>
      <c r="BR8" s="37">
        <v>59.66</v>
      </c>
      <c r="BS8" s="37">
        <v>78.38</v>
      </c>
      <c r="BT8" s="37">
        <v>103.95</v>
      </c>
      <c r="BU8" s="37">
        <v>120</v>
      </c>
      <c r="BV8" s="37">
        <v>105.4</v>
      </c>
      <c r="BW8" s="37">
        <v>116.67</v>
      </c>
      <c r="BX8" s="37">
        <v>132.41999999999999</v>
      </c>
      <c r="BY8" s="37">
        <v>141.94</v>
      </c>
      <c r="BZ8" s="37">
        <v>131.03</v>
      </c>
      <c r="CA8" s="37">
        <v>137.4</v>
      </c>
      <c r="CB8" s="37">
        <v>145.69999999999999</v>
      </c>
      <c r="CC8" s="37">
        <v>150.5</v>
      </c>
      <c r="CD8" s="37">
        <v>144.69</v>
      </c>
      <c r="CE8" s="37">
        <v>149</v>
      </c>
      <c r="CF8" s="37">
        <v>155.97999999999999</v>
      </c>
      <c r="CG8" s="37">
        <v>155.97</v>
      </c>
      <c r="CH8" s="37">
        <v>134.74</v>
      </c>
      <c r="CI8" s="37">
        <v>145.25</v>
      </c>
      <c r="CJ8" s="37">
        <v>150.41999999999999</v>
      </c>
      <c r="CK8" s="37">
        <v>147.35</v>
      </c>
      <c r="CL8" s="37">
        <v>159.13999999999999</v>
      </c>
      <c r="CM8" s="37">
        <v>152.93</v>
      </c>
      <c r="CN8" s="37">
        <v>150</v>
      </c>
      <c r="CO8" s="37">
        <v>138.1</v>
      </c>
      <c r="CP8" s="37">
        <v>139.05000000000001</v>
      </c>
      <c r="CQ8" s="37">
        <v>142.72999999999999</v>
      </c>
      <c r="CR8" s="37">
        <v>141.81</v>
      </c>
      <c r="CS8" s="37">
        <v>137.65</v>
      </c>
      <c r="CT8" s="38"/>
      <c r="CU8" s="38"/>
      <c r="CV8" s="38"/>
      <c r="CW8" s="39"/>
      <c r="CX8" s="40">
        <f>IF(SUM(B8:CW8)&lt;&gt;0,AVERAGEIF(B8:CW8,"&lt;&gt;"""),"")</f>
        <v>86.46374999999999</v>
      </c>
    </row>
    <row r="9" spans="1:102" ht="24.9" customHeight="1" thickBot="1" x14ac:dyDescent="0.3">
      <c r="A9" s="41" t="s">
        <v>6</v>
      </c>
      <c r="B9" s="42">
        <v>134.9975</v>
      </c>
      <c r="C9" s="43">
        <v>134.9975</v>
      </c>
      <c r="D9" s="43">
        <v>134.9975</v>
      </c>
      <c r="E9" s="43">
        <v>134.9975</v>
      </c>
      <c r="F9" s="43">
        <v>130.53</v>
      </c>
      <c r="G9" s="43">
        <v>130.53</v>
      </c>
      <c r="H9" s="43">
        <v>130.53</v>
      </c>
      <c r="I9" s="43">
        <v>130.53</v>
      </c>
      <c r="J9" s="43">
        <v>128.05000000000001</v>
      </c>
      <c r="K9" s="43">
        <v>128.05000000000001</v>
      </c>
      <c r="L9" s="43">
        <v>128.05000000000001</v>
      </c>
      <c r="M9" s="43">
        <v>128.05000000000001</v>
      </c>
      <c r="N9" s="43">
        <v>125.7</v>
      </c>
      <c r="O9" s="43">
        <v>125.7</v>
      </c>
      <c r="P9" s="43">
        <v>125.7</v>
      </c>
      <c r="Q9" s="43">
        <v>125.7</v>
      </c>
      <c r="R9" s="43">
        <v>128</v>
      </c>
      <c r="S9" s="43">
        <v>128</v>
      </c>
      <c r="T9" s="43">
        <v>128</v>
      </c>
      <c r="U9" s="43">
        <v>128</v>
      </c>
      <c r="V9" s="43">
        <v>125.44</v>
      </c>
      <c r="W9" s="43">
        <v>125.44</v>
      </c>
      <c r="X9" s="43">
        <v>125.44</v>
      </c>
      <c r="Y9" s="43">
        <v>125.44</v>
      </c>
      <c r="Z9" s="43">
        <v>116.94750000000001</v>
      </c>
      <c r="AA9" s="43">
        <v>116.94750000000001</v>
      </c>
      <c r="AB9" s="43">
        <v>116.94750000000001</v>
      </c>
      <c r="AC9" s="43">
        <v>116.94750000000001</v>
      </c>
      <c r="AD9" s="43">
        <v>100.25</v>
      </c>
      <c r="AE9" s="43">
        <v>100.25</v>
      </c>
      <c r="AF9" s="43">
        <v>100.25</v>
      </c>
      <c r="AG9" s="43">
        <v>100.25</v>
      </c>
      <c r="AH9" s="43">
        <v>58.094999999999999</v>
      </c>
      <c r="AI9" s="43">
        <v>58.094999999999999</v>
      </c>
      <c r="AJ9" s="43">
        <v>58.094999999999999</v>
      </c>
      <c r="AK9" s="43">
        <v>58.094999999999999</v>
      </c>
      <c r="AL9" s="43">
        <v>34.592500000000001</v>
      </c>
      <c r="AM9" s="43">
        <v>34.592500000000001</v>
      </c>
      <c r="AN9" s="43">
        <v>34.592500000000001</v>
      </c>
      <c r="AO9" s="43">
        <v>34.592500000000001</v>
      </c>
      <c r="AP9" s="43">
        <v>0.2475</v>
      </c>
      <c r="AQ9" s="43">
        <v>0.2475</v>
      </c>
      <c r="AR9" s="43">
        <v>0.2475</v>
      </c>
      <c r="AS9" s="43">
        <v>0.2475</v>
      </c>
      <c r="AT9" s="43">
        <v>0.21</v>
      </c>
      <c r="AU9" s="43">
        <v>0.21</v>
      </c>
      <c r="AV9" s="43">
        <v>0.21</v>
      </c>
      <c r="AW9" s="43">
        <v>0.21</v>
      </c>
      <c r="AX9" s="43">
        <v>1.27</v>
      </c>
      <c r="AY9" s="43">
        <v>1.27</v>
      </c>
      <c r="AZ9" s="43">
        <v>1.27</v>
      </c>
      <c r="BA9" s="43">
        <v>1.27</v>
      </c>
      <c r="BB9" s="43">
        <v>1.7500000000000002E-2</v>
      </c>
      <c r="BC9" s="43">
        <v>1.7500000000000002E-2</v>
      </c>
      <c r="BD9" s="43">
        <v>1.7500000000000002E-2</v>
      </c>
      <c r="BE9" s="43">
        <v>1.7500000000000002E-2</v>
      </c>
      <c r="BF9" s="43">
        <v>1</v>
      </c>
      <c r="BG9" s="43">
        <v>1</v>
      </c>
      <c r="BH9" s="43">
        <v>1</v>
      </c>
      <c r="BI9" s="43">
        <v>1</v>
      </c>
      <c r="BJ9" s="43">
        <v>1.3174999999999999</v>
      </c>
      <c r="BK9" s="43">
        <v>1.3174999999999999</v>
      </c>
      <c r="BL9" s="43">
        <v>1.3174999999999999</v>
      </c>
      <c r="BM9" s="43">
        <v>1.3174999999999999</v>
      </c>
      <c r="BN9" s="43">
        <v>46.5</v>
      </c>
      <c r="BO9" s="43">
        <v>46.5</v>
      </c>
      <c r="BP9" s="43">
        <v>46.5</v>
      </c>
      <c r="BQ9" s="43">
        <v>46.5</v>
      </c>
      <c r="BR9" s="43">
        <v>90.497500000000002</v>
      </c>
      <c r="BS9" s="43">
        <v>90.497500000000002</v>
      </c>
      <c r="BT9" s="43">
        <v>90.497500000000002</v>
      </c>
      <c r="BU9" s="43">
        <v>90.497500000000002</v>
      </c>
      <c r="BV9" s="43">
        <v>124.1075</v>
      </c>
      <c r="BW9" s="43">
        <v>124.1075</v>
      </c>
      <c r="BX9" s="43">
        <v>124.1075</v>
      </c>
      <c r="BY9" s="43">
        <v>124.1075</v>
      </c>
      <c r="BZ9" s="43">
        <v>141.1575</v>
      </c>
      <c r="CA9" s="43">
        <v>141.1575</v>
      </c>
      <c r="CB9" s="43">
        <v>141.1575</v>
      </c>
      <c r="CC9" s="43">
        <v>141.1575</v>
      </c>
      <c r="CD9" s="43">
        <v>151.41</v>
      </c>
      <c r="CE9" s="43">
        <v>151.41</v>
      </c>
      <c r="CF9" s="43">
        <v>151.41</v>
      </c>
      <c r="CG9" s="43">
        <v>151.41</v>
      </c>
      <c r="CH9" s="43">
        <v>144.44</v>
      </c>
      <c r="CI9" s="43">
        <v>144.44</v>
      </c>
      <c r="CJ9" s="43">
        <v>144.44</v>
      </c>
      <c r="CK9" s="43">
        <v>144.44</v>
      </c>
      <c r="CL9" s="43">
        <v>150.04249999999999</v>
      </c>
      <c r="CM9" s="43">
        <v>150.04249999999999</v>
      </c>
      <c r="CN9" s="43">
        <v>150.04249999999999</v>
      </c>
      <c r="CO9" s="43">
        <v>150.04249999999999</v>
      </c>
      <c r="CP9" s="43">
        <v>140.31</v>
      </c>
      <c r="CQ9" s="43">
        <v>140.31</v>
      </c>
      <c r="CR9" s="43">
        <v>140.31</v>
      </c>
      <c r="CS9" s="43">
        <v>140.31</v>
      </c>
      <c r="CT9" s="44"/>
      <c r="CU9" s="44"/>
      <c r="CV9" s="44"/>
      <c r="CW9" s="45"/>
      <c r="CX9" s="46">
        <f>IF(SUM(B9:CW9)&lt;&gt;0,AVERAGEIF(B9:CW9,"&lt;&gt;"""),"")</f>
        <v>86.463750000000047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>
        <v>6.3460000000000001</v>
      </c>
      <c r="F13" s="65"/>
      <c r="G13" s="65">
        <v>11.08</v>
      </c>
      <c r="H13" s="65">
        <v>5</v>
      </c>
      <c r="I13" s="65"/>
      <c r="J13" s="65">
        <v>10</v>
      </c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30</v>
      </c>
      <c r="Y13" s="65">
        <v>22.375</v>
      </c>
      <c r="Z13" s="65">
        <v>30</v>
      </c>
      <c r="AA13" s="65">
        <v>9.3010000000000002</v>
      </c>
      <c r="AB13" s="65">
        <v>30</v>
      </c>
      <c r="AC13" s="65">
        <v>30</v>
      </c>
      <c r="AD13" s="65">
        <v>26.5</v>
      </c>
      <c r="AE13" s="65">
        <v>22</v>
      </c>
      <c r="AF13" s="65"/>
      <c r="AG13" s="65"/>
      <c r="AH13" s="65">
        <v>24.731000000000002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6</v>
      </c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65.833250000000007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>
        <v>11</v>
      </c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2.75</v>
      </c>
    </row>
    <row r="15" spans="1:102" ht="24.9" customHeight="1" x14ac:dyDescent="0.25">
      <c r="A15" s="69" t="s">
        <v>12</v>
      </c>
      <c r="B15" s="70">
        <v>25.096</v>
      </c>
      <c r="C15" s="71">
        <v>20.879000000000001</v>
      </c>
      <c r="D15" s="71">
        <v>24.654</v>
      </c>
      <c r="E15" s="71">
        <v>28.015000000000001</v>
      </c>
      <c r="F15" s="71">
        <v>30.068999999999999</v>
      </c>
      <c r="G15" s="71">
        <v>30.74</v>
      </c>
      <c r="H15" s="71">
        <v>31.57</v>
      </c>
      <c r="I15" s="71">
        <v>34.277000000000001</v>
      </c>
      <c r="J15" s="71">
        <v>34.615000000000002</v>
      </c>
      <c r="K15" s="71">
        <v>34.421999999999997</v>
      </c>
      <c r="L15" s="71">
        <v>35.619</v>
      </c>
      <c r="M15" s="71">
        <v>37.164999999999999</v>
      </c>
      <c r="N15" s="71">
        <v>37.04</v>
      </c>
      <c r="O15" s="71">
        <v>39.335999999999999</v>
      </c>
      <c r="P15" s="71">
        <v>39.276000000000003</v>
      </c>
      <c r="Q15" s="71">
        <v>42.18</v>
      </c>
      <c r="R15" s="71">
        <v>38.600999999999999</v>
      </c>
      <c r="S15" s="71">
        <v>37.027000000000001</v>
      </c>
      <c r="T15" s="71">
        <v>39.783000000000001</v>
      </c>
      <c r="U15" s="71">
        <v>36.045999999999999</v>
      </c>
      <c r="V15" s="71">
        <v>36.048999999999999</v>
      </c>
      <c r="W15" s="71">
        <v>32.871000000000002</v>
      </c>
      <c r="X15" s="71">
        <v>38.225999999999999</v>
      </c>
      <c r="Y15" s="71">
        <v>36.32</v>
      </c>
      <c r="Z15" s="71">
        <v>34.151000000000003</v>
      </c>
      <c r="AA15" s="71">
        <v>42.362000000000002</v>
      </c>
      <c r="AB15" s="71">
        <v>51.042999999999999</v>
      </c>
      <c r="AC15" s="71">
        <v>69.292000000000002</v>
      </c>
      <c r="AD15" s="71">
        <v>56.081000000000003</v>
      </c>
      <c r="AE15" s="71">
        <v>55.607999999999997</v>
      </c>
      <c r="AF15" s="71">
        <v>54.451999999999998</v>
      </c>
      <c r="AG15" s="71">
        <v>74.561000000000007</v>
      </c>
      <c r="AH15" s="71">
        <v>164.31700000000001</v>
      </c>
      <c r="AI15" s="71">
        <v>20.850999999999999</v>
      </c>
      <c r="AJ15" s="71">
        <v>62.551000000000002</v>
      </c>
      <c r="AK15" s="71">
        <v>65.813000000000002</v>
      </c>
      <c r="AL15" s="71"/>
      <c r="AM15" s="71">
        <v>1.208</v>
      </c>
      <c r="AN15" s="71">
        <v>1.502</v>
      </c>
      <c r="AO15" s="71"/>
      <c r="AP15" s="71">
        <v>50.557000000000002</v>
      </c>
      <c r="AQ15" s="71">
        <v>38.863</v>
      </c>
      <c r="AR15" s="71">
        <v>39.231000000000002</v>
      </c>
      <c r="AS15" s="71">
        <v>39.488999999999997</v>
      </c>
      <c r="AT15" s="71">
        <v>59.783999999999999</v>
      </c>
      <c r="AU15" s="71">
        <v>39.808999999999997</v>
      </c>
      <c r="AV15" s="71">
        <v>39.802</v>
      </c>
      <c r="AW15" s="71">
        <v>40.094000000000001</v>
      </c>
      <c r="AX15" s="71">
        <v>41.165999999999997</v>
      </c>
      <c r="AY15" s="71">
        <v>39.497999999999998</v>
      </c>
      <c r="AZ15" s="71">
        <v>46.063000000000002</v>
      </c>
      <c r="BA15" s="71">
        <v>18.488</v>
      </c>
      <c r="BB15" s="71">
        <v>54.045999999999999</v>
      </c>
      <c r="BC15" s="71">
        <v>33.277000000000001</v>
      </c>
      <c r="BD15" s="71">
        <v>32.579000000000001</v>
      </c>
      <c r="BE15" s="71">
        <v>31.873000000000001</v>
      </c>
      <c r="BF15" s="71">
        <v>31.31</v>
      </c>
      <c r="BG15" s="71">
        <v>30.984000000000002</v>
      </c>
      <c r="BH15" s="71">
        <v>14.52</v>
      </c>
      <c r="BI15" s="71">
        <v>15.02</v>
      </c>
      <c r="BJ15" s="71">
        <v>46.478999999999999</v>
      </c>
      <c r="BK15" s="71">
        <v>89.808999999999997</v>
      </c>
      <c r="BL15" s="71">
        <v>131.81399999999999</v>
      </c>
      <c r="BM15" s="71">
        <v>241.977</v>
      </c>
      <c r="BN15" s="71">
        <v>68.343999999999994</v>
      </c>
      <c r="BO15" s="71">
        <v>82.777000000000001</v>
      </c>
      <c r="BP15" s="71">
        <v>61.088999999999999</v>
      </c>
      <c r="BQ15" s="71">
        <v>60.064999999999998</v>
      </c>
      <c r="BR15" s="71">
        <v>43.158000000000001</v>
      </c>
      <c r="BS15" s="71">
        <v>35.145000000000003</v>
      </c>
      <c r="BT15" s="71">
        <v>29.04</v>
      </c>
      <c r="BU15" s="71">
        <v>33.100999999999999</v>
      </c>
      <c r="BV15" s="71">
        <v>7.173</v>
      </c>
      <c r="BW15" s="71">
        <v>8.4250000000000007</v>
      </c>
      <c r="BX15" s="71">
        <v>5.3179999999999996</v>
      </c>
      <c r="BY15" s="71">
        <v>5.9359999999999999</v>
      </c>
      <c r="BZ15" s="71">
        <v>18.341999999999999</v>
      </c>
      <c r="CA15" s="71">
        <v>6.8470000000000004</v>
      </c>
      <c r="CB15" s="71">
        <v>3.0409999999999999</v>
      </c>
      <c r="CC15" s="71">
        <v>2.516</v>
      </c>
      <c r="CD15" s="71">
        <v>1.792</v>
      </c>
      <c r="CE15" s="71">
        <v>1.9059999999999999</v>
      </c>
      <c r="CF15" s="71">
        <v>0.312</v>
      </c>
      <c r="CG15" s="71">
        <v>0.125</v>
      </c>
      <c r="CH15" s="71">
        <v>0.42199999999999999</v>
      </c>
      <c r="CI15" s="71">
        <v>0.11799999999999999</v>
      </c>
      <c r="CJ15" s="71">
        <v>2.6320000000000001</v>
      </c>
      <c r="CK15" s="71">
        <v>4.42</v>
      </c>
      <c r="CL15" s="71">
        <v>6.9050000000000002</v>
      </c>
      <c r="CM15" s="71">
        <v>9.7750000000000004</v>
      </c>
      <c r="CN15" s="71">
        <v>14.24</v>
      </c>
      <c r="CO15" s="71">
        <v>19.181000000000001</v>
      </c>
      <c r="CP15" s="71">
        <v>12.337</v>
      </c>
      <c r="CQ15" s="71">
        <v>9.782</v>
      </c>
      <c r="CR15" s="71">
        <v>8.8149999999999995</v>
      </c>
      <c r="CS15" s="71">
        <v>21.981999999999999</v>
      </c>
      <c r="CT15" s="72"/>
      <c r="CU15" s="72"/>
      <c r="CV15" s="72"/>
      <c r="CW15" s="73"/>
      <c r="CX15" s="74">
        <f t="array" ref="CX15">SUMPRODUCT(B15:CW15*0.25)</f>
        <v>851.31525000000022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25.096</v>
      </c>
      <c r="C18" s="77">
        <f t="shared" ref="C18:BN18" si="0">SUM(C11:C17)</f>
        <v>20.879000000000001</v>
      </c>
      <c r="D18" s="77">
        <f t="shared" si="0"/>
        <v>24.654</v>
      </c>
      <c r="E18" s="77">
        <f t="shared" si="0"/>
        <v>34.361000000000004</v>
      </c>
      <c r="F18" s="77">
        <f t="shared" si="0"/>
        <v>30.068999999999999</v>
      </c>
      <c r="G18" s="77">
        <f t="shared" si="0"/>
        <v>41.82</v>
      </c>
      <c r="H18" s="77">
        <f t="shared" si="0"/>
        <v>36.57</v>
      </c>
      <c r="I18" s="77">
        <f t="shared" si="0"/>
        <v>34.277000000000001</v>
      </c>
      <c r="J18" s="77">
        <f t="shared" si="0"/>
        <v>44.615000000000002</v>
      </c>
      <c r="K18" s="77">
        <f t="shared" si="0"/>
        <v>34.421999999999997</v>
      </c>
      <c r="L18" s="77">
        <f t="shared" si="0"/>
        <v>35.619</v>
      </c>
      <c r="M18" s="77">
        <f t="shared" si="0"/>
        <v>37.164999999999999</v>
      </c>
      <c r="N18" s="77">
        <f t="shared" si="0"/>
        <v>37.04</v>
      </c>
      <c r="O18" s="77">
        <f t="shared" si="0"/>
        <v>39.335999999999999</v>
      </c>
      <c r="P18" s="77">
        <f t="shared" si="0"/>
        <v>39.276000000000003</v>
      </c>
      <c r="Q18" s="77">
        <f t="shared" si="0"/>
        <v>42.18</v>
      </c>
      <c r="R18" s="77">
        <f t="shared" si="0"/>
        <v>38.600999999999999</v>
      </c>
      <c r="S18" s="77">
        <f t="shared" si="0"/>
        <v>37.027000000000001</v>
      </c>
      <c r="T18" s="77">
        <f t="shared" si="0"/>
        <v>39.783000000000001</v>
      </c>
      <c r="U18" s="77">
        <f t="shared" si="0"/>
        <v>36.045999999999999</v>
      </c>
      <c r="V18" s="77">
        <f t="shared" si="0"/>
        <v>36.048999999999999</v>
      </c>
      <c r="W18" s="77">
        <f t="shared" si="0"/>
        <v>32.871000000000002</v>
      </c>
      <c r="X18" s="77">
        <f t="shared" si="0"/>
        <v>68.225999999999999</v>
      </c>
      <c r="Y18" s="77">
        <f t="shared" si="0"/>
        <v>58.695</v>
      </c>
      <c r="Z18" s="77">
        <f t="shared" si="0"/>
        <v>64.15100000000001</v>
      </c>
      <c r="AA18" s="77">
        <f t="shared" si="0"/>
        <v>51.663000000000004</v>
      </c>
      <c r="AB18" s="77">
        <f t="shared" si="0"/>
        <v>81.043000000000006</v>
      </c>
      <c r="AC18" s="77">
        <f t="shared" si="0"/>
        <v>99.292000000000002</v>
      </c>
      <c r="AD18" s="77">
        <f t="shared" si="0"/>
        <v>82.581000000000003</v>
      </c>
      <c r="AE18" s="77">
        <f t="shared" si="0"/>
        <v>77.608000000000004</v>
      </c>
      <c r="AF18" s="77">
        <f t="shared" si="0"/>
        <v>54.451999999999998</v>
      </c>
      <c r="AG18" s="77">
        <f t="shared" si="0"/>
        <v>74.561000000000007</v>
      </c>
      <c r="AH18" s="77">
        <f t="shared" si="0"/>
        <v>200.048</v>
      </c>
      <c r="AI18" s="77">
        <f t="shared" si="0"/>
        <v>20.850999999999999</v>
      </c>
      <c r="AJ18" s="77">
        <f t="shared" si="0"/>
        <v>62.551000000000002</v>
      </c>
      <c r="AK18" s="77">
        <f t="shared" si="0"/>
        <v>65.813000000000002</v>
      </c>
      <c r="AL18" s="77">
        <f t="shared" si="0"/>
        <v>0</v>
      </c>
      <c r="AM18" s="77">
        <f t="shared" si="0"/>
        <v>1.208</v>
      </c>
      <c r="AN18" s="77">
        <f t="shared" si="0"/>
        <v>1.502</v>
      </c>
      <c r="AO18" s="77">
        <f t="shared" si="0"/>
        <v>0</v>
      </c>
      <c r="AP18" s="77">
        <f t="shared" si="0"/>
        <v>50.557000000000002</v>
      </c>
      <c r="AQ18" s="77">
        <f t="shared" si="0"/>
        <v>38.863</v>
      </c>
      <c r="AR18" s="77">
        <f t="shared" si="0"/>
        <v>39.231000000000002</v>
      </c>
      <c r="AS18" s="77">
        <f t="shared" si="0"/>
        <v>39.488999999999997</v>
      </c>
      <c r="AT18" s="77">
        <f t="shared" si="0"/>
        <v>59.783999999999999</v>
      </c>
      <c r="AU18" s="77">
        <f t="shared" si="0"/>
        <v>39.808999999999997</v>
      </c>
      <c r="AV18" s="77">
        <f t="shared" si="0"/>
        <v>39.802</v>
      </c>
      <c r="AW18" s="77">
        <f t="shared" si="0"/>
        <v>40.094000000000001</v>
      </c>
      <c r="AX18" s="77">
        <f t="shared" si="0"/>
        <v>41.165999999999997</v>
      </c>
      <c r="AY18" s="77">
        <f t="shared" si="0"/>
        <v>39.497999999999998</v>
      </c>
      <c r="AZ18" s="77">
        <f t="shared" si="0"/>
        <v>46.063000000000002</v>
      </c>
      <c r="BA18" s="77">
        <f t="shared" si="0"/>
        <v>18.488</v>
      </c>
      <c r="BB18" s="77">
        <f t="shared" si="0"/>
        <v>54.045999999999999</v>
      </c>
      <c r="BC18" s="77">
        <f t="shared" si="0"/>
        <v>33.277000000000001</v>
      </c>
      <c r="BD18" s="77">
        <f t="shared" si="0"/>
        <v>32.579000000000001</v>
      </c>
      <c r="BE18" s="77">
        <f t="shared" si="0"/>
        <v>31.873000000000001</v>
      </c>
      <c r="BF18" s="77">
        <f t="shared" si="0"/>
        <v>31.31</v>
      </c>
      <c r="BG18" s="77">
        <f t="shared" si="0"/>
        <v>30.984000000000002</v>
      </c>
      <c r="BH18" s="77">
        <f t="shared" si="0"/>
        <v>14.52</v>
      </c>
      <c r="BI18" s="77">
        <f t="shared" si="0"/>
        <v>15.02</v>
      </c>
      <c r="BJ18" s="77">
        <f t="shared" si="0"/>
        <v>46.478999999999999</v>
      </c>
      <c r="BK18" s="77">
        <f t="shared" si="0"/>
        <v>89.808999999999997</v>
      </c>
      <c r="BL18" s="77">
        <f t="shared" si="0"/>
        <v>131.81399999999999</v>
      </c>
      <c r="BM18" s="77">
        <f t="shared" si="0"/>
        <v>241.977</v>
      </c>
      <c r="BN18" s="77">
        <f t="shared" si="0"/>
        <v>68.343999999999994</v>
      </c>
      <c r="BO18" s="77">
        <f t="shared" ref="BO18:CW18" si="1">SUM(BO11:BO17)</f>
        <v>82.777000000000001</v>
      </c>
      <c r="BP18" s="77">
        <f t="shared" si="1"/>
        <v>61.088999999999999</v>
      </c>
      <c r="BQ18" s="77">
        <f t="shared" si="1"/>
        <v>60.064999999999998</v>
      </c>
      <c r="BR18" s="77">
        <f t="shared" si="1"/>
        <v>43.158000000000001</v>
      </c>
      <c r="BS18" s="77">
        <f t="shared" si="1"/>
        <v>35.145000000000003</v>
      </c>
      <c r="BT18" s="77">
        <f t="shared" si="1"/>
        <v>29.04</v>
      </c>
      <c r="BU18" s="77">
        <f t="shared" si="1"/>
        <v>33.100999999999999</v>
      </c>
      <c r="BV18" s="77">
        <f t="shared" si="1"/>
        <v>7.173</v>
      </c>
      <c r="BW18" s="77">
        <f t="shared" si="1"/>
        <v>8.4250000000000007</v>
      </c>
      <c r="BX18" s="77">
        <f t="shared" si="1"/>
        <v>5.3179999999999996</v>
      </c>
      <c r="BY18" s="77">
        <f t="shared" si="1"/>
        <v>5.9359999999999999</v>
      </c>
      <c r="BZ18" s="77">
        <f t="shared" si="1"/>
        <v>18.341999999999999</v>
      </c>
      <c r="CA18" s="77">
        <f t="shared" si="1"/>
        <v>6.8470000000000004</v>
      </c>
      <c r="CB18" s="77">
        <f t="shared" si="1"/>
        <v>3.0409999999999999</v>
      </c>
      <c r="CC18" s="77">
        <f t="shared" si="1"/>
        <v>2.516</v>
      </c>
      <c r="CD18" s="77">
        <f t="shared" si="1"/>
        <v>7.7919999999999998</v>
      </c>
      <c r="CE18" s="77">
        <f t="shared" si="1"/>
        <v>1.9059999999999999</v>
      </c>
      <c r="CF18" s="77">
        <f t="shared" si="1"/>
        <v>0.312</v>
      </c>
      <c r="CG18" s="77">
        <f t="shared" si="1"/>
        <v>0.125</v>
      </c>
      <c r="CH18" s="77">
        <f t="shared" si="1"/>
        <v>0.42199999999999999</v>
      </c>
      <c r="CI18" s="77">
        <f t="shared" si="1"/>
        <v>0.11799999999999999</v>
      </c>
      <c r="CJ18" s="77">
        <f t="shared" si="1"/>
        <v>2.6320000000000001</v>
      </c>
      <c r="CK18" s="77">
        <f t="shared" si="1"/>
        <v>4.42</v>
      </c>
      <c r="CL18" s="77">
        <f t="shared" si="1"/>
        <v>6.9050000000000002</v>
      </c>
      <c r="CM18" s="77">
        <f t="shared" si="1"/>
        <v>9.7750000000000004</v>
      </c>
      <c r="CN18" s="77">
        <f t="shared" si="1"/>
        <v>14.24</v>
      </c>
      <c r="CO18" s="77">
        <f t="shared" si="1"/>
        <v>19.181000000000001</v>
      </c>
      <c r="CP18" s="77">
        <f t="shared" si="1"/>
        <v>12.337</v>
      </c>
      <c r="CQ18" s="77">
        <f t="shared" si="1"/>
        <v>9.782</v>
      </c>
      <c r="CR18" s="77">
        <f t="shared" si="1"/>
        <v>8.8149999999999995</v>
      </c>
      <c r="CS18" s="77">
        <f t="shared" si="1"/>
        <v>21.981999999999999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919.89850000000024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>
        <v>6.96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>
        <v>5.6</v>
      </c>
      <c r="R22" s="94"/>
      <c r="S22" s="94"/>
      <c r="T22" s="94"/>
      <c r="U22" s="94"/>
      <c r="V22" s="94"/>
      <c r="W22" s="94"/>
      <c r="X22" s="94">
        <v>8.7370000000000001</v>
      </c>
      <c r="Y22" s="94">
        <v>5.6</v>
      </c>
      <c r="Z22" s="94">
        <v>4.4740000000000002</v>
      </c>
      <c r="AA22" s="94">
        <v>7.76</v>
      </c>
      <c r="AB22" s="94">
        <v>4.5119999999999996</v>
      </c>
      <c r="AC22" s="94">
        <v>7.3129999999999997</v>
      </c>
      <c r="AD22" s="94">
        <v>0.8</v>
      </c>
      <c r="AE22" s="94">
        <v>0.8</v>
      </c>
      <c r="AF22" s="94">
        <v>0.8</v>
      </c>
      <c r="AG22" s="94">
        <v>0.8</v>
      </c>
      <c r="AH22" s="94">
        <v>4.4089999999999998</v>
      </c>
      <c r="AI22" s="94">
        <v>4.391</v>
      </c>
      <c r="AJ22" s="94">
        <v>4.3179999999999996</v>
      </c>
      <c r="AK22" s="94"/>
      <c r="AL22" s="94">
        <v>3.31</v>
      </c>
      <c r="AM22" s="94">
        <v>3.4369999999999998</v>
      </c>
      <c r="AN22" s="94"/>
      <c r="AO22" s="94"/>
      <c r="AP22" s="94"/>
      <c r="AQ22" s="94"/>
      <c r="AR22" s="94"/>
      <c r="AS22" s="94"/>
      <c r="AT22" s="94">
        <v>3.5939999999999999</v>
      </c>
      <c r="AU22" s="94">
        <v>0.47399999999999998</v>
      </c>
      <c r="AV22" s="94"/>
      <c r="AW22" s="94"/>
      <c r="AX22" s="94">
        <v>3.4740000000000002</v>
      </c>
      <c r="AY22" s="94"/>
      <c r="AZ22" s="94">
        <v>3.4510000000000001</v>
      </c>
      <c r="BA22" s="94">
        <v>3.5110000000000001</v>
      </c>
      <c r="BB22" s="94">
        <v>3.4860000000000002</v>
      </c>
      <c r="BC22" s="94">
        <v>3.3639999999999999</v>
      </c>
      <c r="BD22" s="94">
        <v>3.452</v>
      </c>
      <c r="BE22" s="94">
        <v>3.496</v>
      </c>
      <c r="BF22" s="94">
        <v>3.6080000000000001</v>
      </c>
      <c r="BG22" s="94">
        <v>3.5750000000000002</v>
      </c>
      <c r="BH22" s="94">
        <v>3.641</v>
      </c>
      <c r="BI22" s="94">
        <v>3.4980000000000002</v>
      </c>
      <c r="BJ22" s="94">
        <v>3.4729999999999999</v>
      </c>
      <c r="BK22" s="94"/>
      <c r="BL22" s="94">
        <v>3.4449999999999998</v>
      </c>
      <c r="BM22" s="94">
        <v>3.5369999999999999</v>
      </c>
      <c r="BN22" s="94">
        <v>10.78</v>
      </c>
      <c r="BO22" s="94">
        <v>12</v>
      </c>
      <c r="BP22" s="94">
        <v>7.2</v>
      </c>
      <c r="BQ22" s="94">
        <v>7.2</v>
      </c>
      <c r="BR22" s="94">
        <v>8</v>
      </c>
      <c r="BS22" s="94">
        <v>8</v>
      </c>
      <c r="BT22" s="94">
        <v>2.4</v>
      </c>
      <c r="BU22" s="94">
        <v>4.8</v>
      </c>
      <c r="BV22" s="94">
        <v>8</v>
      </c>
      <c r="BW22" s="94">
        <v>4.8</v>
      </c>
      <c r="BX22" s="94">
        <v>4.8</v>
      </c>
      <c r="BY22" s="94">
        <v>4.8</v>
      </c>
      <c r="BZ22" s="94">
        <v>4.8</v>
      </c>
      <c r="CA22" s="94"/>
      <c r="CB22" s="94"/>
      <c r="CC22" s="94">
        <v>3.8889999999999998</v>
      </c>
      <c r="CD22" s="94">
        <v>4.0209999999999999</v>
      </c>
      <c r="CE22" s="94">
        <v>4.7380000000000004</v>
      </c>
      <c r="CF22" s="94">
        <v>4.0890000000000004</v>
      </c>
      <c r="CG22" s="94">
        <v>3.9649999999999999</v>
      </c>
      <c r="CH22" s="94"/>
      <c r="CI22" s="94">
        <v>3.98</v>
      </c>
      <c r="CJ22" s="94">
        <v>4.0730000000000004</v>
      </c>
      <c r="CK22" s="94"/>
      <c r="CL22" s="94"/>
      <c r="CM22" s="94">
        <v>3.9460000000000002</v>
      </c>
      <c r="CN22" s="94"/>
      <c r="CO22" s="94">
        <v>12</v>
      </c>
      <c r="CP22" s="94">
        <v>4.0250000000000004</v>
      </c>
      <c r="CQ22" s="94">
        <v>3.9279999999999999</v>
      </c>
      <c r="CR22" s="94">
        <v>4.05</v>
      </c>
      <c r="CS22" s="94">
        <v>7.2</v>
      </c>
      <c r="CT22" s="95"/>
      <c r="CU22" s="95"/>
      <c r="CV22" s="95"/>
      <c r="CW22" s="96"/>
      <c r="CX22" s="97">
        <f t="array" ref="CX22">SUMPRODUCT(B22:CW22*0.25)</f>
        <v>69.646000000000001</v>
      </c>
    </row>
    <row r="23" spans="1:102" ht="24.9" customHeight="1" x14ac:dyDescent="0.25">
      <c r="A23" s="92" t="s">
        <v>19</v>
      </c>
      <c r="B23" s="98">
        <v>9.36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>
        <v>6.4</v>
      </c>
      <c r="R23" s="99"/>
      <c r="S23" s="99"/>
      <c r="T23" s="99"/>
      <c r="U23" s="99"/>
      <c r="V23" s="99"/>
      <c r="W23" s="99"/>
      <c r="X23" s="99">
        <v>10.882</v>
      </c>
      <c r="Y23" s="99">
        <v>9.6920000000000002</v>
      </c>
      <c r="Z23" s="99">
        <v>4.0270000000000001</v>
      </c>
      <c r="AA23" s="99">
        <v>10.56</v>
      </c>
      <c r="AB23" s="99">
        <v>4.08</v>
      </c>
      <c r="AC23" s="99">
        <v>12.279</v>
      </c>
      <c r="AD23" s="99"/>
      <c r="AE23" s="99"/>
      <c r="AF23" s="99"/>
      <c r="AG23" s="99"/>
      <c r="AH23" s="99">
        <v>24.18</v>
      </c>
      <c r="AI23" s="99">
        <v>9.8670000000000009</v>
      </c>
      <c r="AJ23" s="99">
        <v>4.1970000000000001</v>
      </c>
      <c r="AK23" s="99"/>
      <c r="AL23" s="99">
        <v>4.4039999999999999</v>
      </c>
      <c r="AM23" s="99">
        <v>8.65</v>
      </c>
      <c r="AN23" s="99"/>
      <c r="AO23" s="99"/>
      <c r="AP23" s="99">
        <v>11.86</v>
      </c>
      <c r="AQ23" s="99">
        <v>10.768000000000001</v>
      </c>
      <c r="AR23" s="99">
        <v>0.77700000000000002</v>
      </c>
      <c r="AS23" s="99"/>
      <c r="AT23" s="99">
        <v>9.7089999999999996</v>
      </c>
      <c r="AU23" s="99">
        <v>9.4179999999999993</v>
      </c>
      <c r="AV23" s="99">
        <v>10.75</v>
      </c>
      <c r="AW23" s="99">
        <v>12.298999999999999</v>
      </c>
      <c r="AX23" s="99">
        <v>21.876000000000001</v>
      </c>
      <c r="AY23" s="99">
        <v>17.802</v>
      </c>
      <c r="AZ23" s="99">
        <v>5.4210000000000003</v>
      </c>
      <c r="BA23" s="99">
        <v>11.94</v>
      </c>
      <c r="BB23" s="99">
        <v>6.2480000000000002</v>
      </c>
      <c r="BC23" s="99">
        <v>6.6429999999999998</v>
      </c>
      <c r="BD23" s="99">
        <v>7.03</v>
      </c>
      <c r="BE23" s="99">
        <v>6.9050000000000002</v>
      </c>
      <c r="BF23" s="99">
        <v>5.81</v>
      </c>
      <c r="BG23" s="99">
        <v>5.7560000000000002</v>
      </c>
      <c r="BH23" s="99">
        <v>6.0039999999999996</v>
      </c>
      <c r="BI23" s="99">
        <v>6.6070000000000002</v>
      </c>
      <c r="BJ23" s="99">
        <v>6.5919999999999996</v>
      </c>
      <c r="BK23" s="99">
        <v>1</v>
      </c>
      <c r="BL23" s="99">
        <v>0.1</v>
      </c>
      <c r="BM23" s="99">
        <v>4.5670000000000002</v>
      </c>
      <c r="BN23" s="99">
        <v>16.571000000000002</v>
      </c>
      <c r="BO23" s="99">
        <v>20</v>
      </c>
      <c r="BP23" s="99">
        <v>12</v>
      </c>
      <c r="BQ23" s="99">
        <v>12</v>
      </c>
      <c r="BR23" s="99">
        <v>4</v>
      </c>
      <c r="BS23" s="99">
        <v>8</v>
      </c>
      <c r="BT23" s="99">
        <v>6</v>
      </c>
      <c r="BU23" s="99">
        <v>7.2</v>
      </c>
      <c r="BV23" s="99">
        <v>14.427</v>
      </c>
      <c r="BW23" s="99">
        <v>7.2</v>
      </c>
      <c r="BX23" s="99">
        <v>7.2</v>
      </c>
      <c r="BY23" s="99">
        <v>7.2</v>
      </c>
      <c r="BZ23" s="99">
        <v>7.2</v>
      </c>
      <c r="CA23" s="99"/>
      <c r="CB23" s="99">
        <v>6</v>
      </c>
      <c r="CC23" s="99">
        <v>14.500999999999999</v>
      </c>
      <c r="CD23" s="99">
        <v>70.994</v>
      </c>
      <c r="CE23" s="99">
        <v>77.954999999999998</v>
      </c>
      <c r="CF23" s="99">
        <v>47.670999999999999</v>
      </c>
      <c r="CG23" s="99">
        <v>7.7469999999999999</v>
      </c>
      <c r="CH23" s="99">
        <v>5.7889999999999997</v>
      </c>
      <c r="CI23" s="99">
        <v>4.7279999999999998</v>
      </c>
      <c r="CJ23" s="99">
        <v>26.329000000000001</v>
      </c>
      <c r="CK23" s="99">
        <v>7</v>
      </c>
      <c r="CL23" s="99"/>
      <c r="CM23" s="99">
        <v>16.361999999999998</v>
      </c>
      <c r="CN23" s="99">
        <v>8</v>
      </c>
      <c r="CO23" s="99">
        <v>6.4</v>
      </c>
      <c r="CP23" s="99">
        <v>5.8479999999999999</v>
      </c>
      <c r="CQ23" s="99">
        <v>11.041</v>
      </c>
      <c r="CR23" s="99">
        <v>5.2809999999999997</v>
      </c>
      <c r="CS23" s="99">
        <v>15.44</v>
      </c>
      <c r="CT23" s="100"/>
      <c r="CU23" s="100"/>
      <c r="CV23" s="100"/>
      <c r="CW23" s="96"/>
      <c r="CX23" s="97">
        <f t="array" ref="CX23">SUMPRODUCT(B23:CW23*0.25)</f>
        <v>192.63599999999997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16.32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12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19.619</v>
      </c>
      <c r="Y28" s="107">
        <f t="shared" si="2"/>
        <v>15.292</v>
      </c>
      <c r="Z28" s="107">
        <f t="shared" si="2"/>
        <v>8.5010000000000012</v>
      </c>
      <c r="AA28" s="107">
        <f t="shared" si="2"/>
        <v>18.32</v>
      </c>
      <c r="AB28" s="107">
        <f t="shared" si="2"/>
        <v>8.5919999999999987</v>
      </c>
      <c r="AC28" s="107">
        <f t="shared" si="2"/>
        <v>19.591999999999999</v>
      </c>
      <c r="AD28" s="107">
        <f t="shared" si="2"/>
        <v>0.8</v>
      </c>
      <c r="AE28" s="107">
        <f t="shared" si="2"/>
        <v>0.8</v>
      </c>
      <c r="AF28" s="107">
        <f t="shared" si="2"/>
        <v>0.8</v>
      </c>
      <c r="AG28" s="107">
        <f t="shared" si="2"/>
        <v>0.8</v>
      </c>
      <c r="AH28" s="107">
        <f t="shared" si="2"/>
        <v>28.588999999999999</v>
      </c>
      <c r="AI28" s="107">
        <f t="shared" si="2"/>
        <v>14.258000000000001</v>
      </c>
      <c r="AJ28" s="107">
        <f t="shared" si="2"/>
        <v>8.5150000000000006</v>
      </c>
      <c r="AK28" s="107">
        <f t="shared" si="2"/>
        <v>0</v>
      </c>
      <c r="AL28" s="107">
        <f t="shared" si="2"/>
        <v>7.7140000000000004</v>
      </c>
      <c r="AM28" s="107">
        <f t="shared" si="2"/>
        <v>12.087</v>
      </c>
      <c r="AN28" s="107">
        <f t="shared" si="2"/>
        <v>0</v>
      </c>
      <c r="AO28" s="107">
        <f t="shared" si="2"/>
        <v>0</v>
      </c>
      <c r="AP28" s="107">
        <f t="shared" si="2"/>
        <v>11.86</v>
      </c>
      <c r="AQ28" s="107">
        <f t="shared" si="2"/>
        <v>10.768000000000001</v>
      </c>
      <c r="AR28" s="107">
        <f t="shared" si="2"/>
        <v>0.77700000000000002</v>
      </c>
      <c r="AS28" s="107">
        <f t="shared" si="2"/>
        <v>0</v>
      </c>
      <c r="AT28" s="107">
        <f t="shared" si="2"/>
        <v>13.302999999999999</v>
      </c>
      <c r="AU28" s="107">
        <f t="shared" si="2"/>
        <v>9.8919999999999995</v>
      </c>
      <c r="AV28" s="107">
        <f t="shared" si="2"/>
        <v>10.75</v>
      </c>
      <c r="AW28" s="107">
        <f t="shared" si="2"/>
        <v>12.298999999999999</v>
      </c>
      <c r="AX28" s="107">
        <f t="shared" si="2"/>
        <v>25.35</v>
      </c>
      <c r="AY28" s="107">
        <f t="shared" si="2"/>
        <v>17.802</v>
      </c>
      <c r="AZ28" s="107">
        <f t="shared" si="2"/>
        <v>8.8719999999999999</v>
      </c>
      <c r="BA28" s="107">
        <f t="shared" si="2"/>
        <v>15.451000000000001</v>
      </c>
      <c r="BB28" s="107">
        <f t="shared" si="2"/>
        <v>9.734</v>
      </c>
      <c r="BC28" s="107">
        <f t="shared" si="2"/>
        <v>10.007</v>
      </c>
      <c r="BD28" s="107">
        <f t="shared" si="2"/>
        <v>10.481999999999999</v>
      </c>
      <c r="BE28" s="107">
        <f t="shared" si="2"/>
        <v>10.401</v>
      </c>
      <c r="BF28" s="107">
        <f t="shared" si="2"/>
        <v>9.4179999999999993</v>
      </c>
      <c r="BG28" s="107">
        <f t="shared" si="2"/>
        <v>9.3309999999999995</v>
      </c>
      <c r="BH28" s="107">
        <f t="shared" si="2"/>
        <v>9.6449999999999996</v>
      </c>
      <c r="BI28" s="107">
        <f t="shared" si="2"/>
        <v>10.105</v>
      </c>
      <c r="BJ28" s="107">
        <f t="shared" si="2"/>
        <v>10.065</v>
      </c>
      <c r="BK28" s="107">
        <f t="shared" si="2"/>
        <v>1</v>
      </c>
      <c r="BL28" s="107">
        <f t="shared" si="2"/>
        <v>3.5449999999999999</v>
      </c>
      <c r="BM28" s="107">
        <f t="shared" si="2"/>
        <v>8.1039999999999992</v>
      </c>
      <c r="BN28" s="107">
        <f t="shared" si="2"/>
        <v>27.350999999999999</v>
      </c>
      <c r="BO28" s="107">
        <f t="shared" ref="BO28:CW28" si="3">SUM(BO21:BO27)</f>
        <v>32</v>
      </c>
      <c r="BP28" s="107">
        <f t="shared" si="3"/>
        <v>19.2</v>
      </c>
      <c r="BQ28" s="107">
        <f t="shared" si="3"/>
        <v>19.2</v>
      </c>
      <c r="BR28" s="107">
        <f t="shared" si="3"/>
        <v>12</v>
      </c>
      <c r="BS28" s="107">
        <f t="shared" si="3"/>
        <v>16</v>
      </c>
      <c r="BT28" s="107">
        <f t="shared" si="3"/>
        <v>8.4</v>
      </c>
      <c r="BU28" s="107">
        <f t="shared" si="3"/>
        <v>12</v>
      </c>
      <c r="BV28" s="107">
        <f t="shared" si="3"/>
        <v>22.427</v>
      </c>
      <c r="BW28" s="107">
        <f t="shared" si="3"/>
        <v>12</v>
      </c>
      <c r="BX28" s="107">
        <f t="shared" si="3"/>
        <v>12</v>
      </c>
      <c r="BY28" s="107">
        <f t="shared" si="3"/>
        <v>12</v>
      </c>
      <c r="BZ28" s="107">
        <f t="shared" si="3"/>
        <v>12</v>
      </c>
      <c r="CA28" s="107">
        <f t="shared" si="3"/>
        <v>0</v>
      </c>
      <c r="CB28" s="107">
        <f t="shared" si="3"/>
        <v>6</v>
      </c>
      <c r="CC28" s="107">
        <f t="shared" si="3"/>
        <v>18.39</v>
      </c>
      <c r="CD28" s="107">
        <f t="shared" si="3"/>
        <v>75.015000000000001</v>
      </c>
      <c r="CE28" s="107">
        <f t="shared" si="3"/>
        <v>82.692999999999998</v>
      </c>
      <c r="CF28" s="107">
        <f t="shared" si="3"/>
        <v>51.76</v>
      </c>
      <c r="CG28" s="107">
        <f t="shared" si="3"/>
        <v>11.712</v>
      </c>
      <c r="CH28" s="107">
        <f t="shared" si="3"/>
        <v>5.7889999999999997</v>
      </c>
      <c r="CI28" s="107">
        <f t="shared" si="3"/>
        <v>8.7080000000000002</v>
      </c>
      <c r="CJ28" s="107">
        <f t="shared" si="3"/>
        <v>30.402000000000001</v>
      </c>
      <c r="CK28" s="107">
        <f t="shared" si="3"/>
        <v>7</v>
      </c>
      <c r="CL28" s="107">
        <f t="shared" si="3"/>
        <v>0</v>
      </c>
      <c r="CM28" s="107">
        <f t="shared" si="3"/>
        <v>20.308</v>
      </c>
      <c r="CN28" s="107">
        <f t="shared" si="3"/>
        <v>8</v>
      </c>
      <c r="CO28" s="107">
        <f t="shared" si="3"/>
        <v>18.399999999999999</v>
      </c>
      <c r="CP28" s="107">
        <f t="shared" si="3"/>
        <v>9.8730000000000011</v>
      </c>
      <c r="CQ28" s="107">
        <f t="shared" si="3"/>
        <v>14.969000000000001</v>
      </c>
      <c r="CR28" s="107">
        <f t="shared" si="3"/>
        <v>9.3309999999999995</v>
      </c>
      <c r="CS28" s="107">
        <f t="shared" si="3"/>
        <v>22.64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262.28199999999998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41.415999999999997</v>
      </c>
      <c r="C32" s="94">
        <v>20.879000000000001</v>
      </c>
      <c r="D32" s="94">
        <v>24.654</v>
      </c>
      <c r="E32" s="94">
        <v>34.360999999999997</v>
      </c>
      <c r="F32" s="94">
        <v>30.068999999999999</v>
      </c>
      <c r="G32" s="94">
        <v>41.82</v>
      </c>
      <c r="H32" s="94">
        <v>36.57</v>
      </c>
      <c r="I32" s="94">
        <v>34.277000000000001</v>
      </c>
      <c r="J32" s="94">
        <v>44.615000000000002</v>
      </c>
      <c r="K32" s="94">
        <v>34.421999999999997</v>
      </c>
      <c r="L32" s="94">
        <v>35.619</v>
      </c>
      <c r="M32" s="94">
        <v>37.164999999999999</v>
      </c>
      <c r="N32" s="94">
        <v>37.04</v>
      </c>
      <c r="O32" s="94">
        <v>39.335999999999999</v>
      </c>
      <c r="P32" s="94">
        <v>39.276000000000003</v>
      </c>
      <c r="Q32" s="94">
        <v>54.18</v>
      </c>
      <c r="R32" s="94">
        <v>38.600999999999999</v>
      </c>
      <c r="S32" s="94">
        <v>37.027000000000001</v>
      </c>
      <c r="T32" s="94">
        <v>39.783000000000001</v>
      </c>
      <c r="U32" s="94">
        <v>36.045999999999999</v>
      </c>
      <c r="V32" s="94">
        <v>36.048999999999999</v>
      </c>
      <c r="W32" s="94">
        <v>32.871000000000002</v>
      </c>
      <c r="X32" s="94">
        <v>87.844999999999999</v>
      </c>
      <c r="Y32" s="94">
        <v>73.986999999999995</v>
      </c>
      <c r="Z32" s="94">
        <v>72.652000000000001</v>
      </c>
      <c r="AA32" s="94">
        <v>69.983000000000004</v>
      </c>
      <c r="AB32" s="94">
        <v>89.635000000000005</v>
      </c>
      <c r="AC32" s="94">
        <v>118.884</v>
      </c>
      <c r="AD32" s="94">
        <v>83.381</v>
      </c>
      <c r="AE32" s="94">
        <v>78.408000000000001</v>
      </c>
      <c r="AF32" s="94">
        <v>55.252000000000002</v>
      </c>
      <c r="AG32" s="94">
        <v>75.361000000000004</v>
      </c>
      <c r="AH32" s="94">
        <v>228.637</v>
      </c>
      <c r="AI32" s="94">
        <v>35.109000000000002</v>
      </c>
      <c r="AJ32" s="94">
        <v>71.066000000000003</v>
      </c>
      <c r="AK32" s="94">
        <v>65.813000000000002</v>
      </c>
      <c r="AL32" s="94">
        <v>7.7140000000000004</v>
      </c>
      <c r="AM32" s="94">
        <v>13.295</v>
      </c>
      <c r="AN32" s="94">
        <v>1.502</v>
      </c>
      <c r="AO32" s="94"/>
      <c r="AP32" s="94">
        <v>62.417000000000002</v>
      </c>
      <c r="AQ32" s="94">
        <v>49.631</v>
      </c>
      <c r="AR32" s="94">
        <v>40.008000000000003</v>
      </c>
      <c r="AS32" s="94">
        <v>39.488999999999997</v>
      </c>
      <c r="AT32" s="94">
        <v>73.087000000000003</v>
      </c>
      <c r="AU32" s="94">
        <v>49.701000000000001</v>
      </c>
      <c r="AV32" s="94">
        <v>50.552</v>
      </c>
      <c r="AW32" s="94">
        <v>52.393000000000001</v>
      </c>
      <c r="AX32" s="94">
        <v>66.516000000000005</v>
      </c>
      <c r="AY32" s="94">
        <v>57.3</v>
      </c>
      <c r="AZ32" s="94">
        <v>54.935000000000002</v>
      </c>
      <c r="BA32" s="94">
        <v>33.939</v>
      </c>
      <c r="BB32" s="94">
        <v>63.78</v>
      </c>
      <c r="BC32" s="94">
        <v>43.283999999999999</v>
      </c>
      <c r="BD32" s="94">
        <v>43.061</v>
      </c>
      <c r="BE32" s="94">
        <v>42.274000000000001</v>
      </c>
      <c r="BF32" s="94">
        <v>40.728000000000002</v>
      </c>
      <c r="BG32" s="94">
        <v>40.314999999999998</v>
      </c>
      <c r="BH32" s="94">
        <v>24.164999999999999</v>
      </c>
      <c r="BI32" s="94">
        <v>25.125</v>
      </c>
      <c r="BJ32" s="94">
        <v>56.543999999999997</v>
      </c>
      <c r="BK32" s="94">
        <v>90.808999999999997</v>
      </c>
      <c r="BL32" s="94">
        <v>135.35900000000001</v>
      </c>
      <c r="BM32" s="94">
        <v>250.08099999999999</v>
      </c>
      <c r="BN32" s="94">
        <v>95.694999999999993</v>
      </c>
      <c r="BO32" s="94">
        <v>114.777</v>
      </c>
      <c r="BP32" s="94">
        <v>80.289000000000001</v>
      </c>
      <c r="BQ32" s="94">
        <v>79.265000000000001</v>
      </c>
      <c r="BR32" s="94">
        <v>55.158000000000001</v>
      </c>
      <c r="BS32" s="94">
        <v>51.145000000000003</v>
      </c>
      <c r="BT32" s="94">
        <v>37.44</v>
      </c>
      <c r="BU32" s="94">
        <v>45.100999999999999</v>
      </c>
      <c r="BV32" s="94">
        <v>29.6</v>
      </c>
      <c r="BW32" s="94">
        <v>20.425000000000001</v>
      </c>
      <c r="BX32" s="94">
        <v>17.318000000000001</v>
      </c>
      <c r="BY32" s="94">
        <v>17.936</v>
      </c>
      <c r="BZ32" s="94">
        <v>30.341999999999999</v>
      </c>
      <c r="CA32" s="94">
        <v>6.8470000000000004</v>
      </c>
      <c r="CB32" s="94">
        <v>9.0410000000000004</v>
      </c>
      <c r="CC32" s="94">
        <v>20.905999999999999</v>
      </c>
      <c r="CD32" s="94">
        <v>82.807000000000002</v>
      </c>
      <c r="CE32" s="94">
        <v>84.599000000000004</v>
      </c>
      <c r="CF32" s="94">
        <v>52.072000000000003</v>
      </c>
      <c r="CG32" s="94">
        <v>11.837</v>
      </c>
      <c r="CH32" s="94">
        <v>6.2110000000000003</v>
      </c>
      <c r="CI32" s="94">
        <v>8.8260000000000005</v>
      </c>
      <c r="CJ32" s="94">
        <v>33.033999999999999</v>
      </c>
      <c r="CK32" s="94">
        <v>11.42</v>
      </c>
      <c r="CL32" s="94">
        <v>6.9050000000000002</v>
      </c>
      <c r="CM32" s="94">
        <v>30.082999999999998</v>
      </c>
      <c r="CN32" s="94">
        <v>22.24</v>
      </c>
      <c r="CO32" s="94">
        <v>37.581000000000003</v>
      </c>
      <c r="CP32" s="94">
        <v>22.21</v>
      </c>
      <c r="CQ32" s="94">
        <v>24.751000000000001</v>
      </c>
      <c r="CR32" s="94">
        <v>18.146000000000001</v>
      </c>
      <c r="CS32" s="94">
        <v>44.622</v>
      </c>
      <c r="CT32" s="95"/>
      <c r="CU32" s="95"/>
      <c r="CV32" s="95"/>
      <c r="CW32" s="96"/>
      <c r="CX32" s="97">
        <f t="array" ref="CX32">SUMPRODUCT(B32:CW32*0.25)</f>
        <v>1182.1805000000002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41.415999999999997</v>
      </c>
      <c r="C34" s="77">
        <f t="shared" ref="C34:BN34" si="4">SUM(C31:C33)</f>
        <v>20.879000000000001</v>
      </c>
      <c r="D34" s="77">
        <f t="shared" si="4"/>
        <v>24.654</v>
      </c>
      <c r="E34" s="77">
        <f t="shared" si="4"/>
        <v>34.360999999999997</v>
      </c>
      <c r="F34" s="77">
        <f t="shared" si="4"/>
        <v>30.068999999999999</v>
      </c>
      <c r="G34" s="77">
        <f t="shared" si="4"/>
        <v>41.82</v>
      </c>
      <c r="H34" s="77">
        <f t="shared" si="4"/>
        <v>36.57</v>
      </c>
      <c r="I34" s="77">
        <f t="shared" si="4"/>
        <v>34.277000000000001</v>
      </c>
      <c r="J34" s="77">
        <f t="shared" si="4"/>
        <v>44.615000000000002</v>
      </c>
      <c r="K34" s="77">
        <f t="shared" si="4"/>
        <v>34.421999999999997</v>
      </c>
      <c r="L34" s="77">
        <f t="shared" si="4"/>
        <v>35.619</v>
      </c>
      <c r="M34" s="77">
        <f t="shared" si="4"/>
        <v>37.164999999999999</v>
      </c>
      <c r="N34" s="77">
        <f t="shared" si="4"/>
        <v>37.04</v>
      </c>
      <c r="O34" s="77">
        <f t="shared" si="4"/>
        <v>39.335999999999999</v>
      </c>
      <c r="P34" s="77">
        <f t="shared" si="4"/>
        <v>39.276000000000003</v>
      </c>
      <c r="Q34" s="77">
        <f t="shared" si="4"/>
        <v>54.18</v>
      </c>
      <c r="R34" s="77">
        <f t="shared" si="4"/>
        <v>38.600999999999999</v>
      </c>
      <c r="S34" s="77">
        <f t="shared" si="4"/>
        <v>37.027000000000001</v>
      </c>
      <c r="T34" s="77">
        <f t="shared" si="4"/>
        <v>39.783000000000001</v>
      </c>
      <c r="U34" s="77">
        <f t="shared" si="4"/>
        <v>36.045999999999999</v>
      </c>
      <c r="V34" s="77">
        <f t="shared" si="4"/>
        <v>36.048999999999999</v>
      </c>
      <c r="W34" s="77">
        <f t="shared" si="4"/>
        <v>32.871000000000002</v>
      </c>
      <c r="X34" s="77">
        <f t="shared" si="4"/>
        <v>87.844999999999999</v>
      </c>
      <c r="Y34" s="77">
        <f t="shared" si="4"/>
        <v>73.986999999999995</v>
      </c>
      <c r="Z34" s="77">
        <f t="shared" si="4"/>
        <v>72.652000000000001</v>
      </c>
      <c r="AA34" s="77">
        <f t="shared" si="4"/>
        <v>69.983000000000004</v>
      </c>
      <c r="AB34" s="77">
        <f t="shared" si="4"/>
        <v>89.635000000000005</v>
      </c>
      <c r="AC34" s="77">
        <f t="shared" si="4"/>
        <v>118.884</v>
      </c>
      <c r="AD34" s="77">
        <f t="shared" si="4"/>
        <v>83.381</v>
      </c>
      <c r="AE34" s="77">
        <f t="shared" si="4"/>
        <v>78.408000000000001</v>
      </c>
      <c r="AF34" s="77">
        <f t="shared" si="4"/>
        <v>55.252000000000002</v>
      </c>
      <c r="AG34" s="77">
        <f t="shared" si="4"/>
        <v>75.361000000000004</v>
      </c>
      <c r="AH34" s="77">
        <f t="shared" si="4"/>
        <v>228.637</v>
      </c>
      <c r="AI34" s="77">
        <f t="shared" si="4"/>
        <v>35.109000000000002</v>
      </c>
      <c r="AJ34" s="77">
        <f t="shared" si="4"/>
        <v>71.066000000000003</v>
      </c>
      <c r="AK34" s="77">
        <f t="shared" si="4"/>
        <v>65.813000000000002</v>
      </c>
      <c r="AL34" s="77">
        <f t="shared" si="4"/>
        <v>7.7140000000000004</v>
      </c>
      <c r="AM34" s="77">
        <f t="shared" si="4"/>
        <v>13.295</v>
      </c>
      <c r="AN34" s="77">
        <f t="shared" si="4"/>
        <v>1.502</v>
      </c>
      <c r="AO34" s="77">
        <f t="shared" si="4"/>
        <v>0</v>
      </c>
      <c r="AP34" s="77">
        <f t="shared" si="4"/>
        <v>62.417000000000002</v>
      </c>
      <c r="AQ34" s="77">
        <f t="shared" si="4"/>
        <v>49.631</v>
      </c>
      <c r="AR34" s="77">
        <f t="shared" si="4"/>
        <v>40.008000000000003</v>
      </c>
      <c r="AS34" s="77">
        <f t="shared" si="4"/>
        <v>39.488999999999997</v>
      </c>
      <c r="AT34" s="77">
        <f t="shared" si="4"/>
        <v>73.087000000000003</v>
      </c>
      <c r="AU34" s="77">
        <f t="shared" si="4"/>
        <v>49.701000000000001</v>
      </c>
      <c r="AV34" s="77">
        <f t="shared" si="4"/>
        <v>50.552</v>
      </c>
      <c r="AW34" s="77">
        <f t="shared" si="4"/>
        <v>52.393000000000001</v>
      </c>
      <c r="AX34" s="77">
        <f t="shared" si="4"/>
        <v>66.516000000000005</v>
      </c>
      <c r="AY34" s="77">
        <f t="shared" si="4"/>
        <v>57.3</v>
      </c>
      <c r="AZ34" s="77">
        <f t="shared" si="4"/>
        <v>54.935000000000002</v>
      </c>
      <c r="BA34" s="77">
        <f t="shared" si="4"/>
        <v>33.939</v>
      </c>
      <c r="BB34" s="77">
        <f t="shared" si="4"/>
        <v>63.78</v>
      </c>
      <c r="BC34" s="77">
        <f t="shared" si="4"/>
        <v>43.283999999999999</v>
      </c>
      <c r="BD34" s="77">
        <f t="shared" si="4"/>
        <v>43.061</v>
      </c>
      <c r="BE34" s="77">
        <f t="shared" si="4"/>
        <v>42.274000000000001</v>
      </c>
      <c r="BF34" s="77">
        <f t="shared" si="4"/>
        <v>40.728000000000002</v>
      </c>
      <c r="BG34" s="77">
        <f t="shared" si="4"/>
        <v>40.314999999999998</v>
      </c>
      <c r="BH34" s="77">
        <f t="shared" si="4"/>
        <v>24.164999999999999</v>
      </c>
      <c r="BI34" s="77">
        <f t="shared" si="4"/>
        <v>25.125</v>
      </c>
      <c r="BJ34" s="77">
        <f t="shared" si="4"/>
        <v>56.543999999999997</v>
      </c>
      <c r="BK34" s="77">
        <f t="shared" si="4"/>
        <v>90.808999999999997</v>
      </c>
      <c r="BL34" s="77">
        <f t="shared" si="4"/>
        <v>135.35900000000001</v>
      </c>
      <c r="BM34" s="77">
        <f t="shared" si="4"/>
        <v>250.08099999999999</v>
      </c>
      <c r="BN34" s="77">
        <f t="shared" si="4"/>
        <v>95.694999999999993</v>
      </c>
      <c r="BO34" s="77">
        <f t="shared" ref="BO34:CW34" si="5">SUM(BO31:BO33)</f>
        <v>114.777</v>
      </c>
      <c r="BP34" s="77">
        <f t="shared" si="5"/>
        <v>80.289000000000001</v>
      </c>
      <c r="BQ34" s="77">
        <f t="shared" si="5"/>
        <v>79.265000000000001</v>
      </c>
      <c r="BR34" s="77">
        <f t="shared" si="5"/>
        <v>55.158000000000001</v>
      </c>
      <c r="BS34" s="77">
        <f t="shared" si="5"/>
        <v>51.145000000000003</v>
      </c>
      <c r="BT34" s="77">
        <f t="shared" si="5"/>
        <v>37.44</v>
      </c>
      <c r="BU34" s="77">
        <f t="shared" si="5"/>
        <v>45.100999999999999</v>
      </c>
      <c r="BV34" s="77">
        <f t="shared" si="5"/>
        <v>29.6</v>
      </c>
      <c r="BW34" s="77">
        <f t="shared" si="5"/>
        <v>20.425000000000001</v>
      </c>
      <c r="BX34" s="77">
        <f t="shared" si="5"/>
        <v>17.318000000000001</v>
      </c>
      <c r="BY34" s="77">
        <f t="shared" si="5"/>
        <v>17.936</v>
      </c>
      <c r="BZ34" s="77">
        <f t="shared" si="5"/>
        <v>30.341999999999999</v>
      </c>
      <c r="CA34" s="77">
        <f t="shared" si="5"/>
        <v>6.8470000000000004</v>
      </c>
      <c r="CB34" s="77">
        <f t="shared" si="5"/>
        <v>9.0410000000000004</v>
      </c>
      <c r="CC34" s="77">
        <f t="shared" si="5"/>
        <v>20.905999999999999</v>
      </c>
      <c r="CD34" s="77">
        <f t="shared" si="5"/>
        <v>82.807000000000002</v>
      </c>
      <c r="CE34" s="77">
        <f t="shared" si="5"/>
        <v>84.599000000000004</v>
      </c>
      <c r="CF34" s="77">
        <f t="shared" si="5"/>
        <v>52.072000000000003</v>
      </c>
      <c r="CG34" s="77">
        <f t="shared" si="5"/>
        <v>11.837</v>
      </c>
      <c r="CH34" s="77">
        <f t="shared" si="5"/>
        <v>6.2110000000000003</v>
      </c>
      <c r="CI34" s="77">
        <f t="shared" si="5"/>
        <v>8.8260000000000005</v>
      </c>
      <c r="CJ34" s="77">
        <f t="shared" si="5"/>
        <v>33.033999999999999</v>
      </c>
      <c r="CK34" s="77">
        <f t="shared" si="5"/>
        <v>11.42</v>
      </c>
      <c r="CL34" s="77">
        <f t="shared" si="5"/>
        <v>6.9050000000000002</v>
      </c>
      <c r="CM34" s="77">
        <f t="shared" si="5"/>
        <v>30.082999999999998</v>
      </c>
      <c r="CN34" s="77">
        <f t="shared" si="5"/>
        <v>22.24</v>
      </c>
      <c r="CO34" s="77">
        <f t="shared" si="5"/>
        <v>37.581000000000003</v>
      </c>
      <c r="CP34" s="77">
        <f t="shared" si="5"/>
        <v>22.21</v>
      </c>
      <c r="CQ34" s="77">
        <f t="shared" si="5"/>
        <v>24.751000000000001</v>
      </c>
      <c r="CR34" s="77">
        <f t="shared" si="5"/>
        <v>18.146000000000001</v>
      </c>
      <c r="CS34" s="77">
        <f t="shared" si="5"/>
        <v>44.622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1182.1805000000002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>
        <v>40.5</v>
      </c>
      <c r="C39" s="120">
        <v>12</v>
      </c>
      <c r="D39" s="120">
        <v>9.1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13.6</v>
      </c>
      <c r="W39" s="120">
        <v>27</v>
      </c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>
        <v>12</v>
      </c>
      <c r="AJ39" s="120"/>
      <c r="AK39" s="120">
        <v>21.1</v>
      </c>
      <c r="AL39" s="120">
        <v>99</v>
      </c>
      <c r="AM39" s="120">
        <v>69.900000000000006</v>
      </c>
      <c r="AN39" s="120">
        <v>155.6</v>
      </c>
      <c r="AO39" s="120">
        <v>184.5</v>
      </c>
      <c r="AP39" s="120">
        <v>54.4</v>
      </c>
      <c r="AQ39" s="120">
        <v>70.400000000000006</v>
      </c>
      <c r="AR39" s="120">
        <v>25.4</v>
      </c>
      <c r="AS39" s="120">
        <v>14.6</v>
      </c>
      <c r="AT39" s="120"/>
      <c r="AU39" s="120"/>
      <c r="AV39" s="120"/>
      <c r="AW39" s="120"/>
      <c r="AX39" s="120"/>
      <c r="AY39" s="120"/>
      <c r="AZ39" s="120"/>
      <c r="BA39" s="120">
        <v>16.600000000000001</v>
      </c>
      <c r="BB39" s="120">
        <v>35.299999999999997</v>
      </c>
      <c r="BC39" s="120">
        <v>83.7</v>
      </c>
      <c r="BD39" s="120">
        <v>61</v>
      </c>
      <c r="BE39" s="120">
        <v>77.7</v>
      </c>
      <c r="BF39" s="120">
        <v>83.7</v>
      </c>
      <c r="BG39" s="120">
        <v>75.7</v>
      </c>
      <c r="BH39" s="120">
        <v>89.6</v>
      </c>
      <c r="BI39" s="120">
        <v>58.6</v>
      </c>
      <c r="BJ39" s="120">
        <v>9</v>
      </c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28.9</v>
      </c>
      <c r="CA39" s="120">
        <v>38.200000000000003</v>
      </c>
      <c r="CB39" s="120">
        <v>37.799999999999997</v>
      </c>
      <c r="CC39" s="120"/>
      <c r="CD39" s="120"/>
      <c r="CE39" s="120"/>
      <c r="CF39" s="120"/>
      <c r="CG39" s="120"/>
      <c r="CH39" s="120">
        <v>10.199999999999999</v>
      </c>
      <c r="CI39" s="120">
        <v>10.199999999999999</v>
      </c>
      <c r="CJ39" s="120"/>
      <c r="CK39" s="120"/>
      <c r="CL39" s="120">
        <v>16.2</v>
      </c>
      <c r="CM39" s="120">
        <v>9.1999999999999993</v>
      </c>
      <c r="CN39" s="120">
        <v>0.7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387.85000000000008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40.5</v>
      </c>
      <c r="C42" s="107">
        <f t="shared" ref="C42:BN42" si="6">SUM(C37:C41)</f>
        <v>12</v>
      </c>
      <c r="D42" s="107">
        <f t="shared" si="6"/>
        <v>9.1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13.6</v>
      </c>
      <c r="W42" s="107">
        <f t="shared" si="6"/>
        <v>27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12</v>
      </c>
      <c r="AJ42" s="107">
        <f t="shared" si="6"/>
        <v>0</v>
      </c>
      <c r="AK42" s="107">
        <f t="shared" si="6"/>
        <v>21.1</v>
      </c>
      <c r="AL42" s="107">
        <f t="shared" si="6"/>
        <v>99</v>
      </c>
      <c r="AM42" s="107">
        <f t="shared" si="6"/>
        <v>69.900000000000006</v>
      </c>
      <c r="AN42" s="107">
        <f t="shared" si="6"/>
        <v>155.6</v>
      </c>
      <c r="AO42" s="107">
        <f t="shared" si="6"/>
        <v>184.5</v>
      </c>
      <c r="AP42" s="107">
        <f t="shared" si="6"/>
        <v>54.4</v>
      </c>
      <c r="AQ42" s="107">
        <f t="shared" si="6"/>
        <v>70.400000000000006</v>
      </c>
      <c r="AR42" s="107">
        <f t="shared" si="6"/>
        <v>25.4</v>
      </c>
      <c r="AS42" s="107">
        <f t="shared" si="6"/>
        <v>14.6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16.600000000000001</v>
      </c>
      <c r="BB42" s="107">
        <f t="shared" si="6"/>
        <v>35.299999999999997</v>
      </c>
      <c r="BC42" s="107">
        <f t="shared" si="6"/>
        <v>83.7</v>
      </c>
      <c r="BD42" s="107">
        <f t="shared" si="6"/>
        <v>61</v>
      </c>
      <c r="BE42" s="107">
        <f t="shared" si="6"/>
        <v>77.7</v>
      </c>
      <c r="BF42" s="107">
        <f t="shared" si="6"/>
        <v>83.7</v>
      </c>
      <c r="BG42" s="107">
        <f t="shared" si="6"/>
        <v>75.7</v>
      </c>
      <c r="BH42" s="107">
        <f t="shared" si="6"/>
        <v>89.6</v>
      </c>
      <c r="BI42" s="107">
        <f t="shared" si="6"/>
        <v>58.6</v>
      </c>
      <c r="BJ42" s="107">
        <f t="shared" si="6"/>
        <v>9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28.9</v>
      </c>
      <c r="CA42" s="107">
        <f t="shared" si="7"/>
        <v>38.200000000000003</v>
      </c>
      <c r="CB42" s="107">
        <f t="shared" si="7"/>
        <v>37.799999999999997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10.199999999999999</v>
      </c>
      <c r="CI42" s="107">
        <f t="shared" si="7"/>
        <v>10.199999999999999</v>
      </c>
      <c r="CJ42" s="107">
        <f t="shared" si="7"/>
        <v>0</v>
      </c>
      <c r="CK42" s="107">
        <f t="shared" si="7"/>
        <v>0</v>
      </c>
      <c r="CL42" s="107">
        <f t="shared" si="7"/>
        <v>16.2</v>
      </c>
      <c r="CM42" s="107">
        <f t="shared" si="7"/>
        <v>9.1999999999999993</v>
      </c>
      <c r="CN42" s="107">
        <f t="shared" si="7"/>
        <v>0.7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387.85000000000008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>
        <v>40.5</v>
      </c>
      <c r="C47" s="120">
        <v>12</v>
      </c>
      <c r="D47" s="120">
        <v>9.1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13.6</v>
      </c>
      <c r="W47" s="120">
        <v>27</v>
      </c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>
        <v>12</v>
      </c>
      <c r="AJ47" s="120"/>
      <c r="AK47" s="120">
        <v>21.1</v>
      </c>
      <c r="AL47" s="120">
        <v>99</v>
      </c>
      <c r="AM47" s="120">
        <v>69.900000000000006</v>
      </c>
      <c r="AN47" s="120">
        <v>155.6</v>
      </c>
      <c r="AO47" s="120">
        <v>184.5</v>
      </c>
      <c r="AP47" s="120">
        <v>54.4</v>
      </c>
      <c r="AQ47" s="120">
        <v>70.400000000000006</v>
      </c>
      <c r="AR47" s="120">
        <v>25.4</v>
      </c>
      <c r="AS47" s="120">
        <v>14.6</v>
      </c>
      <c r="AT47" s="120"/>
      <c r="AU47" s="120"/>
      <c r="AV47" s="120"/>
      <c r="AW47" s="120"/>
      <c r="AX47" s="120"/>
      <c r="AY47" s="120"/>
      <c r="AZ47" s="120"/>
      <c r="BA47" s="120">
        <v>16.600000000000001</v>
      </c>
      <c r="BB47" s="120">
        <v>35.299999999999997</v>
      </c>
      <c r="BC47" s="120">
        <v>83.7</v>
      </c>
      <c r="BD47" s="120">
        <v>61</v>
      </c>
      <c r="BE47" s="120">
        <v>77.7</v>
      </c>
      <c r="BF47" s="120">
        <v>83.7</v>
      </c>
      <c r="BG47" s="120">
        <v>75.7</v>
      </c>
      <c r="BH47" s="120">
        <v>89.6</v>
      </c>
      <c r="BI47" s="120">
        <v>58.6</v>
      </c>
      <c r="BJ47" s="120">
        <v>9</v>
      </c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28.9</v>
      </c>
      <c r="CA47" s="120">
        <v>38.200000000000003</v>
      </c>
      <c r="CB47" s="120">
        <v>37.799999999999997</v>
      </c>
      <c r="CC47" s="120"/>
      <c r="CD47" s="120"/>
      <c r="CE47" s="120"/>
      <c r="CF47" s="120"/>
      <c r="CG47" s="120"/>
      <c r="CH47" s="120">
        <v>10.199999999999999</v>
      </c>
      <c r="CI47" s="120">
        <v>10.199999999999999</v>
      </c>
      <c r="CJ47" s="120"/>
      <c r="CK47" s="120"/>
      <c r="CL47" s="120">
        <v>16.2</v>
      </c>
      <c r="CM47" s="120">
        <v>9.1999999999999993</v>
      </c>
      <c r="CN47" s="120">
        <v>0.7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387.85000000000008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40.5</v>
      </c>
      <c r="C51" s="107">
        <f t="shared" ref="C51:BN51" si="8">SUM(C45:C50)</f>
        <v>12</v>
      </c>
      <c r="D51" s="107">
        <f t="shared" si="8"/>
        <v>9.1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13.6</v>
      </c>
      <c r="W51" s="107">
        <f t="shared" si="8"/>
        <v>27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12</v>
      </c>
      <c r="AJ51" s="107">
        <f t="shared" si="8"/>
        <v>0</v>
      </c>
      <c r="AK51" s="107">
        <f t="shared" si="8"/>
        <v>21.1</v>
      </c>
      <c r="AL51" s="107">
        <f t="shared" si="8"/>
        <v>99</v>
      </c>
      <c r="AM51" s="107">
        <f t="shared" si="8"/>
        <v>69.900000000000006</v>
      </c>
      <c r="AN51" s="107">
        <f t="shared" si="8"/>
        <v>155.6</v>
      </c>
      <c r="AO51" s="107">
        <f t="shared" si="8"/>
        <v>184.5</v>
      </c>
      <c r="AP51" s="107">
        <f t="shared" si="8"/>
        <v>54.4</v>
      </c>
      <c r="AQ51" s="107">
        <f t="shared" si="8"/>
        <v>70.400000000000006</v>
      </c>
      <c r="AR51" s="107">
        <f t="shared" si="8"/>
        <v>25.4</v>
      </c>
      <c r="AS51" s="107">
        <f t="shared" si="8"/>
        <v>14.6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16.600000000000001</v>
      </c>
      <c r="BB51" s="107">
        <f t="shared" si="8"/>
        <v>35.299999999999997</v>
      </c>
      <c r="BC51" s="107">
        <f t="shared" si="8"/>
        <v>83.7</v>
      </c>
      <c r="BD51" s="107">
        <f t="shared" si="8"/>
        <v>61</v>
      </c>
      <c r="BE51" s="107">
        <f t="shared" si="8"/>
        <v>77.7</v>
      </c>
      <c r="BF51" s="107">
        <f t="shared" si="8"/>
        <v>83.7</v>
      </c>
      <c r="BG51" s="107">
        <f t="shared" si="8"/>
        <v>75.7</v>
      </c>
      <c r="BH51" s="107">
        <f t="shared" si="8"/>
        <v>89.6</v>
      </c>
      <c r="BI51" s="107">
        <f t="shared" si="8"/>
        <v>58.6</v>
      </c>
      <c r="BJ51" s="107">
        <f t="shared" si="8"/>
        <v>9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28.9</v>
      </c>
      <c r="CA51" s="107">
        <f t="shared" si="9"/>
        <v>38.200000000000003</v>
      </c>
      <c r="CB51" s="107">
        <f t="shared" si="9"/>
        <v>37.799999999999997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10.199999999999999</v>
      </c>
      <c r="CI51" s="107">
        <f t="shared" si="9"/>
        <v>10.199999999999999</v>
      </c>
      <c r="CJ51" s="107">
        <f t="shared" si="9"/>
        <v>0</v>
      </c>
      <c r="CK51" s="107">
        <f t="shared" si="9"/>
        <v>0</v>
      </c>
      <c r="CL51" s="107">
        <f t="shared" si="9"/>
        <v>16.2</v>
      </c>
      <c r="CM51" s="107">
        <f t="shared" si="9"/>
        <v>9.1999999999999993</v>
      </c>
      <c r="CN51" s="107">
        <f t="shared" si="9"/>
        <v>0.7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387.85000000000008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81.915999999999997</v>
      </c>
      <c r="C54" s="107">
        <f t="shared" ref="C54:BN54" si="12">C18+C28+C42</f>
        <v>32.879000000000005</v>
      </c>
      <c r="D54" s="107">
        <f t="shared" si="12"/>
        <v>33.753999999999998</v>
      </c>
      <c r="E54" s="107">
        <f t="shared" si="12"/>
        <v>34.361000000000004</v>
      </c>
      <c r="F54" s="107">
        <f t="shared" si="12"/>
        <v>30.068999999999999</v>
      </c>
      <c r="G54" s="107">
        <f t="shared" si="12"/>
        <v>41.82</v>
      </c>
      <c r="H54" s="107">
        <f t="shared" si="12"/>
        <v>36.57</v>
      </c>
      <c r="I54" s="107">
        <f t="shared" si="12"/>
        <v>34.277000000000001</v>
      </c>
      <c r="J54" s="107">
        <f t="shared" si="12"/>
        <v>44.615000000000002</v>
      </c>
      <c r="K54" s="107">
        <f t="shared" si="12"/>
        <v>34.421999999999997</v>
      </c>
      <c r="L54" s="107">
        <f t="shared" si="12"/>
        <v>35.619</v>
      </c>
      <c r="M54" s="107">
        <f t="shared" si="12"/>
        <v>37.164999999999999</v>
      </c>
      <c r="N54" s="107">
        <f t="shared" si="12"/>
        <v>37.04</v>
      </c>
      <c r="O54" s="107">
        <f t="shared" si="12"/>
        <v>39.335999999999999</v>
      </c>
      <c r="P54" s="107">
        <f t="shared" si="12"/>
        <v>39.276000000000003</v>
      </c>
      <c r="Q54" s="107">
        <f t="shared" si="12"/>
        <v>54.18</v>
      </c>
      <c r="R54" s="107">
        <f t="shared" si="12"/>
        <v>38.600999999999999</v>
      </c>
      <c r="S54" s="107">
        <f t="shared" si="12"/>
        <v>37.027000000000001</v>
      </c>
      <c r="T54" s="107">
        <f t="shared" si="12"/>
        <v>39.783000000000001</v>
      </c>
      <c r="U54" s="107">
        <f t="shared" si="12"/>
        <v>36.045999999999999</v>
      </c>
      <c r="V54" s="107">
        <f t="shared" si="12"/>
        <v>49.649000000000001</v>
      </c>
      <c r="W54" s="107">
        <f t="shared" si="12"/>
        <v>59.871000000000002</v>
      </c>
      <c r="X54" s="107">
        <f t="shared" si="12"/>
        <v>87.844999999999999</v>
      </c>
      <c r="Y54" s="107">
        <f t="shared" si="12"/>
        <v>73.986999999999995</v>
      </c>
      <c r="Z54" s="107">
        <f t="shared" si="12"/>
        <v>72.652000000000015</v>
      </c>
      <c r="AA54" s="107">
        <f t="shared" si="12"/>
        <v>69.983000000000004</v>
      </c>
      <c r="AB54" s="107">
        <f t="shared" si="12"/>
        <v>89.635000000000005</v>
      </c>
      <c r="AC54" s="107">
        <f t="shared" si="12"/>
        <v>118.884</v>
      </c>
      <c r="AD54" s="107">
        <f t="shared" si="12"/>
        <v>83.381</v>
      </c>
      <c r="AE54" s="107">
        <f t="shared" si="12"/>
        <v>78.408000000000001</v>
      </c>
      <c r="AF54" s="107">
        <f t="shared" si="12"/>
        <v>55.251999999999995</v>
      </c>
      <c r="AG54" s="107">
        <f t="shared" si="12"/>
        <v>75.361000000000004</v>
      </c>
      <c r="AH54" s="107">
        <f t="shared" si="12"/>
        <v>228.637</v>
      </c>
      <c r="AI54" s="107">
        <f t="shared" si="12"/>
        <v>47.109000000000002</v>
      </c>
      <c r="AJ54" s="107">
        <f t="shared" si="12"/>
        <v>71.066000000000003</v>
      </c>
      <c r="AK54" s="107">
        <f t="shared" si="12"/>
        <v>86.913000000000011</v>
      </c>
      <c r="AL54" s="107">
        <f t="shared" si="12"/>
        <v>106.714</v>
      </c>
      <c r="AM54" s="107">
        <f t="shared" si="12"/>
        <v>83.195000000000007</v>
      </c>
      <c r="AN54" s="107">
        <f t="shared" si="12"/>
        <v>157.102</v>
      </c>
      <c r="AO54" s="107">
        <f t="shared" si="12"/>
        <v>184.5</v>
      </c>
      <c r="AP54" s="107">
        <f t="shared" si="12"/>
        <v>116.81700000000001</v>
      </c>
      <c r="AQ54" s="107">
        <f t="shared" si="12"/>
        <v>120.03100000000001</v>
      </c>
      <c r="AR54" s="107">
        <f t="shared" si="12"/>
        <v>65.408000000000001</v>
      </c>
      <c r="AS54" s="107">
        <f t="shared" si="12"/>
        <v>54.088999999999999</v>
      </c>
      <c r="AT54" s="107">
        <f t="shared" si="12"/>
        <v>73.087000000000003</v>
      </c>
      <c r="AU54" s="107">
        <f t="shared" si="12"/>
        <v>49.700999999999993</v>
      </c>
      <c r="AV54" s="107">
        <f t="shared" si="12"/>
        <v>50.552</v>
      </c>
      <c r="AW54" s="107">
        <f t="shared" si="12"/>
        <v>52.393000000000001</v>
      </c>
      <c r="AX54" s="107">
        <f t="shared" si="12"/>
        <v>66.515999999999991</v>
      </c>
      <c r="AY54" s="107">
        <f t="shared" si="12"/>
        <v>57.3</v>
      </c>
      <c r="AZ54" s="107">
        <f t="shared" si="12"/>
        <v>54.935000000000002</v>
      </c>
      <c r="BA54" s="107">
        <f t="shared" si="12"/>
        <v>50.539000000000001</v>
      </c>
      <c r="BB54" s="107">
        <f t="shared" si="12"/>
        <v>99.08</v>
      </c>
      <c r="BC54" s="107">
        <f t="shared" si="12"/>
        <v>126.98400000000001</v>
      </c>
      <c r="BD54" s="107">
        <f t="shared" si="12"/>
        <v>104.06100000000001</v>
      </c>
      <c r="BE54" s="107">
        <f t="shared" si="12"/>
        <v>119.974</v>
      </c>
      <c r="BF54" s="107">
        <f t="shared" si="12"/>
        <v>124.428</v>
      </c>
      <c r="BG54" s="107">
        <f t="shared" si="12"/>
        <v>116.015</v>
      </c>
      <c r="BH54" s="107">
        <f t="shared" si="12"/>
        <v>113.76499999999999</v>
      </c>
      <c r="BI54" s="107">
        <f t="shared" si="12"/>
        <v>83.724999999999994</v>
      </c>
      <c r="BJ54" s="107">
        <f t="shared" si="12"/>
        <v>65.543999999999997</v>
      </c>
      <c r="BK54" s="107">
        <f t="shared" si="12"/>
        <v>90.808999999999997</v>
      </c>
      <c r="BL54" s="107">
        <f t="shared" si="12"/>
        <v>135.35899999999998</v>
      </c>
      <c r="BM54" s="107">
        <f t="shared" si="12"/>
        <v>250.08100000000002</v>
      </c>
      <c r="BN54" s="107">
        <f t="shared" si="12"/>
        <v>95.694999999999993</v>
      </c>
      <c r="BO54" s="107">
        <f t="shared" ref="BO54:CX54" si="13">BO18+BO28+BO42</f>
        <v>114.777</v>
      </c>
      <c r="BP54" s="107">
        <f t="shared" si="13"/>
        <v>80.289000000000001</v>
      </c>
      <c r="BQ54" s="107">
        <f t="shared" si="13"/>
        <v>79.265000000000001</v>
      </c>
      <c r="BR54" s="107">
        <f t="shared" si="13"/>
        <v>55.158000000000001</v>
      </c>
      <c r="BS54" s="107">
        <f t="shared" si="13"/>
        <v>51.145000000000003</v>
      </c>
      <c r="BT54" s="107">
        <f t="shared" si="13"/>
        <v>37.44</v>
      </c>
      <c r="BU54" s="107">
        <f t="shared" si="13"/>
        <v>45.100999999999999</v>
      </c>
      <c r="BV54" s="107">
        <f t="shared" si="13"/>
        <v>29.6</v>
      </c>
      <c r="BW54" s="107">
        <f t="shared" si="13"/>
        <v>20.425000000000001</v>
      </c>
      <c r="BX54" s="107">
        <f t="shared" si="13"/>
        <v>17.317999999999998</v>
      </c>
      <c r="BY54" s="107">
        <f t="shared" si="13"/>
        <v>17.936</v>
      </c>
      <c r="BZ54" s="107">
        <f t="shared" si="13"/>
        <v>59.241999999999997</v>
      </c>
      <c r="CA54" s="107">
        <f t="shared" si="13"/>
        <v>45.047000000000004</v>
      </c>
      <c r="CB54" s="107">
        <f t="shared" si="13"/>
        <v>46.840999999999994</v>
      </c>
      <c r="CC54" s="107">
        <f t="shared" si="13"/>
        <v>20.905999999999999</v>
      </c>
      <c r="CD54" s="107">
        <f t="shared" si="13"/>
        <v>82.807000000000002</v>
      </c>
      <c r="CE54" s="107">
        <f t="shared" si="13"/>
        <v>84.599000000000004</v>
      </c>
      <c r="CF54" s="107">
        <f t="shared" si="13"/>
        <v>52.071999999999996</v>
      </c>
      <c r="CG54" s="107">
        <f t="shared" si="13"/>
        <v>11.837</v>
      </c>
      <c r="CH54" s="107">
        <f t="shared" si="13"/>
        <v>16.410999999999998</v>
      </c>
      <c r="CI54" s="107">
        <f t="shared" si="13"/>
        <v>19.026</v>
      </c>
      <c r="CJ54" s="107">
        <f t="shared" si="13"/>
        <v>33.033999999999999</v>
      </c>
      <c r="CK54" s="107">
        <f t="shared" si="13"/>
        <v>11.42</v>
      </c>
      <c r="CL54" s="107">
        <f t="shared" si="13"/>
        <v>23.105</v>
      </c>
      <c r="CM54" s="107">
        <f t="shared" si="13"/>
        <v>39.283000000000001</v>
      </c>
      <c r="CN54" s="107">
        <f t="shared" si="13"/>
        <v>22.94</v>
      </c>
      <c r="CO54" s="107">
        <f t="shared" si="13"/>
        <v>37.581000000000003</v>
      </c>
      <c r="CP54" s="107">
        <f t="shared" si="13"/>
        <v>22.21</v>
      </c>
      <c r="CQ54" s="107">
        <f t="shared" si="13"/>
        <v>24.751000000000001</v>
      </c>
      <c r="CR54" s="107">
        <f t="shared" si="13"/>
        <v>18.146000000000001</v>
      </c>
      <c r="CS54" s="107">
        <f t="shared" si="13"/>
        <v>44.622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1570.0305000000003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40.5</v>
      </c>
      <c r="C5" s="25">
        <v>12</v>
      </c>
      <c r="D5" s="25">
        <v>9.1</v>
      </c>
      <c r="E5" s="25">
        <v>-30.5</v>
      </c>
      <c r="F5" s="25">
        <v>-20.6</v>
      </c>
      <c r="G5" s="25">
        <v>-31.5</v>
      </c>
      <c r="H5" s="25">
        <v>-26.7</v>
      </c>
      <c r="I5" s="25">
        <v>-26.7</v>
      </c>
      <c r="J5" s="25">
        <v>-36.4</v>
      </c>
      <c r="K5" s="25">
        <v>-26.5</v>
      </c>
      <c r="L5" s="25">
        <v>-25.8</v>
      </c>
      <c r="M5" s="25">
        <v>-26.9</v>
      </c>
      <c r="N5" s="25">
        <v>-7</v>
      </c>
      <c r="O5" s="25">
        <v>-7.4</v>
      </c>
      <c r="P5" s="25">
        <v>-9.9</v>
      </c>
      <c r="Q5" s="25">
        <v>-28.9</v>
      </c>
      <c r="R5" s="25">
        <v>-7.6</v>
      </c>
      <c r="S5" s="25">
        <v>-6.4</v>
      </c>
      <c r="T5" s="25">
        <v>-13.7</v>
      </c>
      <c r="U5" s="25">
        <v>-3.8</v>
      </c>
      <c r="V5" s="25">
        <v>13.6</v>
      </c>
      <c r="W5" s="25">
        <v>27</v>
      </c>
      <c r="X5" s="25">
        <v>-87.7</v>
      </c>
      <c r="Y5" s="25">
        <v>-36.1</v>
      </c>
      <c r="Z5" s="25">
        <v>-57.3</v>
      </c>
      <c r="AA5" s="25">
        <v>-60.4</v>
      </c>
      <c r="AB5" s="25">
        <v>-87.5</v>
      </c>
      <c r="AC5" s="25">
        <v>-118.8</v>
      </c>
      <c r="AD5" s="25">
        <v>-80.5</v>
      </c>
      <c r="AE5" s="25">
        <v>-72.400000000000006</v>
      </c>
      <c r="AF5" s="25">
        <v>-48.4</v>
      </c>
      <c r="AG5" s="25">
        <v>-75</v>
      </c>
      <c r="AH5" s="25">
        <v>-228.1</v>
      </c>
      <c r="AI5" s="25">
        <v>12</v>
      </c>
      <c r="AJ5" s="25"/>
      <c r="AK5" s="25">
        <v>21.1</v>
      </c>
      <c r="AL5" s="25">
        <v>99</v>
      </c>
      <c r="AM5" s="25">
        <v>69.900000000000006</v>
      </c>
      <c r="AN5" s="25">
        <v>155.6</v>
      </c>
      <c r="AO5" s="25">
        <v>184.5</v>
      </c>
      <c r="AP5" s="25">
        <v>54.4</v>
      </c>
      <c r="AQ5" s="25">
        <v>70.400000000000006</v>
      </c>
      <c r="AR5" s="25">
        <v>25.4</v>
      </c>
      <c r="AS5" s="25">
        <v>14.6</v>
      </c>
      <c r="AT5" s="25">
        <v>-72.099999999999994</v>
      </c>
      <c r="AU5" s="25">
        <v>-48.5</v>
      </c>
      <c r="AV5" s="25">
        <v>-50</v>
      </c>
      <c r="AW5" s="25">
        <v>-51.5</v>
      </c>
      <c r="AX5" s="25">
        <v>-15.7</v>
      </c>
      <c r="AY5" s="25">
        <v>-40.200000000000003</v>
      </c>
      <c r="AZ5" s="25">
        <v>-4.4000000000000004</v>
      </c>
      <c r="BA5" s="25">
        <v>16.600000000000001</v>
      </c>
      <c r="BB5" s="25">
        <v>35.299999999999997</v>
      </c>
      <c r="BC5" s="25">
        <v>83.7</v>
      </c>
      <c r="BD5" s="25">
        <v>61</v>
      </c>
      <c r="BE5" s="25">
        <v>77.7</v>
      </c>
      <c r="BF5" s="25">
        <v>83.7</v>
      </c>
      <c r="BG5" s="25">
        <v>75.7</v>
      </c>
      <c r="BH5" s="25">
        <v>89.6</v>
      </c>
      <c r="BI5" s="25">
        <v>58.6</v>
      </c>
      <c r="BJ5" s="25">
        <v>9</v>
      </c>
      <c r="BK5" s="25">
        <v>-90.5</v>
      </c>
      <c r="BL5" s="25">
        <v>-111.5</v>
      </c>
      <c r="BM5" s="25">
        <v>-210.6</v>
      </c>
      <c r="BN5" s="25">
        <v>-70.099999999999994</v>
      </c>
      <c r="BO5" s="25">
        <v>-96.5</v>
      </c>
      <c r="BP5" s="25">
        <v>-53.4</v>
      </c>
      <c r="BQ5" s="25">
        <v>-62</v>
      </c>
      <c r="BR5" s="25">
        <v>-54.7</v>
      </c>
      <c r="BS5" s="25">
        <v>-36.1</v>
      </c>
      <c r="BT5" s="25">
        <v>-27.2</v>
      </c>
      <c r="BU5" s="25">
        <v>-26.1</v>
      </c>
      <c r="BV5" s="25">
        <v>-19.899999999999999</v>
      </c>
      <c r="BW5" s="25">
        <v>-10.9</v>
      </c>
      <c r="BX5" s="25">
        <v>-11.9</v>
      </c>
      <c r="BY5" s="25">
        <v>-1.8</v>
      </c>
      <c r="BZ5" s="25">
        <v>28.9</v>
      </c>
      <c r="CA5" s="25">
        <v>38.200000000000003</v>
      </c>
      <c r="CB5" s="25">
        <v>37.799999999999997</v>
      </c>
      <c r="CC5" s="25">
        <v>-0.4</v>
      </c>
      <c r="CD5" s="25">
        <v>-76.8</v>
      </c>
      <c r="CE5" s="25">
        <v>-68.8</v>
      </c>
      <c r="CF5" s="25">
        <v>-40.1</v>
      </c>
      <c r="CG5" s="25">
        <v>-4.0999999999999996</v>
      </c>
      <c r="CH5" s="25">
        <v>10.199999999999999</v>
      </c>
      <c r="CI5" s="25">
        <v>10.199999999999999</v>
      </c>
      <c r="CJ5" s="25">
        <v>-32.9</v>
      </c>
      <c r="CK5" s="25">
        <v>-10.199999999999999</v>
      </c>
      <c r="CL5" s="25">
        <v>16.2</v>
      </c>
      <c r="CM5" s="25">
        <v>9.1999999999999993</v>
      </c>
      <c r="CN5" s="25">
        <v>0.7</v>
      </c>
      <c r="CO5" s="25">
        <v>-18.3</v>
      </c>
      <c r="CP5" s="25"/>
      <c r="CQ5" s="25"/>
      <c r="CR5" s="25"/>
      <c r="CS5" s="25">
        <v>-25.2</v>
      </c>
      <c r="CT5" s="26"/>
      <c r="CU5" s="26"/>
      <c r="CV5" s="26"/>
      <c r="CW5" s="27"/>
      <c r="CX5" s="132">
        <f t="array" ref="CX5">SUMPRODUCT(B5:CW5*0.25)</f>
        <v>-294.87500000000006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139.97999999999999</v>
      </c>
      <c r="C8" s="138">
        <v>138.77000000000001</v>
      </c>
      <c r="D8" s="138">
        <v>133.24</v>
      </c>
      <c r="E8" s="138">
        <v>128</v>
      </c>
      <c r="F8" s="138">
        <v>135.88999999999999</v>
      </c>
      <c r="G8" s="138">
        <v>132.25</v>
      </c>
      <c r="H8" s="138">
        <v>129.24</v>
      </c>
      <c r="I8" s="138">
        <v>124.74</v>
      </c>
      <c r="J8" s="138">
        <v>129.47</v>
      </c>
      <c r="K8" s="138">
        <v>128.55000000000001</v>
      </c>
      <c r="L8" s="138">
        <v>128.74</v>
      </c>
      <c r="M8" s="138">
        <v>125.44</v>
      </c>
      <c r="N8" s="138">
        <v>126.45</v>
      </c>
      <c r="O8" s="138">
        <v>125.47</v>
      </c>
      <c r="P8" s="138">
        <v>125.97</v>
      </c>
      <c r="Q8" s="138">
        <v>124.91</v>
      </c>
      <c r="R8" s="138">
        <v>129.97999999999999</v>
      </c>
      <c r="S8" s="138">
        <v>129.68</v>
      </c>
      <c r="T8" s="138">
        <v>125.74</v>
      </c>
      <c r="U8" s="138">
        <v>126.6</v>
      </c>
      <c r="V8" s="138">
        <v>130.22</v>
      </c>
      <c r="W8" s="138">
        <v>127.98</v>
      </c>
      <c r="X8" s="138">
        <v>124.37</v>
      </c>
      <c r="Y8" s="138">
        <v>119.19</v>
      </c>
      <c r="Z8" s="138">
        <v>126.6</v>
      </c>
      <c r="AA8" s="138">
        <v>119.04</v>
      </c>
      <c r="AB8" s="138">
        <v>114.48</v>
      </c>
      <c r="AC8" s="138">
        <v>107.67</v>
      </c>
      <c r="AD8" s="138">
        <v>112.72</v>
      </c>
      <c r="AE8" s="138">
        <v>103.53</v>
      </c>
      <c r="AF8" s="138">
        <v>98.65</v>
      </c>
      <c r="AG8" s="138">
        <v>86.1</v>
      </c>
      <c r="AH8" s="138">
        <v>103.6</v>
      </c>
      <c r="AI8" s="138">
        <v>82.82</v>
      </c>
      <c r="AJ8" s="138">
        <v>35.950000000000003</v>
      </c>
      <c r="AK8" s="138">
        <v>10.01</v>
      </c>
      <c r="AL8" s="138">
        <v>61.59</v>
      </c>
      <c r="AM8" s="138">
        <v>34.68</v>
      </c>
      <c r="AN8" s="138">
        <v>24</v>
      </c>
      <c r="AO8" s="138">
        <v>18.100000000000001</v>
      </c>
      <c r="AP8" s="138">
        <v>1</v>
      </c>
      <c r="AQ8" s="138">
        <v>0</v>
      </c>
      <c r="AR8" s="138">
        <v>0</v>
      </c>
      <c r="AS8" s="138">
        <v>-0.01</v>
      </c>
      <c r="AT8" s="138">
        <v>0.93</v>
      </c>
      <c r="AU8" s="138">
        <v>-7.0000000000000007E-2</v>
      </c>
      <c r="AV8" s="138">
        <v>-0.01</v>
      </c>
      <c r="AW8" s="138">
        <v>-0.01</v>
      </c>
      <c r="AX8" s="138">
        <v>0.1</v>
      </c>
      <c r="AY8" s="138">
        <v>0</v>
      </c>
      <c r="AZ8" s="138">
        <v>3.79</v>
      </c>
      <c r="BA8" s="138">
        <v>1.19</v>
      </c>
      <c r="BB8" s="138">
        <v>7.0000000000000007E-2</v>
      </c>
      <c r="BC8" s="138">
        <v>0</v>
      </c>
      <c r="BD8" s="138">
        <v>0</v>
      </c>
      <c r="BE8" s="138">
        <v>0</v>
      </c>
      <c r="BF8" s="138">
        <v>0.01</v>
      </c>
      <c r="BG8" s="138">
        <v>0.05</v>
      </c>
      <c r="BH8" s="138">
        <v>1.03</v>
      </c>
      <c r="BI8" s="138">
        <v>2.91</v>
      </c>
      <c r="BJ8" s="138">
        <v>0.05</v>
      </c>
      <c r="BK8" s="138">
        <v>0</v>
      </c>
      <c r="BL8" s="138">
        <v>0.01</v>
      </c>
      <c r="BM8" s="138">
        <v>5.21</v>
      </c>
      <c r="BN8" s="138">
        <v>8.01</v>
      </c>
      <c r="BO8" s="138">
        <v>34.729999999999997</v>
      </c>
      <c r="BP8" s="138">
        <v>63.06</v>
      </c>
      <c r="BQ8" s="138">
        <v>80.2</v>
      </c>
      <c r="BR8" s="138">
        <v>59.66</v>
      </c>
      <c r="BS8" s="138">
        <v>78.38</v>
      </c>
      <c r="BT8" s="138">
        <v>103.95</v>
      </c>
      <c r="BU8" s="138">
        <v>120</v>
      </c>
      <c r="BV8" s="138">
        <v>105.4</v>
      </c>
      <c r="BW8" s="138">
        <v>116.67</v>
      </c>
      <c r="BX8" s="138">
        <v>132.41999999999999</v>
      </c>
      <c r="BY8" s="138">
        <v>141.94</v>
      </c>
      <c r="BZ8" s="138">
        <v>131.03</v>
      </c>
      <c r="CA8" s="138">
        <v>137.4</v>
      </c>
      <c r="CB8" s="138">
        <v>145.69999999999999</v>
      </c>
      <c r="CC8" s="138">
        <v>150.5</v>
      </c>
      <c r="CD8" s="138">
        <v>144.69</v>
      </c>
      <c r="CE8" s="138">
        <v>149</v>
      </c>
      <c r="CF8" s="138">
        <v>155.97999999999999</v>
      </c>
      <c r="CG8" s="138">
        <v>155.97</v>
      </c>
      <c r="CH8" s="138">
        <v>134.74</v>
      </c>
      <c r="CI8" s="138">
        <v>145.25</v>
      </c>
      <c r="CJ8" s="138">
        <v>150.41999999999999</v>
      </c>
      <c r="CK8" s="138">
        <v>147.35</v>
      </c>
      <c r="CL8" s="138">
        <v>159.13999999999999</v>
      </c>
      <c r="CM8" s="138">
        <v>152.93</v>
      </c>
      <c r="CN8" s="138">
        <v>150</v>
      </c>
      <c r="CO8" s="138">
        <v>138.1</v>
      </c>
      <c r="CP8" s="138">
        <v>139.05000000000001</v>
      </c>
      <c r="CQ8" s="138">
        <v>142.72999999999999</v>
      </c>
      <c r="CR8" s="138">
        <v>141.81</v>
      </c>
      <c r="CS8" s="138">
        <v>137.65</v>
      </c>
      <c r="CT8" s="139"/>
      <c r="CU8" s="139"/>
      <c r="CV8" s="139"/>
      <c r="CW8" s="140"/>
      <c r="CX8" s="141">
        <f>IF(SUM(B8:CW8)&lt;&gt;0,AVERAGEIF(B8:CW8,"&lt;&gt;"""),"")</f>
        <v>86.46374999999999</v>
      </c>
    </row>
    <row r="9" spans="1:102" ht="24.9" customHeight="1" thickBot="1" x14ac:dyDescent="0.3">
      <c r="A9" s="133" t="s">
        <v>6</v>
      </c>
      <c r="B9" s="42">
        <v>134.9975</v>
      </c>
      <c r="C9" s="43">
        <v>134.9975</v>
      </c>
      <c r="D9" s="43">
        <v>134.9975</v>
      </c>
      <c r="E9" s="43">
        <v>134.9975</v>
      </c>
      <c r="F9" s="43">
        <v>130.53</v>
      </c>
      <c r="G9" s="43">
        <v>130.53</v>
      </c>
      <c r="H9" s="43">
        <v>130.53</v>
      </c>
      <c r="I9" s="43">
        <v>130.53</v>
      </c>
      <c r="J9" s="43">
        <v>128.05000000000001</v>
      </c>
      <c r="K9" s="43">
        <v>128.05000000000001</v>
      </c>
      <c r="L9" s="43">
        <v>128.05000000000001</v>
      </c>
      <c r="M9" s="43">
        <v>128.05000000000001</v>
      </c>
      <c r="N9" s="43">
        <v>125.7</v>
      </c>
      <c r="O9" s="43">
        <v>125.7</v>
      </c>
      <c r="P9" s="43">
        <v>125.7</v>
      </c>
      <c r="Q9" s="43">
        <v>125.7</v>
      </c>
      <c r="R9" s="43">
        <v>128</v>
      </c>
      <c r="S9" s="43">
        <v>128</v>
      </c>
      <c r="T9" s="43">
        <v>128</v>
      </c>
      <c r="U9" s="43">
        <v>128</v>
      </c>
      <c r="V9" s="43">
        <v>125.44</v>
      </c>
      <c r="W9" s="43">
        <v>125.44</v>
      </c>
      <c r="X9" s="43">
        <v>125.44</v>
      </c>
      <c r="Y9" s="43">
        <v>125.44</v>
      </c>
      <c r="Z9" s="43">
        <v>116.94750000000001</v>
      </c>
      <c r="AA9" s="43">
        <v>116.94750000000001</v>
      </c>
      <c r="AB9" s="43">
        <v>116.94750000000001</v>
      </c>
      <c r="AC9" s="43">
        <v>116.94750000000001</v>
      </c>
      <c r="AD9" s="43">
        <v>100.25</v>
      </c>
      <c r="AE9" s="43">
        <v>100.25</v>
      </c>
      <c r="AF9" s="43">
        <v>100.25</v>
      </c>
      <c r="AG9" s="43">
        <v>100.25</v>
      </c>
      <c r="AH9" s="43">
        <v>58.094999999999999</v>
      </c>
      <c r="AI9" s="43">
        <v>58.094999999999999</v>
      </c>
      <c r="AJ9" s="43">
        <v>58.094999999999999</v>
      </c>
      <c r="AK9" s="43">
        <v>58.094999999999999</v>
      </c>
      <c r="AL9" s="43">
        <v>34.592500000000001</v>
      </c>
      <c r="AM9" s="43">
        <v>34.592500000000001</v>
      </c>
      <c r="AN9" s="43">
        <v>34.592500000000001</v>
      </c>
      <c r="AO9" s="43">
        <v>34.592500000000001</v>
      </c>
      <c r="AP9" s="43">
        <v>0.2475</v>
      </c>
      <c r="AQ9" s="43">
        <v>0.2475</v>
      </c>
      <c r="AR9" s="43">
        <v>0.2475</v>
      </c>
      <c r="AS9" s="43">
        <v>0.2475</v>
      </c>
      <c r="AT9" s="43">
        <v>0.21</v>
      </c>
      <c r="AU9" s="43">
        <v>0.21</v>
      </c>
      <c r="AV9" s="43">
        <v>0.21</v>
      </c>
      <c r="AW9" s="43">
        <v>0.21</v>
      </c>
      <c r="AX9" s="43">
        <v>1.27</v>
      </c>
      <c r="AY9" s="43">
        <v>1.27</v>
      </c>
      <c r="AZ9" s="43">
        <v>1.27</v>
      </c>
      <c r="BA9" s="43">
        <v>1.27</v>
      </c>
      <c r="BB9" s="43">
        <v>1.7500000000000002E-2</v>
      </c>
      <c r="BC9" s="43">
        <v>1.7500000000000002E-2</v>
      </c>
      <c r="BD9" s="43">
        <v>1.7500000000000002E-2</v>
      </c>
      <c r="BE9" s="43">
        <v>1.7500000000000002E-2</v>
      </c>
      <c r="BF9" s="43">
        <v>1</v>
      </c>
      <c r="BG9" s="43">
        <v>1</v>
      </c>
      <c r="BH9" s="43">
        <v>1</v>
      </c>
      <c r="BI9" s="43">
        <v>1</v>
      </c>
      <c r="BJ9" s="43">
        <v>1.3174999999999999</v>
      </c>
      <c r="BK9" s="43">
        <v>1.3174999999999999</v>
      </c>
      <c r="BL9" s="43">
        <v>1.3174999999999999</v>
      </c>
      <c r="BM9" s="43">
        <v>1.3174999999999999</v>
      </c>
      <c r="BN9" s="43">
        <v>46.5</v>
      </c>
      <c r="BO9" s="43">
        <v>46.5</v>
      </c>
      <c r="BP9" s="43">
        <v>46.5</v>
      </c>
      <c r="BQ9" s="43">
        <v>46.5</v>
      </c>
      <c r="BR9" s="43">
        <v>90.497500000000002</v>
      </c>
      <c r="BS9" s="43">
        <v>90.497500000000002</v>
      </c>
      <c r="BT9" s="43">
        <v>90.497500000000002</v>
      </c>
      <c r="BU9" s="43">
        <v>90.497500000000002</v>
      </c>
      <c r="BV9" s="43">
        <v>124.1075</v>
      </c>
      <c r="BW9" s="43">
        <v>124.1075</v>
      </c>
      <c r="BX9" s="43">
        <v>124.1075</v>
      </c>
      <c r="BY9" s="43">
        <v>124.1075</v>
      </c>
      <c r="BZ9" s="43">
        <v>141.1575</v>
      </c>
      <c r="CA9" s="43">
        <v>141.1575</v>
      </c>
      <c r="CB9" s="43">
        <v>141.1575</v>
      </c>
      <c r="CC9" s="43">
        <v>141.1575</v>
      </c>
      <c r="CD9" s="43">
        <v>151.41</v>
      </c>
      <c r="CE9" s="43">
        <v>151.41</v>
      </c>
      <c r="CF9" s="43">
        <v>151.41</v>
      </c>
      <c r="CG9" s="43">
        <v>151.41</v>
      </c>
      <c r="CH9" s="43">
        <v>144.44</v>
      </c>
      <c r="CI9" s="43">
        <v>144.44</v>
      </c>
      <c r="CJ9" s="43">
        <v>144.44</v>
      </c>
      <c r="CK9" s="43">
        <v>144.44</v>
      </c>
      <c r="CL9" s="43">
        <v>150.04249999999999</v>
      </c>
      <c r="CM9" s="43">
        <v>150.04249999999999</v>
      </c>
      <c r="CN9" s="43">
        <v>150.04249999999999</v>
      </c>
      <c r="CO9" s="43">
        <v>150.04249999999999</v>
      </c>
      <c r="CP9" s="43">
        <v>140.31</v>
      </c>
      <c r="CQ9" s="43">
        <v>140.31</v>
      </c>
      <c r="CR9" s="43">
        <v>140.31</v>
      </c>
      <c r="CS9" s="43">
        <v>140.31</v>
      </c>
      <c r="CT9" s="44"/>
      <c r="CU9" s="44"/>
      <c r="CV9" s="44"/>
      <c r="CW9" s="45"/>
      <c r="CX9" s="142">
        <f>IF(SUM(B9:CW9)&lt;&gt;0,AVERAGEIF(B9:CW9,"&lt;&gt;"""),"")</f>
        <v>86.463750000000047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>
        <v>30.5</v>
      </c>
      <c r="F14" s="149">
        <v>20.6</v>
      </c>
      <c r="G14" s="149">
        <v>31.5</v>
      </c>
      <c r="H14" s="149">
        <v>26.7</v>
      </c>
      <c r="I14" s="149">
        <v>26.7</v>
      </c>
      <c r="J14" s="149">
        <v>36.4</v>
      </c>
      <c r="K14" s="149">
        <v>26.5</v>
      </c>
      <c r="L14" s="149">
        <v>25.8</v>
      </c>
      <c r="M14" s="149">
        <v>26.9</v>
      </c>
      <c r="N14" s="149">
        <v>7</v>
      </c>
      <c r="O14" s="149">
        <v>7.4</v>
      </c>
      <c r="P14" s="149">
        <v>9.9</v>
      </c>
      <c r="Q14" s="149">
        <v>28.9</v>
      </c>
      <c r="R14" s="149">
        <v>7.6</v>
      </c>
      <c r="S14" s="149">
        <v>6.4</v>
      </c>
      <c r="T14" s="149">
        <v>13.7</v>
      </c>
      <c r="U14" s="149">
        <v>3.8</v>
      </c>
      <c r="V14" s="149"/>
      <c r="W14" s="149"/>
      <c r="X14" s="149">
        <v>87.7</v>
      </c>
      <c r="Y14" s="149">
        <v>36.1</v>
      </c>
      <c r="Z14" s="149">
        <v>57.3</v>
      </c>
      <c r="AA14" s="149">
        <v>60.4</v>
      </c>
      <c r="AB14" s="149">
        <v>87.5</v>
      </c>
      <c r="AC14" s="149">
        <v>118.8</v>
      </c>
      <c r="AD14" s="149">
        <v>80.5</v>
      </c>
      <c r="AE14" s="149">
        <v>72.400000000000006</v>
      </c>
      <c r="AF14" s="149">
        <v>48.4</v>
      </c>
      <c r="AG14" s="149">
        <v>75</v>
      </c>
      <c r="AH14" s="149">
        <v>228.1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72.099999999999994</v>
      </c>
      <c r="AU14" s="149">
        <v>48.5</v>
      </c>
      <c r="AV14" s="149">
        <v>50</v>
      </c>
      <c r="AW14" s="149">
        <v>51.5</v>
      </c>
      <c r="AX14" s="149">
        <v>15.7</v>
      </c>
      <c r="AY14" s="149">
        <v>40.200000000000003</v>
      </c>
      <c r="AZ14" s="149">
        <v>4.4000000000000004</v>
      </c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90.5</v>
      </c>
      <c r="BL14" s="149">
        <v>111.5</v>
      </c>
      <c r="BM14" s="149">
        <v>210.6</v>
      </c>
      <c r="BN14" s="149">
        <v>70.099999999999994</v>
      </c>
      <c r="BO14" s="149">
        <v>96.5</v>
      </c>
      <c r="BP14" s="149">
        <v>53.4</v>
      </c>
      <c r="BQ14" s="149">
        <v>62</v>
      </c>
      <c r="BR14" s="149">
        <v>54.7</v>
      </c>
      <c r="BS14" s="149">
        <v>36.1</v>
      </c>
      <c r="BT14" s="149">
        <v>27.2</v>
      </c>
      <c r="BU14" s="149">
        <v>26.1</v>
      </c>
      <c r="BV14" s="149">
        <v>19.899999999999999</v>
      </c>
      <c r="BW14" s="149">
        <v>10.9</v>
      </c>
      <c r="BX14" s="149">
        <v>11.9</v>
      </c>
      <c r="BY14" s="149">
        <v>1.8</v>
      </c>
      <c r="BZ14" s="149"/>
      <c r="CA14" s="149"/>
      <c r="CB14" s="149"/>
      <c r="CC14" s="149">
        <v>0.4</v>
      </c>
      <c r="CD14" s="149">
        <v>76.8</v>
      </c>
      <c r="CE14" s="149">
        <v>68.8</v>
      </c>
      <c r="CF14" s="149">
        <v>40.1</v>
      </c>
      <c r="CG14" s="149">
        <v>4.0999999999999996</v>
      </c>
      <c r="CH14" s="149"/>
      <c r="CI14" s="149"/>
      <c r="CJ14" s="149">
        <v>32.9</v>
      </c>
      <c r="CK14" s="149">
        <v>10.199999999999999</v>
      </c>
      <c r="CL14" s="149"/>
      <c r="CM14" s="149"/>
      <c r="CN14" s="149"/>
      <c r="CO14" s="149">
        <v>18.3</v>
      </c>
      <c r="CP14" s="149"/>
      <c r="CQ14" s="149"/>
      <c r="CR14" s="149"/>
      <c r="CS14" s="149">
        <v>25.2</v>
      </c>
      <c r="CT14" s="150"/>
      <c r="CU14" s="150"/>
      <c r="CV14" s="150"/>
      <c r="CW14" s="151"/>
      <c r="CX14" s="152">
        <f t="array" ref="CX14">SUMPRODUCT(B14:CW14*0.25)</f>
        <v>682.72500000000002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30.5</v>
      </c>
      <c r="F17" s="160">
        <f t="shared" si="0"/>
        <v>20.6</v>
      </c>
      <c r="G17" s="160">
        <f t="shared" si="0"/>
        <v>31.5</v>
      </c>
      <c r="H17" s="160">
        <f t="shared" si="0"/>
        <v>26.7</v>
      </c>
      <c r="I17" s="160">
        <f t="shared" si="0"/>
        <v>26.7</v>
      </c>
      <c r="J17" s="160">
        <f t="shared" si="0"/>
        <v>36.4</v>
      </c>
      <c r="K17" s="160">
        <f t="shared" si="0"/>
        <v>26.5</v>
      </c>
      <c r="L17" s="160">
        <f t="shared" si="0"/>
        <v>25.8</v>
      </c>
      <c r="M17" s="160">
        <f t="shared" si="0"/>
        <v>26.9</v>
      </c>
      <c r="N17" s="160">
        <f t="shared" si="0"/>
        <v>7</v>
      </c>
      <c r="O17" s="160">
        <f t="shared" si="0"/>
        <v>7.4</v>
      </c>
      <c r="P17" s="160">
        <f t="shared" si="0"/>
        <v>9.9</v>
      </c>
      <c r="Q17" s="160">
        <f t="shared" si="0"/>
        <v>28.9</v>
      </c>
      <c r="R17" s="160">
        <f t="shared" si="0"/>
        <v>7.6</v>
      </c>
      <c r="S17" s="160">
        <f t="shared" si="0"/>
        <v>6.4</v>
      </c>
      <c r="T17" s="160">
        <f t="shared" si="0"/>
        <v>13.7</v>
      </c>
      <c r="U17" s="160">
        <f t="shared" si="0"/>
        <v>3.8</v>
      </c>
      <c r="V17" s="160">
        <f t="shared" si="0"/>
        <v>0</v>
      </c>
      <c r="W17" s="160">
        <f t="shared" si="0"/>
        <v>0</v>
      </c>
      <c r="X17" s="160">
        <f t="shared" si="0"/>
        <v>87.7</v>
      </c>
      <c r="Y17" s="160">
        <f t="shared" si="0"/>
        <v>36.1</v>
      </c>
      <c r="Z17" s="160">
        <f t="shared" si="0"/>
        <v>57.3</v>
      </c>
      <c r="AA17" s="160">
        <f t="shared" si="0"/>
        <v>60.4</v>
      </c>
      <c r="AB17" s="160">
        <f t="shared" si="0"/>
        <v>87.5</v>
      </c>
      <c r="AC17" s="160">
        <f t="shared" si="0"/>
        <v>118.8</v>
      </c>
      <c r="AD17" s="160">
        <f t="shared" si="0"/>
        <v>80.5</v>
      </c>
      <c r="AE17" s="160">
        <f t="shared" si="0"/>
        <v>72.400000000000006</v>
      </c>
      <c r="AF17" s="160">
        <f t="shared" si="0"/>
        <v>48.4</v>
      </c>
      <c r="AG17" s="160">
        <f t="shared" si="0"/>
        <v>75</v>
      </c>
      <c r="AH17" s="160">
        <f t="shared" si="0"/>
        <v>228.1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72.099999999999994</v>
      </c>
      <c r="AU17" s="160">
        <f t="shared" si="0"/>
        <v>48.5</v>
      </c>
      <c r="AV17" s="160">
        <f t="shared" si="0"/>
        <v>50</v>
      </c>
      <c r="AW17" s="160">
        <f t="shared" si="0"/>
        <v>51.5</v>
      </c>
      <c r="AX17" s="160">
        <f t="shared" si="0"/>
        <v>15.7</v>
      </c>
      <c r="AY17" s="160">
        <f t="shared" si="0"/>
        <v>40.200000000000003</v>
      </c>
      <c r="AZ17" s="160">
        <f t="shared" si="0"/>
        <v>4.4000000000000004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90.5</v>
      </c>
      <c r="BL17" s="160">
        <f t="shared" si="0"/>
        <v>111.5</v>
      </c>
      <c r="BM17" s="160">
        <f t="shared" si="0"/>
        <v>210.6</v>
      </c>
      <c r="BN17" s="160">
        <f t="shared" si="0"/>
        <v>70.099999999999994</v>
      </c>
      <c r="BO17" s="160">
        <f t="shared" ref="BO17:CW17" si="1">SUM(BO12:BO16)</f>
        <v>96.5</v>
      </c>
      <c r="BP17" s="160">
        <f t="shared" si="1"/>
        <v>53.4</v>
      </c>
      <c r="BQ17" s="160">
        <f t="shared" si="1"/>
        <v>62</v>
      </c>
      <c r="BR17" s="160">
        <f t="shared" si="1"/>
        <v>54.7</v>
      </c>
      <c r="BS17" s="160">
        <f t="shared" si="1"/>
        <v>36.1</v>
      </c>
      <c r="BT17" s="160">
        <f t="shared" si="1"/>
        <v>27.2</v>
      </c>
      <c r="BU17" s="160">
        <f t="shared" si="1"/>
        <v>26.1</v>
      </c>
      <c r="BV17" s="160">
        <f t="shared" si="1"/>
        <v>19.899999999999999</v>
      </c>
      <c r="BW17" s="160">
        <f t="shared" si="1"/>
        <v>10.9</v>
      </c>
      <c r="BX17" s="160">
        <f t="shared" si="1"/>
        <v>11.9</v>
      </c>
      <c r="BY17" s="160">
        <f t="shared" si="1"/>
        <v>1.8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0.4</v>
      </c>
      <c r="CD17" s="160">
        <f t="shared" si="1"/>
        <v>76.8</v>
      </c>
      <c r="CE17" s="160">
        <f t="shared" si="1"/>
        <v>68.8</v>
      </c>
      <c r="CF17" s="160">
        <f t="shared" si="1"/>
        <v>40.1</v>
      </c>
      <c r="CG17" s="160">
        <f t="shared" si="1"/>
        <v>4.0999999999999996</v>
      </c>
      <c r="CH17" s="160">
        <f t="shared" si="1"/>
        <v>0</v>
      </c>
      <c r="CI17" s="160">
        <f t="shared" si="1"/>
        <v>0</v>
      </c>
      <c r="CJ17" s="160">
        <f t="shared" si="1"/>
        <v>32.9</v>
      </c>
      <c r="CK17" s="160">
        <f t="shared" si="1"/>
        <v>10.199999999999999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18.3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25.2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682.72500000000002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>
        <v>40.5</v>
      </c>
      <c r="C22" s="149">
        <v>12</v>
      </c>
      <c r="D22" s="149">
        <v>9.1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13.6</v>
      </c>
      <c r="W22" s="149">
        <v>27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>
        <v>12</v>
      </c>
      <c r="AJ22" s="149"/>
      <c r="AK22" s="149">
        <v>21.1</v>
      </c>
      <c r="AL22" s="149">
        <v>99</v>
      </c>
      <c r="AM22" s="149">
        <v>69.900000000000006</v>
      </c>
      <c r="AN22" s="149">
        <v>155.6</v>
      </c>
      <c r="AO22" s="149">
        <v>184.5</v>
      </c>
      <c r="AP22" s="149">
        <v>54.4</v>
      </c>
      <c r="AQ22" s="149">
        <v>70.400000000000006</v>
      </c>
      <c r="AR22" s="149">
        <v>25.4</v>
      </c>
      <c r="AS22" s="149">
        <v>14.6</v>
      </c>
      <c r="AT22" s="149"/>
      <c r="AU22" s="149"/>
      <c r="AV22" s="149"/>
      <c r="AW22" s="149"/>
      <c r="AX22" s="149"/>
      <c r="AY22" s="149"/>
      <c r="AZ22" s="149"/>
      <c r="BA22" s="149">
        <v>16.600000000000001</v>
      </c>
      <c r="BB22" s="149">
        <v>35.299999999999997</v>
      </c>
      <c r="BC22" s="149">
        <v>83.7</v>
      </c>
      <c r="BD22" s="149">
        <v>61</v>
      </c>
      <c r="BE22" s="149">
        <v>77.7</v>
      </c>
      <c r="BF22" s="149">
        <v>83.7</v>
      </c>
      <c r="BG22" s="149">
        <v>75.7</v>
      </c>
      <c r="BH22" s="149">
        <v>89.6</v>
      </c>
      <c r="BI22" s="149">
        <v>58.6</v>
      </c>
      <c r="BJ22" s="149">
        <v>9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28.9</v>
      </c>
      <c r="CA22" s="149">
        <v>38.200000000000003</v>
      </c>
      <c r="CB22" s="149">
        <v>37.799999999999997</v>
      </c>
      <c r="CC22" s="149"/>
      <c r="CD22" s="149"/>
      <c r="CE22" s="149"/>
      <c r="CF22" s="149"/>
      <c r="CG22" s="149"/>
      <c r="CH22" s="149">
        <v>10.199999999999999</v>
      </c>
      <c r="CI22" s="149">
        <v>10.199999999999999</v>
      </c>
      <c r="CJ22" s="149"/>
      <c r="CK22" s="149"/>
      <c r="CL22" s="149">
        <v>16.2</v>
      </c>
      <c r="CM22" s="149">
        <v>9.1999999999999993</v>
      </c>
      <c r="CN22" s="149">
        <v>0.7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387.85000000000008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40.5</v>
      </c>
      <c r="C25" s="160">
        <f t="shared" ref="C25:BN25" si="2">SUM(C20:C24)</f>
        <v>12</v>
      </c>
      <c r="D25" s="160">
        <f t="shared" si="2"/>
        <v>9.1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13.6</v>
      </c>
      <c r="W25" s="160">
        <f t="shared" si="2"/>
        <v>27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12</v>
      </c>
      <c r="AJ25" s="160">
        <f t="shared" si="2"/>
        <v>0</v>
      </c>
      <c r="AK25" s="160">
        <f t="shared" si="2"/>
        <v>21.1</v>
      </c>
      <c r="AL25" s="160">
        <f t="shared" si="2"/>
        <v>99</v>
      </c>
      <c r="AM25" s="160">
        <f t="shared" si="2"/>
        <v>69.900000000000006</v>
      </c>
      <c r="AN25" s="160">
        <f t="shared" si="2"/>
        <v>155.6</v>
      </c>
      <c r="AO25" s="160">
        <f t="shared" si="2"/>
        <v>184.5</v>
      </c>
      <c r="AP25" s="160">
        <f t="shared" si="2"/>
        <v>54.4</v>
      </c>
      <c r="AQ25" s="160">
        <f t="shared" si="2"/>
        <v>70.400000000000006</v>
      </c>
      <c r="AR25" s="160">
        <f t="shared" si="2"/>
        <v>25.4</v>
      </c>
      <c r="AS25" s="160">
        <f t="shared" si="2"/>
        <v>14.6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16.600000000000001</v>
      </c>
      <c r="BB25" s="160">
        <f t="shared" si="2"/>
        <v>35.299999999999997</v>
      </c>
      <c r="BC25" s="160">
        <f t="shared" si="2"/>
        <v>83.7</v>
      </c>
      <c r="BD25" s="160">
        <f t="shared" si="2"/>
        <v>61</v>
      </c>
      <c r="BE25" s="160">
        <f t="shared" si="2"/>
        <v>77.7</v>
      </c>
      <c r="BF25" s="160">
        <f t="shared" si="2"/>
        <v>83.7</v>
      </c>
      <c r="BG25" s="160">
        <f t="shared" si="2"/>
        <v>75.7</v>
      </c>
      <c r="BH25" s="160">
        <f t="shared" si="2"/>
        <v>89.6</v>
      </c>
      <c r="BI25" s="160">
        <f t="shared" si="2"/>
        <v>58.6</v>
      </c>
      <c r="BJ25" s="160">
        <f t="shared" si="2"/>
        <v>9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28.9</v>
      </c>
      <c r="CA25" s="160">
        <f t="shared" si="3"/>
        <v>38.200000000000003</v>
      </c>
      <c r="CB25" s="160">
        <f t="shared" si="3"/>
        <v>37.799999999999997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10.199999999999999</v>
      </c>
      <c r="CI25" s="160">
        <f t="shared" si="3"/>
        <v>10.199999999999999</v>
      </c>
      <c r="CJ25" s="160">
        <f t="shared" si="3"/>
        <v>0</v>
      </c>
      <c r="CK25" s="160">
        <f t="shared" si="3"/>
        <v>0</v>
      </c>
      <c r="CL25" s="160">
        <f t="shared" si="3"/>
        <v>16.2</v>
      </c>
      <c r="CM25" s="160">
        <f t="shared" si="3"/>
        <v>9.1999999999999993</v>
      </c>
      <c r="CN25" s="160">
        <f t="shared" si="3"/>
        <v>0.7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387.85000000000008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2026-05-30T20:24:53Z</dcterms:created>
  <dcterms:modified xsi:type="dcterms:W3CDTF">2026-05-30T20:24:55Z</dcterms:modified>
</cp:coreProperties>
</file>