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AA24" i="6" s="1"/>
  <c r="B24" i="6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<sst xmlns="http://schemas.openxmlformats.org/spreadsheetml/2006/main" count="119" uniqueCount="54">
  <si>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29/01/2025 23:29:43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</si>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</sst>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F81-4790-9F55-2B6D50BF26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F81-4790-9F55-2B6D50BF26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7">
                  <c:v>0.13700000000000001</c:v>
                </c:pt>
                <c:pt idx="18">
                  <c:v>0.58899999999999997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81-4790-9F55-2B6D50BF26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12.75</c:v>
                </c:pt>
                <c:pt idx="2">
                  <c:v>12.11</c:v>
                </c:pt>
                <c:pt idx="3">
                  <c:v>10.964</c:v>
                </c:pt>
                <c:pt idx="4">
                  <c:v>7.04</c:v>
                </c:pt>
                <c:pt idx="5">
                  <c:v>3.7730000000000001</c:v>
                </c:pt>
                <c:pt idx="12">
                  <c:v>12.126000000000001</c:v>
                </c:pt>
                <c:pt idx="13">
                  <c:v>10.641999999999999</c:v>
                </c:pt>
                <c:pt idx="15">
                  <c:v>27.603000000000002</c:v>
                </c:pt>
                <c:pt idx="16">
                  <c:v>14.528</c:v>
                </c:pt>
                <c:pt idx="17">
                  <c:v>13.63</c:v>
                </c:pt>
                <c:pt idx="18">
                  <c:v>5.68</c:v>
                </c:pt>
                <c:pt idx="19">
                  <c:v>3.8200000000000003</c:v>
                </c:pt>
                <c:pt idx="23">
                  <c:v>0.36799999999999999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81-4790-9F55-2B6D50BF26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F81-4790-9F55-2B6D50BF26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F81-4790-9F55-2B6D50BF26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F81-4790-9F55-2B6D50BF26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F81-4790-9F55-2B6D50BF26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F81-4790-9F55-2B6D50BF26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10.679</c:v>
                </c:pt>
                <c:pt idx="4">
                  <c:v>10.305</c:v>
                </c:pt>
                <c:pt idx="6">
                  <c:v>36.188000000000002</c:v>
                </c:pt>
                <c:pt idx="7">
                  <c:v>26.259999999999998</c:v>
                </c:pt>
                <c:pt idx="8">
                  <c:v>22.416</c:v>
                </c:pt>
                <c:pt idx="9">
                  <c:v>47.954000000000001</c:v>
                </c:pt>
                <c:pt idx="10">
                  <c:v>49.867999999999995</c:v>
                </c:pt>
                <c:pt idx="11">
                  <c:v>56.227000000000004</c:v>
                </c:pt>
                <c:pt idx="12">
                  <c:v>54.052999999999997</c:v>
                </c:pt>
                <c:pt idx="13">
                  <c:v>52.667000000000002</c:v>
                </c:pt>
                <c:pt idx="14">
                  <c:v>43.256</c:v>
                </c:pt>
                <c:pt idx="15">
                  <c:v>41.951000000000001</c:v>
                </c:pt>
                <c:pt idx="16">
                  <c:v>54</c:v>
                </c:pt>
                <c:pt idx="17">
                  <c:v>28.507000000000001</c:v>
                </c:pt>
                <c:pt idx="18">
                  <c:v>42.701000000000001</c:v>
                </c:pt>
                <c:pt idx="19">
                  <c:v>75.804000000000002</c:v>
                </c:pt>
                <c:pt idx="20">
                  <c:v>24.690999999999999</c:v>
                </c:pt>
                <c:pt idx="21">
                  <c:v>29.648999999999997</c:v>
                </c:pt>
                <c:pt idx="22">
                  <c:v>38.198</c:v>
                </c:pt>
                <c:pt idx="23">
                  <c:v>26.178999999999998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F81-4790-9F55-2B6D50BF26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4.4000000000000004</c:v>
                </c:pt>
                <c:pt idx="3">
                  <c:v>15.1</c:v>
                </c:pt>
                <c:pt idx="4">
                  <c:v>0</c:v>
                </c:pt>
                <c:pt idx="5">
                  <c:v>15.6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81-4790-9F55-2B6D50BF26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12.653</c:v>
                </c:pt>
                <c:pt idx="1">
                  <c:v>10.270999999999999</c:v>
                </c:pt>
                <c:pt idx="2">
                  <c:v>7.9820000000000002</c:v>
                </c:pt>
                <c:pt idx="3">
                  <c:v>2.1080000000000001</c:v>
                </c:pt>
                <c:pt idx="4">
                  <c:v>13.433</c:v>
                </c:pt>
                <c:pt idx="5">
                  <c:v>2.7149999999999999</c:v>
                </c:pt>
                <c:pt idx="6">
                  <c:v>5.8</c:v>
                </c:pt>
                <c:pt idx="7">
                  <c:v>8.4450000000000003</c:v>
                </c:pt>
                <c:pt idx="8">
                  <c:v>7.2930000000000001</c:v>
                </c:pt>
                <c:pt idx="9">
                  <c:v>5.4049999999999994</c:v>
                </c:pt>
                <c:pt idx="10">
                  <c:v>3.54</c:v>
                </c:pt>
                <c:pt idx="11">
                  <c:v>3.4969999999999999</c:v>
                </c:pt>
                <c:pt idx="12">
                  <c:v>3.7</c:v>
                </c:pt>
                <c:pt idx="13">
                  <c:v>2.8460000000000001</c:v>
                </c:pt>
                <c:pt idx="14">
                  <c:v>7.1999999999999995E-2</c:v>
                </c:pt>
                <c:pt idx="15">
                  <c:v>0.69299999999999995</c:v>
                </c:pt>
                <c:pt idx="16">
                  <c:v>7.1509999999999998</c:v>
                </c:pt>
                <c:pt idx="17">
                  <c:v>3.2050000000000001</c:v>
                </c:pt>
                <c:pt idx="18">
                  <c:v>3.4630000000000001</c:v>
                </c:pt>
                <c:pt idx="19">
                  <c:v>5.8</c:v>
                </c:pt>
                <c:pt idx="20">
                  <c:v>6.0510000000000002</c:v>
                </c:pt>
                <c:pt idx="23">
                  <c:v>1.8169999999999999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81-4790-9F55-2B6D50BF26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F81-4790-9F55-2B6D50BF26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F81-4790-9F55-2B6D50BF2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112.78</c:v>
                </c:pt>
                <c:pt idx="1">
                  <c:v>106.32</c:v>
                </c:pt>
                <c:pt idx="2">
                  <c:v>104.05</c:v>
                </c:pt>
                <c:pt idx="3">
                  <c:v>99.37</c:v>
                </c:pt>
                <c:pt idx="4">
                  <c:v>112.76</c:v>
                </c:pt>
                <c:pt idx="5">
                  <c:v>113.89</c:v>
                </c:pt>
                <c:pt idx="6">
                  <c:v>137.12</c:v>
                </c:pt>
                <c:pt idx="7">
                  <c:v>155.88999999999999</c:v>
                </c:pt>
                <c:pt idx="8">
                  <c:v>160.31</c:v>
                </c:pt>
                <c:pt idx="9">
                  <c:v>142</c:v>
                </c:pt>
                <c:pt idx="10">
                  <c:v>111.93</c:v>
                </c:pt>
                <c:pt idx="11">
                  <c:v>105.46</c:v>
                </c:pt>
                <c:pt idx="12">
                  <c:v>112.72</c:v>
                </c:pt>
                <c:pt idx="13">
                  <c:v>113.3</c:v>
                </c:pt>
                <c:pt idx="14">
                  <c:v>125.82</c:v>
                </c:pt>
                <c:pt idx="15">
                  <c:v>152.99</c:v>
                </c:pt>
                <c:pt idx="16">
                  <c:v>160</c:v>
                </c:pt>
                <c:pt idx="17">
                  <c:v>178.69</c:v>
                </c:pt>
                <c:pt idx="18">
                  <c:v>180.39</c:v>
                </c:pt>
                <c:pt idx="19">
                  <c:v>160.66999999999999</c:v>
                </c:pt>
                <c:pt idx="20">
                  <c:v>146.26</c:v>
                </c:pt>
                <c:pt idx="21">
                  <c:v>129.99</c:v>
                </c:pt>
                <c:pt idx="22">
                  <c:v>122.18</c:v>
                </c:pt>
                <c:pt idx="23">
                  <c:v>115.16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81-4790-9F55-2B6D50BF2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B6C-4C2C-A48E-78137D346F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B6C-4C2C-A48E-78137D346F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5.3860000000000001</c:v>
                </c:pt>
                <c:pt idx="2">
                  <c:v>5.3330000000000002</c:v>
                </c:pt>
                <c:pt idx="3">
                  <c:v>1.1000000000000001</c:v>
                </c:pt>
                <c:pt idx="5">
                  <c:v>6.9939999999999998</c:v>
                </c:pt>
                <c:pt idx="6">
                  <c:v>1.55</c:v>
                </c:pt>
                <c:pt idx="9">
                  <c:v>2.35</c:v>
                </c:pt>
                <c:pt idx="11">
                  <c:v>8.2469999999999999</c:v>
                </c:pt>
                <c:pt idx="12">
                  <c:v>28.07</c:v>
                </c:pt>
                <c:pt idx="13">
                  <c:v>27.574999999999999</c:v>
                </c:pt>
                <c:pt idx="14">
                  <c:v>25.884999999999998</c:v>
                </c:pt>
                <c:pt idx="15">
                  <c:v>15.417</c:v>
                </c:pt>
                <c:pt idx="16">
                  <c:v>10</c:v>
                </c:pt>
                <c:pt idx="17">
                  <c:v>20</c:v>
                </c:pt>
                <c:pt idx="19">
                  <c:v>10</c:v>
                </c:pt>
                <c:pt idx="20">
                  <c:v>20</c:v>
                </c:pt>
                <c:pt idx="21">
                  <c:v>21.006</c:v>
                </c:pt>
                <c:pt idx="22">
                  <c:v>21.013999999999999</c:v>
                </c:pt>
                <c:pt idx="23">
                  <c:v>12.183999999999999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6C-4C2C-A48E-78137D346F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23.332000000000001</c:v>
                </c:pt>
                <c:pt idx="1">
                  <c:v>17.635000000000002</c:v>
                </c:pt>
                <c:pt idx="2">
                  <c:v>19.178000000000001</c:v>
                </c:pt>
                <c:pt idx="3">
                  <c:v>25.222999999999999</c:v>
                </c:pt>
                <c:pt idx="4">
                  <c:v>30.778000000000002</c:v>
                </c:pt>
                <c:pt idx="5">
                  <c:v>15.05</c:v>
                </c:pt>
                <c:pt idx="6">
                  <c:v>38.700000000000003</c:v>
                </c:pt>
                <c:pt idx="7">
                  <c:v>34.004999999999995</c:v>
                </c:pt>
                <c:pt idx="8">
                  <c:v>29.709000000000003</c:v>
                </c:pt>
                <c:pt idx="9">
                  <c:v>47.642000000000003</c:v>
                </c:pt>
                <c:pt idx="10">
                  <c:v>53.408000000000001</c:v>
                </c:pt>
                <c:pt idx="11">
                  <c:v>39.292000000000002</c:v>
                </c:pt>
                <c:pt idx="12">
                  <c:v>25.582000000000001</c:v>
                </c:pt>
                <c:pt idx="13">
                  <c:v>27.149000000000001</c:v>
                </c:pt>
                <c:pt idx="14">
                  <c:v>8.8689999999999998</c:v>
                </c:pt>
                <c:pt idx="15">
                  <c:v>33.001000000000005</c:v>
                </c:pt>
                <c:pt idx="16">
                  <c:v>14.238</c:v>
                </c:pt>
                <c:pt idx="17">
                  <c:v>7.1870000000000003</c:v>
                </c:pt>
                <c:pt idx="18">
                  <c:v>8.7419999999999991</c:v>
                </c:pt>
                <c:pt idx="19">
                  <c:v>8.8970000000000002</c:v>
                </c:pt>
                <c:pt idx="20">
                  <c:v>9.516</c:v>
                </c:pt>
                <c:pt idx="21">
                  <c:v>7.5469999999999997</c:v>
                </c:pt>
                <c:pt idx="22">
                  <c:v>16.175000000000001</c:v>
                </c:pt>
                <c:pt idx="23">
                  <c:v>15.446999999999999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6C-4C2C-A48E-78137D346F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B6C-4C2C-A48E-78137D346F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B6C-4C2C-A48E-78137D346F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3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B6C-4C2C-A48E-78137D346F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B6C-4C2C-A48E-78137D346F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B6C-4C2C-A48E-78137D346F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B6C-4C2C-A48E-78137D346FC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17.3</c:v>
                </c:pt>
                <c:pt idx="16">
                  <c:v>50.6</c:v>
                </c:pt>
                <c:pt idx="17">
                  <c:v>18.3</c:v>
                </c:pt>
                <c:pt idx="18">
                  <c:v>43.7</c:v>
                </c:pt>
                <c:pt idx="19">
                  <c:v>65.3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6C-4C2C-A48E-78137D346F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3">
                  <c:v>1.8069999999999999</c:v>
                </c:pt>
                <c:pt idx="6">
                  <c:v>1.738</c:v>
                </c:pt>
                <c:pt idx="9">
                  <c:v>3.367</c:v>
                </c:pt>
                <c:pt idx="11">
                  <c:v>12.184999999999999</c:v>
                </c:pt>
                <c:pt idx="12">
                  <c:v>16.227</c:v>
                </c:pt>
                <c:pt idx="13">
                  <c:v>11.431000000000001</c:v>
                </c:pt>
                <c:pt idx="14">
                  <c:v>8.5739999999999998</c:v>
                </c:pt>
                <c:pt idx="15">
                  <c:v>4.4859999999999998</c:v>
                </c:pt>
                <c:pt idx="16">
                  <c:v>0.83899999999999997</c:v>
                </c:pt>
                <c:pt idx="19">
                  <c:v>1.2469999999999999</c:v>
                </c:pt>
                <c:pt idx="20">
                  <c:v>1.226</c:v>
                </c:pt>
                <c:pt idx="21">
                  <c:v>1.0960000000000001</c:v>
                </c:pt>
                <c:pt idx="22">
                  <c:v>1.0089999999999999</c:v>
                </c:pt>
                <c:pt idx="23">
                  <c:v>0.73299999999999998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6C-4C2C-A48E-78137D346F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B6C-4C2C-A48E-78137D346F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B6C-4C2C-A48E-78137D346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112.78</c:v>
                </c:pt>
                <c:pt idx="1">
                  <c:v>106.32</c:v>
                </c:pt>
                <c:pt idx="2">
                  <c:v>104.05</c:v>
                </c:pt>
                <c:pt idx="3">
                  <c:v>99.37</c:v>
                </c:pt>
                <c:pt idx="4">
                  <c:v>112.76</c:v>
                </c:pt>
                <c:pt idx="5">
                  <c:v>113.89</c:v>
                </c:pt>
                <c:pt idx="6">
                  <c:v>137.12</c:v>
                </c:pt>
                <c:pt idx="7">
                  <c:v>155.88999999999999</c:v>
                </c:pt>
                <c:pt idx="8">
                  <c:v>160.31</c:v>
                </c:pt>
                <c:pt idx="9">
                  <c:v>142</c:v>
                </c:pt>
                <c:pt idx="10">
                  <c:v>111.93</c:v>
                </c:pt>
                <c:pt idx="11">
                  <c:v>105.46</c:v>
                </c:pt>
                <c:pt idx="12">
                  <c:v>112.72</c:v>
                </c:pt>
                <c:pt idx="13">
                  <c:v>113.3</c:v>
                </c:pt>
                <c:pt idx="14">
                  <c:v>125.82</c:v>
                </c:pt>
                <c:pt idx="15">
                  <c:v>152.99</c:v>
                </c:pt>
                <c:pt idx="16">
                  <c:v>160</c:v>
                </c:pt>
                <c:pt idx="17">
                  <c:v>178.69</c:v>
                </c:pt>
                <c:pt idx="18">
                  <c:v>180.39</c:v>
                </c:pt>
                <c:pt idx="19">
                  <c:v>160.66999999999999</c:v>
                </c:pt>
                <c:pt idx="20">
                  <c:v>146.26</c:v>
                </c:pt>
                <c:pt idx="21">
                  <c:v>129.99</c:v>
                </c:pt>
                <c:pt idx="22">
                  <c:v>122.18</c:v>
                </c:pt>
                <c:pt idx="23">
                  <c:v>115.16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6C-4C2C-A48E-78137D346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23.332000000000001</v>
      </c>
      <c r="C4" s="18">
        <v>23.021000000000001</v>
      </c>
      <c r="D4" s="18">
        <v>24.491999999999997</v>
      </c>
      <c r="E4" s="18">
        <v>28.172000000000001</v>
      </c>
      <c r="F4" s="18">
        <v>30.777999999999999</v>
      </c>
      <c r="G4" s="18">
        <v>22.088000000000001</v>
      </c>
      <c r="H4" s="18">
        <v>41.988</v>
      </c>
      <c r="I4" s="18">
        <v>34.704999999999998</v>
      </c>
      <c r="J4" s="18">
        <v>29.709000000000003</v>
      </c>
      <c r="K4" s="18">
        <v>53.359000000000002</v>
      </c>
      <c r="L4" s="18">
        <v>53.407999999999994</v>
      </c>
      <c r="M4" s="18">
        <v>59.724000000000004</v>
      </c>
      <c r="N4" s="18">
        <v>69.879000000000005</v>
      </c>
      <c r="O4" s="18">
        <v>66.155000000000001</v>
      </c>
      <c r="P4" s="18">
        <v>43.328000000000003</v>
      </c>
      <c r="Q4" s="18">
        <v>70.247</v>
      </c>
      <c r="R4" s="18">
        <v>75.679000000000002</v>
      </c>
      <c r="S4" s="18">
        <v>45.478999999999999</v>
      </c>
      <c r="T4" s="18">
        <v>52.433000000000007</v>
      </c>
      <c r="U4" s="18">
        <v>85.423999999999992</v>
      </c>
      <c r="V4" s="18">
        <v>30.742000000000001</v>
      </c>
      <c r="W4" s="18">
        <v>29.648999999999997</v>
      </c>
      <c r="X4" s="18">
        <v>38.198</v>
      </c>
      <c r="Y4" s="18">
        <v>28.364000000000001</v>
      </c>
      <c r="Z4" s="19"/>
      <c r="AA4" s="20">
        <f>SUM(B4:Z4)</f>
        <v>1060.3529999999998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112.78</v>
      </c>
      <c r="C7" s="28">
        <v>106.32</v>
      </c>
      <c r="D7" s="28">
        <v>104.05</v>
      </c>
      <c r="E7" s="28">
        <v>99.37</v>
      </c>
      <c r="F7" s="28">
        <v>112.76</v>
      </c>
      <c r="G7" s="28">
        <v>113.89</v>
      </c>
      <c r="H7" s="28">
        <v>137.12</v>
      </c>
      <c r="I7" s="28">
        <v>155.88999999999999</v>
      </c>
      <c r="J7" s="28">
        <v>160.31</v>
      </c>
      <c r="K7" s="28">
        <v>142</v>
      </c>
      <c r="L7" s="28">
        <v>111.93</v>
      </c>
      <c r="M7" s="28">
        <v>105.46</v>
      </c>
      <c r="N7" s="28">
        <v>112.72</v>
      </c>
      <c r="O7" s="28">
        <v>113.3</v>
      </c>
      <c r="P7" s="28">
        <v>125.82</v>
      </c>
      <c r="Q7" s="28">
        <v>152.99</v>
      </c>
      <c r="R7" s="28">
        <v>160</v>
      </c>
      <c r="S7" s="28">
        <v>178.69</v>
      </c>
      <c r="T7" s="28">
        <v>180.39</v>
      </c>
      <c r="U7" s="28">
        <v>160.66999999999999</v>
      </c>
      <c r="V7" s="28">
        <v>146.26</v>
      </c>
      <c r="W7" s="28">
        <v>129.99</v>
      </c>
      <c r="X7" s="28">
        <v>122.18</v>
      </c>
      <c r="Y7" s="28">
        <v>115.16</v>
      </c>
      <c r="Z7" s="29"/>
      <c r="AA7" s="30">
        <f>IF(SUM(B7:Z7)&lt;&gt;0,AVERAGEIF(B7:Z7,"&lt;&gt;"""),"")</f>
        <v>131.66874999999999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10.679</v>
      </c>
      <c r="C12" s="52"/>
      <c r="D12" s="52"/>
      <c r="E12" s="52"/>
      <c r="F12" s="52">
        <v>10.305</v>
      </c>
      <c r="G12" s="52"/>
      <c r="H12" s="52">
        <v>36.188000000000002</v>
      </c>
      <c r="I12" s="52">
        <v>26.259999999999998</v>
      </c>
      <c r="J12" s="52">
        <v>22.416</v>
      </c>
      <c r="K12" s="52">
        <v>47.954000000000001</v>
      </c>
      <c r="L12" s="52">
        <v>49.867999999999995</v>
      </c>
      <c r="M12" s="52">
        <v>56.227000000000004</v>
      </c>
      <c r="N12" s="52">
        <v>54.052999999999997</v>
      </c>
      <c r="O12" s="52">
        <v>52.667000000000002</v>
      </c>
      <c r="P12" s="52">
        <v>43.256</v>
      </c>
      <c r="Q12" s="52">
        <v>41.951000000000001</v>
      </c>
      <c r="R12" s="52">
        <v>54</v>
      </c>
      <c r="S12" s="52">
        <v>28.507000000000001</v>
      </c>
      <c r="T12" s="52">
        <v>42.701000000000001</v>
      </c>
      <c r="U12" s="52">
        <v>75.804000000000002</v>
      </c>
      <c r="V12" s="52">
        <v>24.690999999999999</v>
      </c>
      <c r="W12" s="52">
        <v>29.648999999999997</v>
      </c>
      <c r="X12" s="52">
        <v>38.198</v>
      </c>
      <c r="Y12" s="52">
        <v>26.178999999999998</v>
      </c>
      <c r="Z12" s="53"/>
      <c r="AA12" s="54">
        <f t="shared" si="0"/>
        <v>771.55299999999988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12.653</v>
      </c>
      <c r="C14" s="57">
        <v>10.270999999999999</v>
      </c>
      <c r="D14" s="57">
        <v>7.9820000000000002</v>
      </c>
      <c r="E14" s="57">
        <v>2.1080000000000001</v>
      </c>
      <c r="F14" s="57">
        <v>13.433</v>
      </c>
      <c r="G14" s="57">
        <v>2.7149999999999999</v>
      </c>
      <c r="H14" s="57">
        <v>5.8</v>
      </c>
      <c r="I14" s="57">
        <v>8.4450000000000003</v>
      </c>
      <c r="J14" s="57">
        <v>7.2930000000000001</v>
      </c>
      <c r="K14" s="57">
        <v>5.4049999999999994</v>
      </c>
      <c r="L14" s="57">
        <v>3.54</v>
      </c>
      <c r="M14" s="57">
        <v>3.4969999999999999</v>
      </c>
      <c r="N14" s="57">
        <v>3.7</v>
      </c>
      <c r="O14" s="57">
        <v>2.8460000000000001</v>
      </c>
      <c r="P14" s="57">
        <v>7.1999999999999995E-2</v>
      </c>
      <c r="Q14" s="57">
        <v>0.69299999999999995</v>
      </c>
      <c r="R14" s="57">
        <v>7.1509999999999998</v>
      </c>
      <c r="S14" s="57">
        <v>3.2050000000000001</v>
      </c>
      <c r="T14" s="57">
        <v>3.4630000000000001</v>
      </c>
      <c r="U14" s="57">
        <v>5.8</v>
      </c>
      <c r="V14" s="57">
        <v>6.0510000000000002</v>
      </c>
      <c r="W14" s="57"/>
      <c r="X14" s="57"/>
      <c r="Y14" s="57">
        <v>1.8169999999999999</v>
      </c>
      <c r="Z14" s="58"/>
      <c r="AA14" s="59">
        <f t="shared" si="0"/>
        <v>117.93999999999998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23.332000000000001</v>
      </c>
      <c r="C16" s="62">
        <f t="shared" si="1"/>
        <v>10.270999999999999</v>
      </c>
      <c r="D16" s="62">
        <f t="shared" si="1"/>
        <v>7.9820000000000002</v>
      </c>
      <c r="E16" s="62">
        <f t="shared" si="1"/>
        <v>2.1080000000000001</v>
      </c>
      <c r="F16" s="62">
        <f t="shared" si="1"/>
        <v>23.738</v>
      </c>
      <c r="G16" s="62">
        <f t="shared" si="1"/>
        <v>2.7149999999999999</v>
      </c>
      <c r="H16" s="62">
        <f t="shared" si="1"/>
        <v>41.988</v>
      </c>
      <c r="I16" s="62">
        <f t="shared" si="1"/>
        <v>34.704999999999998</v>
      </c>
      <c r="J16" s="62">
        <f t="shared" si="1"/>
        <v>29.709</v>
      </c>
      <c r="K16" s="62">
        <f t="shared" si="1"/>
        <v>53.359000000000002</v>
      </c>
      <c r="L16" s="62">
        <f t="shared" si="1"/>
        <v>53.407999999999994</v>
      </c>
      <c r="M16" s="62">
        <f t="shared" si="1"/>
        <v>59.724000000000004</v>
      </c>
      <c r="N16" s="62">
        <f t="shared" si="1"/>
        <v>57.753</v>
      </c>
      <c r="O16" s="62">
        <f t="shared" si="1"/>
        <v>55.513000000000005</v>
      </c>
      <c r="P16" s="62">
        <f t="shared" si="1"/>
        <v>43.328000000000003</v>
      </c>
      <c r="Q16" s="62">
        <f t="shared" si="1"/>
        <v>42.643999999999998</v>
      </c>
      <c r="R16" s="62">
        <f t="shared" si="1"/>
        <v>61.150999999999996</v>
      </c>
      <c r="S16" s="62">
        <f t="shared" si="1"/>
        <v>31.712000000000003</v>
      </c>
      <c r="T16" s="62">
        <f t="shared" si="1"/>
        <v>46.164000000000001</v>
      </c>
      <c r="U16" s="62">
        <f t="shared" si="1"/>
        <v>81.603999999999999</v>
      </c>
      <c r="V16" s="62">
        <f t="shared" si="1"/>
        <v>30.741999999999997</v>
      </c>
      <c r="W16" s="62">
        <f t="shared" si="1"/>
        <v>29.648999999999997</v>
      </c>
      <c r="X16" s="62">
        <f t="shared" si="1"/>
        <v>38.198</v>
      </c>
      <c r="Y16" s="62">
        <f t="shared" si="1"/>
        <v>27.995999999999999</v>
      </c>
      <c r="Z16" s="63" t="str">
        <f t="shared" si="1"/>
        <v/>
      </c>
      <c r="AA16" s="64">
        <f>SUM(AA10:AA15)</f>
        <v>889.49299999999982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0.13700000000000001</v>
      </c>
      <c r="T20" s="77">
        <v>0.58899999999999997</v>
      </c>
      <c r="U20" s="77"/>
      <c r="V20" s="77"/>
      <c r="W20" s="77"/>
      <c r="X20" s="77"/>
      <c r="Y20" s="77"/>
      <c r="Z20" s="78"/>
      <c r="AA20" s="79">
        <f t="shared" si="2"/>
        <v>0.72599999999999998</v>
      </c>
    </row>
    <row r="21" spans="1:27" ht="24.95" customHeight="1" x14ac:dyDescent="0.2">
      <c r="A21" s="75" t="s">
        <v>16</v>
      </c>
      <c r="B21" s="80"/>
      <c r="C21" s="81">
        <v>12.75</v>
      </c>
      <c r="D21" s="81">
        <v>12.11</v>
      </c>
      <c r="E21" s="81">
        <v>10.964</v>
      </c>
      <c r="F21" s="81">
        <v>7.04</v>
      </c>
      <c r="G21" s="81">
        <v>3.7730000000000001</v>
      </c>
      <c r="H21" s="81"/>
      <c r="I21" s="81"/>
      <c r="J21" s="81"/>
      <c r="K21" s="81"/>
      <c r="L21" s="81"/>
      <c r="M21" s="81"/>
      <c r="N21" s="81">
        <v>12.126000000000001</v>
      </c>
      <c r="O21" s="81">
        <v>10.641999999999999</v>
      </c>
      <c r="P21" s="81"/>
      <c r="Q21" s="81">
        <v>27.603000000000002</v>
      </c>
      <c r="R21" s="81">
        <v>14.528</v>
      </c>
      <c r="S21" s="81">
        <v>13.63</v>
      </c>
      <c r="T21" s="81">
        <v>5.68</v>
      </c>
      <c r="U21" s="81">
        <v>3.8200000000000003</v>
      </c>
      <c r="V21" s="81"/>
      <c r="W21" s="81"/>
      <c r="X21" s="81"/>
      <c r="Y21" s="81">
        <v>0.36799999999999999</v>
      </c>
      <c r="Z21" s="78"/>
      <c r="AA21" s="79">
        <f t="shared" si="2"/>
        <v>135.03399999999999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12.75</v>
      </c>
      <c r="D26" s="88">
        <f t="shared" si="3"/>
        <v>12.11</v>
      </c>
      <c r="E26" s="88">
        <f t="shared" si="3"/>
        <v>10.964</v>
      </c>
      <c r="F26" s="88">
        <f t="shared" si="3"/>
        <v>7.04</v>
      </c>
      <c r="G26" s="88">
        <f t="shared" si="3"/>
        <v>3.7730000000000001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12.126000000000001</v>
      </c>
      <c r="O26" s="88">
        <f t="shared" si="3"/>
        <v>10.641999999999999</v>
      </c>
      <c r="P26" s="88">
        <f t="shared" si="3"/>
        <v>0</v>
      </c>
      <c r="Q26" s="88">
        <f t="shared" si="3"/>
        <v>27.603000000000002</v>
      </c>
      <c r="R26" s="88">
        <f t="shared" si="3"/>
        <v>14.528</v>
      </c>
      <c r="S26" s="88">
        <f t="shared" si="3"/>
        <v>13.767000000000001</v>
      </c>
      <c r="T26" s="88">
        <f t="shared" si="3"/>
        <v>6.2690000000000001</v>
      </c>
      <c r="U26" s="88">
        <f t="shared" si="3"/>
        <v>3.8200000000000003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0.36799999999999999</v>
      </c>
      <c r="Z26" s="89" t="str">
        <f t="shared" si="3"/>
        <v/>
      </c>
      <c r="AA26" s="90">
        <f>SUM(AA19:AA25)</f>
        <v>135.76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23.332000000000001</v>
      </c>
      <c r="C30" s="77">
        <v>23.021000000000001</v>
      </c>
      <c r="D30" s="77">
        <v>20.091999999999999</v>
      </c>
      <c r="E30" s="77">
        <v>13.071999999999999</v>
      </c>
      <c r="F30" s="77">
        <v>30.777999999999999</v>
      </c>
      <c r="G30" s="77">
        <v>6.4880000000000004</v>
      </c>
      <c r="H30" s="77">
        <v>41.988</v>
      </c>
      <c r="I30" s="77">
        <v>34.704999999999998</v>
      </c>
      <c r="J30" s="77">
        <v>29.709</v>
      </c>
      <c r="K30" s="77">
        <v>53.359000000000002</v>
      </c>
      <c r="L30" s="77">
        <v>53.408000000000001</v>
      </c>
      <c r="M30" s="77">
        <v>59.723999999999997</v>
      </c>
      <c r="N30" s="77">
        <v>69.879000000000005</v>
      </c>
      <c r="O30" s="77">
        <v>66.155000000000001</v>
      </c>
      <c r="P30" s="77">
        <v>43.328000000000003</v>
      </c>
      <c r="Q30" s="77">
        <v>70.247</v>
      </c>
      <c r="R30" s="77">
        <v>75.679000000000002</v>
      </c>
      <c r="S30" s="77">
        <v>45.478999999999999</v>
      </c>
      <c r="T30" s="77">
        <v>52.433</v>
      </c>
      <c r="U30" s="77">
        <v>85.424000000000007</v>
      </c>
      <c r="V30" s="77">
        <v>30.742000000000001</v>
      </c>
      <c r="W30" s="77">
        <v>29.649000000000001</v>
      </c>
      <c r="X30" s="77">
        <v>38.198</v>
      </c>
      <c r="Y30" s="77">
        <v>28.364000000000001</v>
      </c>
      <c r="Z30" s="78"/>
      <c r="AA30" s="79">
        <f>SUM(B30:Z30)</f>
        <v>1025.2529999999999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23.332000000000001</v>
      </c>
      <c r="C32" s="62">
        <f t="shared" ref="C32:Z32" si="4">IF(LEN(C$2)&gt;0,SUM(C29:C31),"")</f>
        <v>23.021000000000001</v>
      </c>
      <c r="D32" s="62">
        <f t="shared" si="4"/>
        <v>20.091999999999999</v>
      </c>
      <c r="E32" s="62">
        <f t="shared" si="4"/>
        <v>13.071999999999999</v>
      </c>
      <c r="F32" s="62">
        <f t="shared" si="4"/>
        <v>30.777999999999999</v>
      </c>
      <c r="G32" s="62">
        <f t="shared" si="4"/>
        <v>6.4880000000000004</v>
      </c>
      <c r="H32" s="62">
        <f t="shared" si="4"/>
        <v>41.988</v>
      </c>
      <c r="I32" s="62">
        <f t="shared" si="4"/>
        <v>34.704999999999998</v>
      </c>
      <c r="J32" s="62">
        <f t="shared" si="4"/>
        <v>29.709</v>
      </c>
      <c r="K32" s="62">
        <f t="shared" si="4"/>
        <v>53.359000000000002</v>
      </c>
      <c r="L32" s="62">
        <f t="shared" si="4"/>
        <v>53.408000000000001</v>
      </c>
      <c r="M32" s="62">
        <f t="shared" si="4"/>
        <v>59.723999999999997</v>
      </c>
      <c r="N32" s="62">
        <f t="shared" si="4"/>
        <v>69.879000000000005</v>
      </c>
      <c r="O32" s="62">
        <f t="shared" si="4"/>
        <v>66.155000000000001</v>
      </c>
      <c r="P32" s="62">
        <f t="shared" si="4"/>
        <v>43.328000000000003</v>
      </c>
      <c r="Q32" s="62">
        <f t="shared" si="4"/>
        <v>70.247</v>
      </c>
      <c r="R32" s="62">
        <f t="shared" si="4"/>
        <v>75.679000000000002</v>
      </c>
      <c r="S32" s="62">
        <f t="shared" si="4"/>
        <v>45.478999999999999</v>
      </c>
      <c r="T32" s="62">
        <f t="shared" si="4"/>
        <v>52.433</v>
      </c>
      <c r="U32" s="62">
        <f t="shared" si="4"/>
        <v>85.424000000000007</v>
      </c>
      <c r="V32" s="62">
        <f t="shared" si="4"/>
        <v>30.742000000000001</v>
      </c>
      <c r="W32" s="62">
        <f t="shared" si="4"/>
        <v>29.649000000000001</v>
      </c>
      <c r="X32" s="62">
        <f t="shared" si="4"/>
        <v>38.198</v>
      </c>
      <c r="Y32" s="62">
        <f t="shared" si="4"/>
        <v>28.364000000000001</v>
      </c>
      <c r="Z32" s="63" t="str">
        <f t="shared" si="4"/>
        <v/>
      </c>
      <c r="AA32" s="64">
        <f>SUM(AA29:AA31)</f>
        <v>1025.2529999999999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>
        <v>4.4000000000000004</v>
      </c>
      <c r="E39" s="99">
        <v>15.1</v>
      </c>
      <c r="F39" s="99"/>
      <c r="G39" s="99">
        <v>15.6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35.1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4.4000000000000004</v>
      </c>
      <c r="E40" s="88">
        <f t="shared" si="6"/>
        <v>15.1</v>
      </c>
      <c r="F40" s="88">
        <f t="shared" si="6"/>
        <v>0</v>
      </c>
      <c r="G40" s="88">
        <f t="shared" si="6"/>
        <v>15.6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35.1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>
        <v>4.4000000000000004</v>
      </c>
      <c r="E47" s="99">
        <v>15.1</v>
      </c>
      <c r="F47" s="99"/>
      <c r="G47" s="99">
        <v>15.6</v>
      </c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35.1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4.4000000000000004</v>
      </c>
      <c r="E49" s="88">
        <f t="shared" si="8"/>
        <v>15.1</v>
      </c>
      <c r="F49" s="88">
        <f t="shared" si="8"/>
        <v>0</v>
      </c>
      <c r="G49" s="88">
        <f t="shared" si="8"/>
        <v>15.6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35.1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23.332000000000001</v>
      </c>
      <c r="C52" s="88">
        <f t="shared" si="10"/>
        <v>23.021000000000001</v>
      </c>
      <c r="D52" s="88">
        <f t="shared" si="10"/>
        <v>24.491999999999997</v>
      </c>
      <c r="E52" s="88">
        <f t="shared" si="10"/>
        <v>28.172000000000001</v>
      </c>
      <c r="F52" s="88">
        <f t="shared" si="10"/>
        <v>30.777999999999999</v>
      </c>
      <c r="G52" s="88">
        <f t="shared" si="10"/>
        <v>22.088000000000001</v>
      </c>
      <c r="H52" s="88">
        <f t="shared" si="10"/>
        <v>41.988</v>
      </c>
      <c r="I52" s="88">
        <f t="shared" si="10"/>
        <v>34.704999999999998</v>
      </c>
      <c r="J52" s="88">
        <f t="shared" si="10"/>
        <v>29.709</v>
      </c>
      <c r="K52" s="88">
        <f t="shared" si="10"/>
        <v>53.359000000000002</v>
      </c>
      <c r="L52" s="88">
        <f t="shared" si="10"/>
        <v>53.407999999999994</v>
      </c>
      <c r="M52" s="88">
        <f t="shared" si="10"/>
        <v>59.724000000000004</v>
      </c>
      <c r="N52" s="88">
        <f t="shared" si="10"/>
        <v>69.879000000000005</v>
      </c>
      <c r="O52" s="88">
        <f t="shared" si="10"/>
        <v>66.155000000000001</v>
      </c>
      <c r="P52" s="88">
        <f t="shared" si="10"/>
        <v>43.328000000000003</v>
      </c>
      <c r="Q52" s="88">
        <f t="shared" si="10"/>
        <v>70.247</v>
      </c>
      <c r="R52" s="88">
        <f t="shared" si="10"/>
        <v>75.679000000000002</v>
      </c>
      <c r="S52" s="88">
        <f t="shared" si="10"/>
        <v>45.479000000000006</v>
      </c>
      <c r="T52" s="88">
        <f t="shared" si="10"/>
        <v>52.433</v>
      </c>
      <c r="U52" s="88">
        <f t="shared" si="10"/>
        <v>85.424000000000007</v>
      </c>
      <c r="V52" s="88">
        <f t="shared" si="10"/>
        <v>30.741999999999997</v>
      </c>
      <c r="W52" s="88">
        <f t="shared" si="10"/>
        <v>29.648999999999997</v>
      </c>
      <c r="X52" s="88">
        <f t="shared" si="10"/>
        <v>38.198</v>
      </c>
      <c r="Y52" s="88">
        <f t="shared" si="10"/>
        <v>28.363999999999997</v>
      </c>
      <c r="Z52" s="89" t="str">
        <f t="shared" si="10"/>
        <v/>
      </c>
      <c r="AA52" s="104">
        <f>SUM(B52:Z52)</f>
        <v>1060.3529999999998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23.332000000000001</v>
      </c>
      <c r="C4" s="18">
        <v>23.020999999999997</v>
      </c>
      <c r="D4" s="18">
        <v>24.511000000000003</v>
      </c>
      <c r="E4" s="18">
        <v>28.159999999999997</v>
      </c>
      <c r="F4" s="18">
        <v>30.778000000000002</v>
      </c>
      <c r="G4" s="18">
        <v>22.043999999999997</v>
      </c>
      <c r="H4" s="18">
        <v>41.988</v>
      </c>
      <c r="I4" s="18">
        <v>34.704999999999998</v>
      </c>
      <c r="J4" s="18">
        <v>29.709000000000003</v>
      </c>
      <c r="K4" s="18">
        <v>53.359000000000002</v>
      </c>
      <c r="L4" s="18">
        <v>53.408000000000001</v>
      </c>
      <c r="M4" s="18">
        <v>59.723999999999997</v>
      </c>
      <c r="N4" s="18">
        <v>69.879000000000005</v>
      </c>
      <c r="O4" s="18">
        <v>66.154999999999987</v>
      </c>
      <c r="P4" s="18">
        <v>43.327999999999996</v>
      </c>
      <c r="Q4" s="18">
        <v>70.204000000000008</v>
      </c>
      <c r="R4" s="18">
        <v>75.676999999999992</v>
      </c>
      <c r="S4" s="18">
        <v>45.487000000000002</v>
      </c>
      <c r="T4" s="18">
        <v>52.442</v>
      </c>
      <c r="U4" s="18">
        <v>85.443999999999988</v>
      </c>
      <c r="V4" s="18">
        <v>30.741999999999997</v>
      </c>
      <c r="W4" s="18">
        <v>29.649000000000001</v>
      </c>
      <c r="X4" s="18">
        <v>38.198</v>
      </c>
      <c r="Y4" s="18">
        <v>28.364000000000001</v>
      </c>
      <c r="Z4" s="19"/>
      <c r="AA4" s="20">
        <f>SUM(B4:Z4)</f>
        <v>1060.308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112.78</v>
      </c>
      <c r="C7" s="28">
        <v>106.32</v>
      </c>
      <c r="D7" s="28">
        <v>104.05</v>
      </c>
      <c r="E7" s="28">
        <v>99.37</v>
      </c>
      <c r="F7" s="28">
        <v>112.76</v>
      </c>
      <c r="G7" s="28">
        <v>113.89</v>
      </c>
      <c r="H7" s="28">
        <v>137.12</v>
      </c>
      <c r="I7" s="28">
        <v>155.88999999999999</v>
      </c>
      <c r="J7" s="28">
        <v>160.31</v>
      </c>
      <c r="K7" s="28">
        <v>142</v>
      </c>
      <c r="L7" s="28">
        <v>111.93</v>
      </c>
      <c r="M7" s="28">
        <v>105.46</v>
      </c>
      <c r="N7" s="28">
        <v>112.72</v>
      </c>
      <c r="O7" s="28">
        <v>113.3</v>
      </c>
      <c r="P7" s="28">
        <v>125.82</v>
      </c>
      <c r="Q7" s="28">
        <v>152.99</v>
      </c>
      <c r="R7" s="28">
        <v>160</v>
      </c>
      <c r="S7" s="28">
        <v>178.69</v>
      </c>
      <c r="T7" s="28">
        <v>180.39</v>
      </c>
      <c r="U7" s="28">
        <v>160.66999999999999</v>
      </c>
      <c r="V7" s="28">
        <v>146.26</v>
      </c>
      <c r="W7" s="28">
        <v>129.99</v>
      </c>
      <c r="X7" s="28">
        <v>122.18</v>
      </c>
      <c r="Y7" s="28">
        <v>115.16</v>
      </c>
      <c r="Z7" s="29"/>
      <c r="AA7" s="30">
        <f>IF(SUM(B7:Z7)&lt;&gt;0,AVERAGEIF(B7:Z7,"&lt;&gt;"""),"")</f>
        <v>131.66874999999999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>
        <v>1.8069999999999999</v>
      </c>
      <c r="F14" s="57"/>
      <c r="G14" s="57"/>
      <c r="H14" s="57">
        <v>1.738</v>
      </c>
      <c r="I14" s="57"/>
      <c r="J14" s="57"/>
      <c r="K14" s="57">
        <v>3.367</v>
      </c>
      <c r="L14" s="57"/>
      <c r="M14" s="57">
        <v>12.184999999999999</v>
      </c>
      <c r="N14" s="57">
        <v>16.227</v>
      </c>
      <c r="O14" s="57">
        <v>11.431000000000001</v>
      </c>
      <c r="P14" s="57">
        <v>8.5739999999999998</v>
      </c>
      <c r="Q14" s="57">
        <v>4.4859999999999998</v>
      </c>
      <c r="R14" s="57">
        <v>0.83899999999999997</v>
      </c>
      <c r="S14" s="57"/>
      <c r="T14" s="57"/>
      <c r="U14" s="57">
        <v>1.2469999999999999</v>
      </c>
      <c r="V14" s="57">
        <v>1.226</v>
      </c>
      <c r="W14" s="57">
        <v>1.0960000000000001</v>
      </c>
      <c r="X14" s="57">
        <v>1.0089999999999999</v>
      </c>
      <c r="Y14" s="57">
        <v>0.73299999999999998</v>
      </c>
      <c r="Z14" s="58"/>
      <c r="AA14" s="59">
        <f t="shared" si="0"/>
        <v>65.964999999999989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1.8069999999999999</v>
      </c>
      <c r="F16" s="62">
        <f t="shared" si="1"/>
        <v>0</v>
      </c>
      <c r="G16" s="62">
        <f t="shared" si="1"/>
        <v>0</v>
      </c>
      <c r="H16" s="62">
        <f t="shared" si="1"/>
        <v>1.738</v>
      </c>
      <c r="I16" s="62">
        <f t="shared" si="1"/>
        <v>0</v>
      </c>
      <c r="J16" s="62">
        <f t="shared" si="1"/>
        <v>0</v>
      </c>
      <c r="K16" s="62">
        <f t="shared" si="1"/>
        <v>3.367</v>
      </c>
      <c r="L16" s="62">
        <f t="shared" si="1"/>
        <v>0</v>
      </c>
      <c r="M16" s="62">
        <f t="shared" si="1"/>
        <v>12.184999999999999</v>
      </c>
      <c r="N16" s="62">
        <f t="shared" si="1"/>
        <v>16.227</v>
      </c>
      <c r="O16" s="62">
        <f t="shared" si="1"/>
        <v>11.431000000000001</v>
      </c>
      <c r="P16" s="62">
        <f t="shared" si="1"/>
        <v>8.5739999999999998</v>
      </c>
      <c r="Q16" s="62">
        <f t="shared" si="1"/>
        <v>4.4859999999999998</v>
      </c>
      <c r="R16" s="62">
        <f t="shared" si="1"/>
        <v>0.83899999999999997</v>
      </c>
      <c r="S16" s="62">
        <f t="shared" si="1"/>
        <v>0</v>
      </c>
      <c r="T16" s="62">
        <f t="shared" si="1"/>
        <v>0</v>
      </c>
      <c r="U16" s="62">
        <f t="shared" si="1"/>
        <v>1.2469999999999999</v>
      </c>
      <c r="V16" s="62">
        <f t="shared" si="1"/>
        <v>1.226</v>
      </c>
      <c r="W16" s="62">
        <f t="shared" si="1"/>
        <v>1.0960000000000001</v>
      </c>
      <c r="X16" s="62">
        <f t="shared" si="1"/>
        <v>1.0089999999999999</v>
      </c>
      <c r="Y16" s="62">
        <f t="shared" si="1"/>
        <v>0.73299999999999998</v>
      </c>
      <c r="Z16" s="63" t="str">
        <f t="shared" si="1"/>
        <v/>
      </c>
      <c r="AA16" s="64">
        <f>SUM(AA10:AA15)</f>
        <v>65.964999999999989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5.3860000000000001</v>
      </c>
      <c r="D20" s="77">
        <v>5.3330000000000002</v>
      </c>
      <c r="E20" s="77">
        <v>1.1000000000000001</v>
      </c>
      <c r="F20" s="77"/>
      <c r="G20" s="77">
        <v>6.9939999999999998</v>
      </c>
      <c r="H20" s="77">
        <v>1.55</v>
      </c>
      <c r="I20" s="77"/>
      <c r="J20" s="77"/>
      <c r="K20" s="77">
        <v>2.35</v>
      </c>
      <c r="L20" s="77"/>
      <c r="M20" s="77">
        <v>8.2469999999999999</v>
      </c>
      <c r="N20" s="77">
        <v>28.07</v>
      </c>
      <c r="O20" s="77">
        <v>27.574999999999999</v>
      </c>
      <c r="P20" s="77">
        <v>25.884999999999998</v>
      </c>
      <c r="Q20" s="77">
        <v>15.417</v>
      </c>
      <c r="R20" s="77">
        <v>10</v>
      </c>
      <c r="S20" s="77">
        <v>20</v>
      </c>
      <c r="T20" s="77"/>
      <c r="U20" s="77">
        <v>10</v>
      </c>
      <c r="V20" s="77">
        <v>20</v>
      </c>
      <c r="W20" s="77">
        <v>21.006</v>
      </c>
      <c r="X20" s="77">
        <v>21.013999999999999</v>
      </c>
      <c r="Y20" s="77">
        <v>12.183999999999999</v>
      </c>
      <c r="Z20" s="78"/>
      <c r="AA20" s="79">
        <f t="shared" si="2"/>
        <v>242.11100000000002</v>
      </c>
    </row>
    <row r="21" spans="1:27" ht="24.95" customHeight="1" x14ac:dyDescent="0.2">
      <c r="A21" s="75" t="s">
        <v>16</v>
      </c>
      <c r="B21" s="80">
        <v>23.332000000000001</v>
      </c>
      <c r="C21" s="81">
        <v>17.635000000000002</v>
      </c>
      <c r="D21" s="81">
        <v>19.178000000000001</v>
      </c>
      <c r="E21" s="81">
        <v>25.222999999999999</v>
      </c>
      <c r="F21" s="81">
        <v>30.778000000000002</v>
      </c>
      <c r="G21" s="81">
        <v>15.05</v>
      </c>
      <c r="H21" s="81">
        <v>38.700000000000003</v>
      </c>
      <c r="I21" s="81">
        <v>34.004999999999995</v>
      </c>
      <c r="J21" s="81">
        <v>29.709000000000003</v>
      </c>
      <c r="K21" s="81">
        <v>47.642000000000003</v>
      </c>
      <c r="L21" s="81">
        <v>53.408000000000001</v>
      </c>
      <c r="M21" s="81">
        <v>39.292000000000002</v>
      </c>
      <c r="N21" s="81">
        <v>25.582000000000001</v>
      </c>
      <c r="O21" s="81">
        <v>27.149000000000001</v>
      </c>
      <c r="P21" s="81">
        <v>8.8689999999999998</v>
      </c>
      <c r="Q21" s="81">
        <v>33.001000000000005</v>
      </c>
      <c r="R21" s="81">
        <v>14.238</v>
      </c>
      <c r="S21" s="81">
        <v>7.1870000000000003</v>
      </c>
      <c r="T21" s="81">
        <v>8.7419999999999991</v>
      </c>
      <c r="U21" s="81">
        <v>8.8970000000000002</v>
      </c>
      <c r="V21" s="81">
        <v>9.516</v>
      </c>
      <c r="W21" s="81">
        <v>7.5469999999999997</v>
      </c>
      <c r="X21" s="81">
        <v>16.175000000000001</v>
      </c>
      <c r="Y21" s="81">
        <v>15.446999999999999</v>
      </c>
      <c r="Z21" s="78"/>
      <c r="AA21" s="79">
        <f t="shared" si="2"/>
        <v>556.30200000000002</v>
      </c>
    </row>
    <row r="22" spans="1:27" ht="24.95" customHeight="1" x14ac:dyDescent="0.2">
      <c r="A22" s="82" t="s">
        <v>17</v>
      </c>
      <c r="B22" s="81"/>
      <c r="C22" s="81"/>
      <c r="D22" s="81"/>
      <c r="E22" s="81">
        <v>0.03</v>
      </c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0.03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23.332000000000001</v>
      </c>
      <c r="C26" s="88">
        <f t="shared" ref="C26:Z26" si="3">IF(LEN(C$2)&gt;0,SUM(C19:C25),"")</f>
        <v>23.021000000000001</v>
      </c>
      <c r="D26" s="88">
        <f t="shared" si="3"/>
        <v>24.511000000000003</v>
      </c>
      <c r="E26" s="88">
        <f t="shared" si="3"/>
        <v>26.353000000000002</v>
      </c>
      <c r="F26" s="88">
        <f t="shared" si="3"/>
        <v>30.778000000000002</v>
      </c>
      <c r="G26" s="88">
        <f t="shared" si="3"/>
        <v>22.044</v>
      </c>
      <c r="H26" s="88">
        <f t="shared" si="3"/>
        <v>40.25</v>
      </c>
      <c r="I26" s="88">
        <f t="shared" si="3"/>
        <v>34.004999999999995</v>
      </c>
      <c r="J26" s="88">
        <f t="shared" si="3"/>
        <v>29.709000000000003</v>
      </c>
      <c r="K26" s="88">
        <f t="shared" si="3"/>
        <v>49.992000000000004</v>
      </c>
      <c r="L26" s="88">
        <f t="shared" si="3"/>
        <v>53.408000000000001</v>
      </c>
      <c r="M26" s="88">
        <f t="shared" si="3"/>
        <v>47.539000000000001</v>
      </c>
      <c r="N26" s="88">
        <f t="shared" si="3"/>
        <v>53.652000000000001</v>
      </c>
      <c r="O26" s="88">
        <f t="shared" si="3"/>
        <v>54.724000000000004</v>
      </c>
      <c r="P26" s="88">
        <f t="shared" si="3"/>
        <v>34.753999999999998</v>
      </c>
      <c r="Q26" s="88">
        <f t="shared" si="3"/>
        <v>48.418000000000006</v>
      </c>
      <c r="R26" s="88">
        <f t="shared" si="3"/>
        <v>24.238</v>
      </c>
      <c r="S26" s="88">
        <f t="shared" si="3"/>
        <v>27.187000000000001</v>
      </c>
      <c r="T26" s="88">
        <f t="shared" si="3"/>
        <v>8.7419999999999991</v>
      </c>
      <c r="U26" s="88">
        <f t="shared" si="3"/>
        <v>18.896999999999998</v>
      </c>
      <c r="V26" s="88">
        <f t="shared" si="3"/>
        <v>29.515999999999998</v>
      </c>
      <c r="W26" s="88">
        <f t="shared" si="3"/>
        <v>28.553000000000001</v>
      </c>
      <c r="X26" s="88">
        <f t="shared" si="3"/>
        <v>37.189</v>
      </c>
      <c r="Y26" s="88">
        <f t="shared" si="3"/>
        <v>27.631</v>
      </c>
      <c r="Z26" s="89" t="str">
        <f t="shared" si="3"/>
        <v/>
      </c>
      <c r="AA26" s="90">
        <f>SUM(AA19:AA25)</f>
        <v>798.44299999999998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23.332000000000001</v>
      </c>
      <c r="C30" s="77">
        <v>23.021000000000001</v>
      </c>
      <c r="D30" s="77">
        <v>24.510999999999999</v>
      </c>
      <c r="E30" s="77">
        <v>28.16</v>
      </c>
      <c r="F30" s="77">
        <v>30.777999999999999</v>
      </c>
      <c r="G30" s="77">
        <v>22.044</v>
      </c>
      <c r="H30" s="77">
        <v>41.988</v>
      </c>
      <c r="I30" s="77">
        <v>34.005000000000003</v>
      </c>
      <c r="J30" s="77">
        <v>29.709</v>
      </c>
      <c r="K30" s="77">
        <v>53.359000000000002</v>
      </c>
      <c r="L30" s="77">
        <v>53.408000000000001</v>
      </c>
      <c r="M30" s="77">
        <v>59.723999999999997</v>
      </c>
      <c r="N30" s="77">
        <v>69.879000000000005</v>
      </c>
      <c r="O30" s="77">
        <v>66.155000000000001</v>
      </c>
      <c r="P30" s="77">
        <v>43.328000000000003</v>
      </c>
      <c r="Q30" s="77">
        <v>52.904000000000003</v>
      </c>
      <c r="R30" s="77">
        <v>25.077000000000002</v>
      </c>
      <c r="S30" s="77">
        <v>27.187000000000001</v>
      </c>
      <c r="T30" s="77">
        <v>8.7420000000000009</v>
      </c>
      <c r="U30" s="77">
        <v>20.143999999999998</v>
      </c>
      <c r="V30" s="77">
        <v>30.742000000000001</v>
      </c>
      <c r="W30" s="77">
        <v>29.649000000000001</v>
      </c>
      <c r="X30" s="77">
        <v>38.198</v>
      </c>
      <c r="Y30" s="77">
        <v>28.364000000000001</v>
      </c>
      <c r="Z30" s="78"/>
      <c r="AA30" s="79">
        <f>SUM(B30:Z30)</f>
        <v>864.4079999999999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23.332000000000001</v>
      </c>
      <c r="C32" s="62">
        <f t="shared" ref="C32:Z32" si="4">IF(LEN(C$2)&gt;0,SUM(C29:C31),"")</f>
        <v>23.021000000000001</v>
      </c>
      <c r="D32" s="62">
        <f t="shared" si="4"/>
        <v>24.510999999999999</v>
      </c>
      <c r="E32" s="62">
        <f t="shared" si="4"/>
        <v>28.16</v>
      </c>
      <c r="F32" s="62">
        <f t="shared" si="4"/>
        <v>30.777999999999999</v>
      </c>
      <c r="G32" s="62">
        <f t="shared" si="4"/>
        <v>22.044</v>
      </c>
      <c r="H32" s="62">
        <f t="shared" si="4"/>
        <v>41.988</v>
      </c>
      <c r="I32" s="62">
        <f t="shared" si="4"/>
        <v>34.005000000000003</v>
      </c>
      <c r="J32" s="62">
        <f t="shared" si="4"/>
        <v>29.709</v>
      </c>
      <c r="K32" s="62">
        <f t="shared" si="4"/>
        <v>53.359000000000002</v>
      </c>
      <c r="L32" s="62">
        <f t="shared" si="4"/>
        <v>53.408000000000001</v>
      </c>
      <c r="M32" s="62">
        <f t="shared" si="4"/>
        <v>59.723999999999997</v>
      </c>
      <c r="N32" s="62">
        <f t="shared" si="4"/>
        <v>69.879000000000005</v>
      </c>
      <c r="O32" s="62">
        <f t="shared" si="4"/>
        <v>66.155000000000001</v>
      </c>
      <c r="P32" s="62">
        <f t="shared" si="4"/>
        <v>43.328000000000003</v>
      </c>
      <c r="Q32" s="62">
        <f t="shared" si="4"/>
        <v>52.904000000000003</v>
      </c>
      <c r="R32" s="62">
        <f t="shared" si="4"/>
        <v>25.077000000000002</v>
      </c>
      <c r="S32" s="62">
        <f t="shared" si="4"/>
        <v>27.187000000000001</v>
      </c>
      <c r="T32" s="62">
        <f t="shared" si="4"/>
        <v>8.7420000000000009</v>
      </c>
      <c r="U32" s="62">
        <f t="shared" si="4"/>
        <v>20.143999999999998</v>
      </c>
      <c r="V32" s="62">
        <f t="shared" si="4"/>
        <v>30.742000000000001</v>
      </c>
      <c r="W32" s="62">
        <f t="shared" si="4"/>
        <v>29.649000000000001</v>
      </c>
      <c r="X32" s="62">
        <f t="shared" si="4"/>
        <v>38.198</v>
      </c>
      <c r="Y32" s="62">
        <f t="shared" si="4"/>
        <v>28.364000000000001</v>
      </c>
      <c r="Z32" s="63" t="str">
        <f t="shared" si="4"/>
        <v/>
      </c>
      <c r="AA32" s="64">
        <f>SUM(AA29:AA31)</f>
        <v>864.4079999999999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>
        <v>0.7</v>
      </c>
      <c r="J39" s="99"/>
      <c r="K39" s="99"/>
      <c r="L39" s="99"/>
      <c r="M39" s="99"/>
      <c r="N39" s="99"/>
      <c r="O39" s="99"/>
      <c r="P39" s="99"/>
      <c r="Q39" s="99">
        <v>17.3</v>
      </c>
      <c r="R39" s="99">
        <v>50.6</v>
      </c>
      <c r="S39" s="99">
        <v>18.3</v>
      </c>
      <c r="T39" s="99">
        <v>43.7</v>
      </c>
      <c r="U39" s="99">
        <v>65.3</v>
      </c>
      <c r="V39" s="99"/>
      <c r="W39" s="99"/>
      <c r="X39" s="99"/>
      <c r="Y39" s="99"/>
      <c r="Z39" s="100"/>
      <c r="AA39" s="79">
        <f t="shared" si="5"/>
        <v>195.89999999999998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17.3</v>
      </c>
      <c r="R40" s="88">
        <f t="shared" si="6"/>
        <v>50.6</v>
      </c>
      <c r="S40" s="88">
        <f t="shared" si="6"/>
        <v>18.3</v>
      </c>
      <c r="T40" s="88">
        <f t="shared" si="6"/>
        <v>43.7</v>
      </c>
      <c r="U40" s="88">
        <f t="shared" si="6"/>
        <v>65.3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195.89999999999998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>
        <v>0.7</v>
      </c>
      <c r="J47" s="99"/>
      <c r="K47" s="99"/>
      <c r="L47" s="99"/>
      <c r="M47" s="99"/>
      <c r="N47" s="99"/>
      <c r="O47" s="99"/>
      <c r="P47" s="99"/>
      <c r="Q47" s="99">
        <v>17.3</v>
      </c>
      <c r="R47" s="99">
        <v>50.6</v>
      </c>
      <c r="S47" s="99">
        <v>18.3</v>
      </c>
      <c r="T47" s="99">
        <v>43.7</v>
      </c>
      <c r="U47" s="99">
        <v>65.3</v>
      </c>
      <c r="V47" s="99"/>
      <c r="W47" s="99"/>
      <c r="X47" s="99"/>
      <c r="Y47" s="99"/>
      <c r="Z47" s="100"/>
      <c r="AA47" s="79">
        <f t="shared" si="7"/>
        <v>195.89999999999998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17.3</v>
      </c>
      <c r="R49" s="88">
        <f t="shared" si="8"/>
        <v>50.6</v>
      </c>
      <c r="S49" s="88">
        <f t="shared" si="8"/>
        <v>18.3</v>
      </c>
      <c r="T49" s="88">
        <f t="shared" si="8"/>
        <v>43.7</v>
      </c>
      <c r="U49" s="88">
        <f t="shared" si="8"/>
        <v>65.3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195.89999999999998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23.332000000000001</v>
      </c>
      <c r="C52" s="88">
        <f t="shared" ref="C52:Z52" si="10">IF(LEN(C$2)&gt;0,SUM(C10:C15)+C26+C40,"")</f>
        <v>23.021000000000001</v>
      </c>
      <c r="D52" s="88">
        <f t="shared" si="10"/>
        <v>24.511000000000003</v>
      </c>
      <c r="E52" s="88">
        <f t="shared" si="10"/>
        <v>28.16</v>
      </c>
      <c r="F52" s="88">
        <f t="shared" si="10"/>
        <v>30.778000000000002</v>
      </c>
      <c r="G52" s="88">
        <f t="shared" si="10"/>
        <v>22.044</v>
      </c>
      <c r="H52" s="88">
        <f t="shared" si="10"/>
        <v>41.988</v>
      </c>
      <c r="I52" s="88">
        <f t="shared" si="10"/>
        <v>34.704999999999998</v>
      </c>
      <c r="J52" s="88">
        <f t="shared" si="10"/>
        <v>29.709000000000003</v>
      </c>
      <c r="K52" s="88">
        <f t="shared" si="10"/>
        <v>53.359000000000002</v>
      </c>
      <c r="L52" s="88">
        <f t="shared" si="10"/>
        <v>53.408000000000001</v>
      </c>
      <c r="M52" s="88">
        <f t="shared" si="10"/>
        <v>59.724000000000004</v>
      </c>
      <c r="N52" s="88">
        <f t="shared" si="10"/>
        <v>69.879000000000005</v>
      </c>
      <c r="O52" s="88">
        <f t="shared" si="10"/>
        <v>66.155000000000001</v>
      </c>
      <c r="P52" s="88">
        <f t="shared" si="10"/>
        <v>43.327999999999996</v>
      </c>
      <c r="Q52" s="88">
        <f t="shared" si="10"/>
        <v>70.204000000000008</v>
      </c>
      <c r="R52" s="88">
        <f t="shared" si="10"/>
        <v>75.676999999999992</v>
      </c>
      <c r="S52" s="88">
        <f t="shared" si="10"/>
        <v>45.487000000000002</v>
      </c>
      <c r="T52" s="88">
        <f t="shared" si="10"/>
        <v>52.442</v>
      </c>
      <c r="U52" s="88">
        <f t="shared" si="10"/>
        <v>85.443999999999988</v>
      </c>
      <c r="V52" s="88">
        <f t="shared" si="10"/>
        <v>30.741999999999997</v>
      </c>
      <c r="W52" s="88">
        <f t="shared" si="10"/>
        <v>29.649000000000001</v>
      </c>
      <c r="X52" s="88">
        <f t="shared" si="10"/>
        <v>38.198</v>
      </c>
      <c r="Y52" s="88">
        <f t="shared" si="10"/>
        <v>28.364000000000001</v>
      </c>
      <c r="Z52" s="89" t="str">
        <f t="shared" si="10"/>
        <v/>
      </c>
      <c r="AA52" s="104">
        <f>SUM(B52:Z52)</f>
        <v>1060.308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>
        <v>-4.4000000000000004</v>
      </c>
      <c r="E4" s="18">
        <v>-15.1</v>
      </c>
      <c r="F4" s="18"/>
      <c r="G4" s="18">
        <v>-15.6</v>
      </c>
      <c r="H4" s="18"/>
      <c r="I4" s="18">
        <v>0.7</v>
      </c>
      <c r="J4" s="18"/>
      <c r="K4" s="18"/>
      <c r="L4" s="18"/>
      <c r="M4" s="18"/>
      <c r="N4" s="18"/>
      <c r="O4" s="18"/>
      <c r="P4" s="18"/>
      <c r="Q4" s="18">
        <v>17.3</v>
      </c>
      <c r="R4" s="18">
        <v>50.6</v>
      </c>
      <c r="S4" s="18">
        <v>18.3</v>
      </c>
      <c r="T4" s="18">
        <v>43.7</v>
      </c>
      <c r="U4" s="18">
        <v>65.3</v>
      </c>
      <c r="V4" s="18"/>
      <c r="W4" s="18"/>
      <c r="X4" s="18"/>
      <c r="Y4" s="18"/>
      <c r="Z4" s="19"/>
      <c r="AA4" s="111">
        <f>SUM(B4:Z4)</f>
        <v>160.80000000000001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112.78</v>
      </c>
      <c r="C7" s="117">
        <v>106.32</v>
      </c>
      <c r="D7" s="117">
        <v>104.05</v>
      </c>
      <c r="E7" s="117">
        <v>99.37</v>
      </c>
      <c r="F7" s="117">
        <v>112.76</v>
      </c>
      <c r="G7" s="117">
        <v>113.89</v>
      </c>
      <c r="H7" s="117">
        <v>137.12</v>
      </c>
      <c r="I7" s="117">
        <v>155.88999999999999</v>
      </c>
      <c r="J7" s="117">
        <v>160.31</v>
      </c>
      <c r="K7" s="117">
        <v>142</v>
      </c>
      <c r="L7" s="117">
        <v>111.93</v>
      </c>
      <c r="M7" s="117">
        <v>105.46</v>
      </c>
      <c r="N7" s="117">
        <v>112.72</v>
      </c>
      <c r="O7" s="117">
        <v>113.3</v>
      </c>
      <c r="P7" s="117">
        <v>125.82</v>
      </c>
      <c r="Q7" s="117">
        <v>152.99</v>
      </c>
      <c r="R7" s="117">
        <v>160</v>
      </c>
      <c r="S7" s="117">
        <v>178.69</v>
      </c>
      <c r="T7" s="117">
        <v>180.39</v>
      </c>
      <c r="U7" s="117">
        <v>160.66999999999999</v>
      </c>
      <c r="V7" s="117">
        <v>146.26</v>
      </c>
      <c r="W7" s="117">
        <v>129.99</v>
      </c>
      <c r="X7" s="117">
        <v>122.18</v>
      </c>
      <c r="Y7" s="117">
        <v>115.16</v>
      </c>
      <c r="Z7" s="118"/>
      <c r="AA7" s="119">
        <f>IF(SUM(B7:Z7)&lt;&gt;0,AVERAGEIF(B7:Z7,"&lt;&gt;"""),"")</f>
        <v>131.66874999999999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>
        <v>4.4000000000000004</v>
      </c>
      <c r="E15" s="133">
        <v>15.1</v>
      </c>
      <c r="F15" s="133"/>
      <c r="G15" s="133">
        <v>15.6</v>
      </c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35.1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4.4000000000000004</v>
      </c>
      <c r="E16" s="135">
        <f t="shared" si="1"/>
        <v>15.1</v>
      </c>
      <c r="F16" s="135">
        <f t="shared" si="1"/>
        <v>0</v>
      </c>
      <c r="G16" s="135">
        <f t="shared" si="1"/>
        <v>15.6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35.1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>
        <v>0.7</v>
      </c>
      <c r="J23" s="133"/>
      <c r="K23" s="133"/>
      <c r="L23" s="133"/>
      <c r="M23" s="133"/>
      <c r="N23" s="133"/>
      <c r="O23" s="133"/>
      <c r="P23" s="133"/>
      <c r="Q23" s="133">
        <v>17.3</v>
      </c>
      <c r="R23" s="133">
        <v>50.6</v>
      </c>
      <c r="S23" s="133">
        <v>18.3</v>
      </c>
      <c r="T23" s="133">
        <v>43.7</v>
      </c>
      <c r="U23" s="133">
        <v>65.3</v>
      </c>
      <c r="V23" s="133"/>
      <c r="W23" s="133"/>
      <c r="X23" s="133"/>
      <c r="Y23" s="133"/>
      <c r="Z23" s="131"/>
      <c r="AA23" s="132">
        <f t="shared" si="2"/>
        <v>195.89999999999998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0.7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17.3</v>
      </c>
      <c r="R24" s="135">
        <f t="shared" si="3"/>
        <v>50.6</v>
      </c>
      <c r="S24" s="135">
        <f t="shared" si="3"/>
        <v>18.3</v>
      </c>
      <c r="T24" s="135">
        <f t="shared" si="3"/>
        <v>43.7</v>
      </c>
      <c r="U24" s="135">
        <f t="shared" si="3"/>
        <v>65.3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195.89999999999998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2025-01-29T21:29:43Z</dcterms:created>
  <dcterms:modified xsi:type="dcterms:W3CDTF">2025-01-29T21:29:45Z</dcterms:modified>
</cp:coreProperties>
</file>