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<sst xmlns="http://schemas.openxmlformats.org/spreadsheetml/2006/main" count="124" uniqueCount="57">
  <si>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14/05/2026 14:05:21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</si>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</sst>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CF8-4DEA-976F-7D59885302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CF8-4DEA-976F-7D59885302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CF8-4DEA-976F-7D59885302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CF8-4DEA-976F-7D59885302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CF8-4DEA-976F-7D59885302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CF8-4DEA-976F-7D59885302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CF8-4DEA-976F-7D59885302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583.26900000000001</c:v>
                </c:pt>
                <c:pt idx="1">
                  <c:v>539.77499999999998</c:v>
                </c:pt>
                <c:pt idx="2">
                  <c:v>527</c:v>
                </c:pt>
                <c:pt idx="3">
                  <c:v>527</c:v>
                </c:pt>
                <c:pt idx="4">
                  <c:v>527</c:v>
                </c:pt>
                <c:pt idx="5">
                  <c:v>527</c:v>
                </c:pt>
                <c:pt idx="6">
                  <c:v>527</c:v>
                </c:pt>
                <c:pt idx="7">
                  <c:v>527</c:v>
                </c:pt>
                <c:pt idx="8">
                  <c:v>527</c:v>
                </c:pt>
                <c:pt idx="9">
                  <c:v>527</c:v>
                </c:pt>
                <c:pt idx="10">
                  <c:v>527</c:v>
                </c:pt>
                <c:pt idx="11">
                  <c:v>527</c:v>
                </c:pt>
                <c:pt idx="12">
                  <c:v>527</c:v>
                </c:pt>
                <c:pt idx="13">
                  <c:v>527</c:v>
                </c:pt>
                <c:pt idx="14">
                  <c:v>527</c:v>
                </c:pt>
                <c:pt idx="15">
                  <c:v>527</c:v>
                </c:pt>
                <c:pt idx="16">
                  <c:v>520</c:v>
                </c:pt>
                <c:pt idx="17">
                  <c:v>520</c:v>
                </c:pt>
                <c:pt idx="18">
                  <c:v>520</c:v>
                </c:pt>
                <c:pt idx="19">
                  <c:v>520</c:v>
                </c:pt>
                <c:pt idx="20">
                  <c:v>520</c:v>
                </c:pt>
                <c:pt idx="21">
                  <c:v>435</c:v>
                </c:pt>
                <c:pt idx="22">
                  <c:v>350</c:v>
                </c:pt>
                <c:pt idx="23">
                  <c:v>616</c:v>
                </c:pt>
                <c:pt idx="24">
                  <c:v>616</c:v>
                </c:pt>
                <c:pt idx="25">
                  <c:v>616</c:v>
                </c:pt>
                <c:pt idx="26">
                  <c:v>616</c:v>
                </c:pt>
                <c:pt idx="27">
                  <c:v>616</c:v>
                </c:pt>
                <c:pt idx="28">
                  <c:v>616</c:v>
                </c:pt>
                <c:pt idx="29">
                  <c:v>436.51400000000001</c:v>
                </c:pt>
                <c:pt idx="30">
                  <c:v>302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251.667</c:v>
                </c:pt>
                <c:pt idx="40">
                  <c:v>201.333</c:v>
                </c:pt>
                <c:pt idx="41">
                  <c:v>151</c:v>
                </c:pt>
                <c:pt idx="42">
                  <c:v>100.667</c:v>
                </c:pt>
                <c:pt idx="43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404.85</c:v>
                </c:pt>
                <c:pt idx="71">
                  <c:v>616</c:v>
                </c:pt>
                <c:pt idx="72">
                  <c:v>452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352</c:v>
                </c:pt>
                <c:pt idx="95">
                  <c:v>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CF8-4DEA-976F-7D59885302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35.85</c:v>
                </c:pt>
                <c:pt idx="25">
                  <c:v>35.85</c:v>
                </c:pt>
                <c:pt idx="26">
                  <c:v>35.85</c:v>
                </c:pt>
                <c:pt idx="27">
                  <c:v>35.85</c:v>
                </c:pt>
                <c:pt idx="28">
                  <c:v>42.05</c:v>
                </c:pt>
                <c:pt idx="29">
                  <c:v>42.05</c:v>
                </c:pt>
                <c:pt idx="30">
                  <c:v>42.05</c:v>
                </c:pt>
                <c:pt idx="31">
                  <c:v>42.05</c:v>
                </c:pt>
                <c:pt idx="32">
                  <c:v>41.75</c:v>
                </c:pt>
                <c:pt idx="33">
                  <c:v>41.75</c:v>
                </c:pt>
                <c:pt idx="34">
                  <c:v>41.75</c:v>
                </c:pt>
                <c:pt idx="35">
                  <c:v>41.75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45.85</c:v>
                </c:pt>
                <c:pt idx="65">
                  <c:v>45.85</c:v>
                </c:pt>
                <c:pt idx="66">
                  <c:v>45.85</c:v>
                </c:pt>
                <c:pt idx="67">
                  <c:v>45.85</c:v>
                </c:pt>
                <c:pt idx="68">
                  <c:v>77</c:v>
                </c:pt>
                <c:pt idx="69">
                  <c:v>77</c:v>
                </c:pt>
                <c:pt idx="70">
                  <c:v>77</c:v>
                </c:pt>
                <c:pt idx="71">
                  <c:v>77</c:v>
                </c:pt>
                <c:pt idx="72">
                  <c:v>101</c:v>
                </c:pt>
                <c:pt idx="73">
                  <c:v>101</c:v>
                </c:pt>
                <c:pt idx="74">
                  <c:v>101</c:v>
                </c:pt>
                <c:pt idx="75">
                  <c:v>101</c:v>
                </c:pt>
                <c:pt idx="76">
                  <c:v>119.75</c:v>
                </c:pt>
                <c:pt idx="77">
                  <c:v>119.75</c:v>
                </c:pt>
                <c:pt idx="78">
                  <c:v>119.75</c:v>
                </c:pt>
                <c:pt idx="79">
                  <c:v>119.75</c:v>
                </c:pt>
                <c:pt idx="80">
                  <c:v>109.45</c:v>
                </c:pt>
                <c:pt idx="81">
                  <c:v>109.45</c:v>
                </c:pt>
                <c:pt idx="82">
                  <c:v>109.45</c:v>
                </c:pt>
                <c:pt idx="83">
                  <c:v>109.45</c:v>
                </c:pt>
                <c:pt idx="84">
                  <c:v>79.650000000000006</c:v>
                </c:pt>
                <c:pt idx="85">
                  <c:v>79.650000000000006</c:v>
                </c:pt>
                <c:pt idx="86">
                  <c:v>79.650000000000006</c:v>
                </c:pt>
                <c:pt idx="87">
                  <c:v>79.650000000000006</c:v>
                </c:pt>
                <c:pt idx="88">
                  <c:v>50.5</c:v>
                </c:pt>
                <c:pt idx="89">
                  <c:v>50.5</c:v>
                </c:pt>
                <c:pt idx="90">
                  <c:v>50.5</c:v>
                </c:pt>
                <c:pt idx="91">
                  <c:v>50.5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F8-4DEA-976F-7D59885302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3475.431</c:v>
                </c:pt>
                <c:pt idx="1">
                  <c:v>3475.4230000000002</c:v>
                </c:pt>
                <c:pt idx="2">
                  <c:v>3436.855</c:v>
                </c:pt>
                <c:pt idx="3">
                  <c:v>3431.0950000000003</c:v>
                </c:pt>
                <c:pt idx="4">
                  <c:v>3500.4070000000002</c:v>
                </c:pt>
                <c:pt idx="5">
                  <c:v>3498.5070000000001</c:v>
                </c:pt>
                <c:pt idx="6">
                  <c:v>3459.9790000000003</c:v>
                </c:pt>
                <c:pt idx="7">
                  <c:v>3417.8</c:v>
                </c:pt>
                <c:pt idx="8">
                  <c:v>3402.3339999999998</c:v>
                </c:pt>
                <c:pt idx="9">
                  <c:v>3384.9719999999998</c:v>
                </c:pt>
                <c:pt idx="10">
                  <c:v>3371.1459999999997</c:v>
                </c:pt>
                <c:pt idx="11">
                  <c:v>3394.7200000000003</c:v>
                </c:pt>
                <c:pt idx="12">
                  <c:v>3342.8560000000002</c:v>
                </c:pt>
                <c:pt idx="13">
                  <c:v>3353.35</c:v>
                </c:pt>
                <c:pt idx="14">
                  <c:v>3347.107</c:v>
                </c:pt>
                <c:pt idx="15">
                  <c:v>3136.2750000000001</c:v>
                </c:pt>
                <c:pt idx="16">
                  <c:v>3019.2530000000002</c:v>
                </c:pt>
                <c:pt idx="17">
                  <c:v>2969.5140000000001</c:v>
                </c:pt>
                <c:pt idx="18">
                  <c:v>2885.665</c:v>
                </c:pt>
                <c:pt idx="19">
                  <c:v>2815.5079999999998</c:v>
                </c:pt>
                <c:pt idx="20">
                  <c:v>2657.3040000000001</c:v>
                </c:pt>
                <c:pt idx="21">
                  <c:v>2671.5279999999998</c:v>
                </c:pt>
                <c:pt idx="22">
                  <c:v>2694.6089999999999</c:v>
                </c:pt>
                <c:pt idx="23">
                  <c:v>2730.1260000000002</c:v>
                </c:pt>
                <c:pt idx="24">
                  <c:v>2617.0509999999999</c:v>
                </c:pt>
                <c:pt idx="25">
                  <c:v>2642.7539999999999</c:v>
                </c:pt>
                <c:pt idx="26">
                  <c:v>2639.7269999999999</c:v>
                </c:pt>
                <c:pt idx="27">
                  <c:v>2638.7269999999999</c:v>
                </c:pt>
                <c:pt idx="28">
                  <c:v>2676.355</c:v>
                </c:pt>
                <c:pt idx="29">
                  <c:v>2660.7550000000001</c:v>
                </c:pt>
                <c:pt idx="30">
                  <c:v>2442.5479999999998</c:v>
                </c:pt>
                <c:pt idx="31">
                  <c:v>2044.3029999999999</c:v>
                </c:pt>
                <c:pt idx="32">
                  <c:v>2034.047</c:v>
                </c:pt>
                <c:pt idx="33">
                  <c:v>1653.521</c:v>
                </c:pt>
                <c:pt idx="34">
                  <c:v>1270.115</c:v>
                </c:pt>
                <c:pt idx="35">
                  <c:v>896</c:v>
                </c:pt>
                <c:pt idx="36">
                  <c:v>896</c:v>
                </c:pt>
                <c:pt idx="37">
                  <c:v>896</c:v>
                </c:pt>
                <c:pt idx="38">
                  <c:v>896</c:v>
                </c:pt>
                <c:pt idx="39">
                  <c:v>896</c:v>
                </c:pt>
                <c:pt idx="40">
                  <c:v>896</c:v>
                </c:pt>
                <c:pt idx="41">
                  <c:v>896</c:v>
                </c:pt>
                <c:pt idx="42">
                  <c:v>894</c:v>
                </c:pt>
                <c:pt idx="43">
                  <c:v>678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115</c:v>
                </c:pt>
                <c:pt idx="53">
                  <c:v>115</c:v>
                </c:pt>
                <c:pt idx="54">
                  <c:v>115</c:v>
                </c:pt>
                <c:pt idx="55">
                  <c:v>115</c:v>
                </c:pt>
                <c:pt idx="56">
                  <c:v>115</c:v>
                </c:pt>
                <c:pt idx="57">
                  <c:v>115</c:v>
                </c:pt>
                <c:pt idx="58">
                  <c:v>115</c:v>
                </c:pt>
                <c:pt idx="59">
                  <c:v>115</c:v>
                </c:pt>
                <c:pt idx="60">
                  <c:v>260</c:v>
                </c:pt>
                <c:pt idx="61">
                  <c:v>378</c:v>
                </c:pt>
                <c:pt idx="62">
                  <c:v>675</c:v>
                </c:pt>
                <c:pt idx="63">
                  <c:v>785</c:v>
                </c:pt>
                <c:pt idx="64">
                  <c:v>956</c:v>
                </c:pt>
                <c:pt idx="65">
                  <c:v>1146</c:v>
                </c:pt>
                <c:pt idx="66">
                  <c:v>1256</c:v>
                </c:pt>
                <c:pt idx="67">
                  <c:v>1440.8130000000001</c:v>
                </c:pt>
                <c:pt idx="68">
                  <c:v>1440.9</c:v>
                </c:pt>
                <c:pt idx="69">
                  <c:v>2204.5349999999999</c:v>
                </c:pt>
                <c:pt idx="70">
                  <c:v>2567.9</c:v>
                </c:pt>
                <c:pt idx="71">
                  <c:v>2667.9</c:v>
                </c:pt>
                <c:pt idx="72">
                  <c:v>2780.36</c:v>
                </c:pt>
                <c:pt idx="73">
                  <c:v>2881.6779999999999</c:v>
                </c:pt>
                <c:pt idx="74">
                  <c:v>2889.9450000000002</c:v>
                </c:pt>
                <c:pt idx="75">
                  <c:v>2900.1590000000001</c:v>
                </c:pt>
                <c:pt idx="76">
                  <c:v>2795.9</c:v>
                </c:pt>
                <c:pt idx="77">
                  <c:v>3004.2000000000003</c:v>
                </c:pt>
                <c:pt idx="78">
                  <c:v>3014.9</c:v>
                </c:pt>
                <c:pt idx="79">
                  <c:v>3014.9</c:v>
                </c:pt>
                <c:pt idx="80">
                  <c:v>3025.4639999999999</c:v>
                </c:pt>
                <c:pt idx="81">
                  <c:v>3025.6490000000003</c:v>
                </c:pt>
                <c:pt idx="82">
                  <c:v>3025.5450000000001</c:v>
                </c:pt>
                <c:pt idx="83">
                  <c:v>3025.04</c:v>
                </c:pt>
                <c:pt idx="84">
                  <c:v>2998.826</c:v>
                </c:pt>
                <c:pt idx="85">
                  <c:v>3024.5240000000003</c:v>
                </c:pt>
                <c:pt idx="86">
                  <c:v>3025.2930000000001</c:v>
                </c:pt>
                <c:pt idx="87">
                  <c:v>3010.6769999999997</c:v>
                </c:pt>
                <c:pt idx="88">
                  <c:v>3092.7950000000001</c:v>
                </c:pt>
                <c:pt idx="89">
                  <c:v>3136.7129999999997</c:v>
                </c:pt>
                <c:pt idx="90">
                  <c:v>3135.0680000000002</c:v>
                </c:pt>
                <c:pt idx="91">
                  <c:v>3117.4400000000005</c:v>
                </c:pt>
                <c:pt idx="92">
                  <c:v>3137.9280000000003</c:v>
                </c:pt>
                <c:pt idx="93">
                  <c:v>3119.192</c:v>
                </c:pt>
                <c:pt idx="94">
                  <c:v>3084.5990000000002</c:v>
                </c:pt>
                <c:pt idx="95">
                  <c:v>3073.5720000000001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F8-4DEA-976F-7D59885302C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242</c:v>
                </c:pt>
                <c:pt idx="1">
                  <c:v>242</c:v>
                </c:pt>
                <c:pt idx="2">
                  <c:v>242</c:v>
                </c:pt>
                <c:pt idx="3">
                  <c:v>242</c:v>
                </c:pt>
                <c:pt idx="4">
                  <c:v>242</c:v>
                </c:pt>
                <c:pt idx="5">
                  <c:v>242</c:v>
                </c:pt>
                <c:pt idx="6">
                  <c:v>242</c:v>
                </c:pt>
                <c:pt idx="7">
                  <c:v>242</c:v>
                </c:pt>
                <c:pt idx="8">
                  <c:v>249</c:v>
                </c:pt>
                <c:pt idx="9">
                  <c:v>249</c:v>
                </c:pt>
                <c:pt idx="10">
                  <c:v>249</c:v>
                </c:pt>
                <c:pt idx="11">
                  <c:v>249</c:v>
                </c:pt>
                <c:pt idx="12">
                  <c:v>239</c:v>
                </c:pt>
                <c:pt idx="13">
                  <c:v>239</c:v>
                </c:pt>
                <c:pt idx="14">
                  <c:v>239</c:v>
                </c:pt>
                <c:pt idx="15">
                  <c:v>239</c:v>
                </c:pt>
                <c:pt idx="16">
                  <c:v>241</c:v>
                </c:pt>
                <c:pt idx="17">
                  <c:v>241</c:v>
                </c:pt>
                <c:pt idx="18">
                  <c:v>241</c:v>
                </c:pt>
                <c:pt idx="19">
                  <c:v>241</c:v>
                </c:pt>
                <c:pt idx="20">
                  <c:v>252</c:v>
                </c:pt>
                <c:pt idx="21">
                  <c:v>252</c:v>
                </c:pt>
                <c:pt idx="22">
                  <c:v>252</c:v>
                </c:pt>
                <c:pt idx="23">
                  <c:v>252</c:v>
                </c:pt>
                <c:pt idx="24">
                  <c:v>248</c:v>
                </c:pt>
                <c:pt idx="25">
                  <c:v>248</c:v>
                </c:pt>
                <c:pt idx="26">
                  <c:v>248</c:v>
                </c:pt>
                <c:pt idx="27">
                  <c:v>248</c:v>
                </c:pt>
                <c:pt idx="28">
                  <c:v>223</c:v>
                </c:pt>
                <c:pt idx="29">
                  <c:v>223</c:v>
                </c:pt>
                <c:pt idx="30">
                  <c:v>223</c:v>
                </c:pt>
                <c:pt idx="31">
                  <c:v>223</c:v>
                </c:pt>
                <c:pt idx="32">
                  <c:v>95</c:v>
                </c:pt>
                <c:pt idx="33">
                  <c:v>95</c:v>
                </c:pt>
                <c:pt idx="34">
                  <c:v>95</c:v>
                </c:pt>
                <c:pt idx="35">
                  <c:v>95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11</c:v>
                </c:pt>
                <c:pt idx="57">
                  <c:v>11</c:v>
                </c:pt>
                <c:pt idx="58">
                  <c:v>11</c:v>
                </c:pt>
                <c:pt idx="59">
                  <c:v>11</c:v>
                </c:pt>
                <c:pt idx="60">
                  <c:v>13</c:v>
                </c:pt>
                <c:pt idx="61">
                  <c:v>13</c:v>
                </c:pt>
                <c:pt idx="62">
                  <c:v>13</c:v>
                </c:pt>
                <c:pt idx="63">
                  <c:v>13</c:v>
                </c:pt>
                <c:pt idx="64">
                  <c:v>73</c:v>
                </c:pt>
                <c:pt idx="65">
                  <c:v>73</c:v>
                </c:pt>
                <c:pt idx="66">
                  <c:v>73</c:v>
                </c:pt>
                <c:pt idx="67">
                  <c:v>73</c:v>
                </c:pt>
                <c:pt idx="68">
                  <c:v>165</c:v>
                </c:pt>
                <c:pt idx="69">
                  <c:v>165</c:v>
                </c:pt>
                <c:pt idx="70">
                  <c:v>165</c:v>
                </c:pt>
                <c:pt idx="71">
                  <c:v>165</c:v>
                </c:pt>
                <c:pt idx="72">
                  <c:v>196</c:v>
                </c:pt>
                <c:pt idx="73">
                  <c:v>196</c:v>
                </c:pt>
                <c:pt idx="74">
                  <c:v>196</c:v>
                </c:pt>
                <c:pt idx="75">
                  <c:v>196</c:v>
                </c:pt>
                <c:pt idx="76">
                  <c:v>179</c:v>
                </c:pt>
                <c:pt idx="77">
                  <c:v>179</c:v>
                </c:pt>
                <c:pt idx="78">
                  <c:v>179</c:v>
                </c:pt>
                <c:pt idx="79">
                  <c:v>179</c:v>
                </c:pt>
                <c:pt idx="80">
                  <c:v>165</c:v>
                </c:pt>
                <c:pt idx="81">
                  <c:v>165</c:v>
                </c:pt>
                <c:pt idx="82">
                  <c:v>165</c:v>
                </c:pt>
                <c:pt idx="83">
                  <c:v>165</c:v>
                </c:pt>
                <c:pt idx="84">
                  <c:v>165</c:v>
                </c:pt>
                <c:pt idx="85">
                  <c:v>165</c:v>
                </c:pt>
                <c:pt idx="86">
                  <c:v>165</c:v>
                </c:pt>
                <c:pt idx="87">
                  <c:v>165</c:v>
                </c:pt>
                <c:pt idx="88">
                  <c:v>191</c:v>
                </c:pt>
                <c:pt idx="89">
                  <c:v>191</c:v>
                </c:pt>
                <c:pt idx="90">
                  <c:v>191</c:v>
                </c:pt>
                <c:pt idx="91">
                  <c:v>191</c:v>
                </c:pt>
                <c:pt idx="92">
                  <c:v>225</c:v>
                </c:pt>
                <c:pt idx="93">
                  <c:v>225</c:v>
                </c:pt>
                <c:pt idx="94">
                  <c:v>225</c:v>
                </c:pt>
                <c:pt idx="95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F8-4DEA-976F-7D59885302C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0">
                  <c:v>15.36</c:v>
                </c:pt>
                <c:pt idx="31">
                  <c:v>15.36</c:v>
                </c:pt>
                <c:pt idx="32">
                  <c:v>15.36</c:v>
                </c:pt>
                <c:pt idx="33">
                  <c:v>15.36</c:v>
                </c:pt>
                <c:pt idx="34">
                  <c:v>15.36</c:v>
                </c:pt>
                <c:pt idx="35">
                  <c:v>15.36</c:v>
                </c:pt>
                <c:pt idx="36">
                  <c:v>15.36</c:v>
                </c:pt>
                <c:pt idx="37">
                  <c:v>15.36</c:v>
                </c:pt>
                <c:pt idx="38">
                  <c:v>15.36</c:v>
                </c:pt>
                <c:pt idx="39">
                  <c:v>15.36</c:v>
                </c:pt>
                <c:pt idx="72">
                  <c:v>8.1999999999999993</c:v>
                </c:pt>
                <c:pt idx="73">
                  <c:v>15.6</c:v>
                </c:pt>
                <c:pt idx="74">
                  <c:v>15.6</c:v>
                </c:pt>
                <c:pt idx="76">
                  <c:v>32.200000000000003</c:v>
                </c:pt>
                <c:pt idx="77">
                  <c:v>104.2</c:v>
                </c:pt>
                <c:pt idx="78">
                  <c:v>104.2</c:v>
                </c:pt>
                <c:pt idx="79">
                  <c:v>104.2</c:v>
                </c:pt>
                <c:pt idx="80">
                  <c:v>72</c:v>
                </c:pt>
                <c:pt idx="81">
                  <c:v>72</c:v>
                </c:pt>
                <c:pt idx="82">
                  <c:v>72</c:v>
                </c:pt>
                <c:pt idx="83">
                  <c:v>72</c:v>
                </c:pt>
                <c:pt idx="84">
                  <c:v>104.2</c:v>
                </c:pt>
                <c:pt idx="85">
                  <c:v>94.84</c:v>
                </c:pt>
                <c:pt idx="86">
                  <c:v>32.200000000000003</c:v>
                </c:pt>
                <c:pt idx="87">
                  <c:v>32.200000000000003</c:v>
                </c:pt>
                <c:pt idx="88">
                  <c:v>30.9</c:v>
                </c:pt>
                <c:pt idx="89">
                  <c:v>32.200000000000003</c:v>
                </c:pt>
                <c:pt idx="90">
                  <c:v>19.399999999999999</c:v>
                </c:pt>
                <c:pt idx="91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F8-4DEA-976F-7D59885302C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1612.6119999999999</c:v>
                </c:pt>
                <c:pt idx="1">
                  <c:v>1615.143</c:v>
                </c:pt>
                <c:pt idx="2">
                  <c:v>1617.2649999999999</c:v>
                </c:pt>
                <c:pt idx="3">
                  <c:v>1622.3</c:v>
                </c:pt>
                <c:pt idx="4">
                  <c:v>1618.4479999999999</c:v>
                </c:pt>
                <c:pt idx="5">
                  <c:v>1625.463</c:v>
                </c:pt>
                <c:pt idx="6">
                  <c:v>1630.837</c:v>
                </c:pt>
                <c:pt idx="7">
                  <c:v>1631.5819999999999</c:v>
                </c:pt>
                <c:pt idx="8">
                  <c:v>1631.223</c:v>
                </c:pt>
                <c:pt idx="9">
                  <c:v>1625.336</c:v>
                </c:pt>
                <c:pt idx="10">
                  <c:v>1617.2950000000001</c:v>
                </c:pt>
                <c:pt idx="11">
                  <c:v>1608.046</c:v>
                </c:pt>
                <c:pt idx="12">
                  <c:v>1594.1959999999999</c:v>
                </c:pt>
                <c:pt idx="13">
                  <c:v>1582.2549999999999</c:v>
                </c:pt>
                <c:pt idx="14">
                  <c:v>1571.6980000000001</c:v>
                </c:pt>
                <c:pt idx="15">
                  <c:v>1560.4590000000001</c:v>
                </c:pt>
                <c:pt idx="16">
                  <c:v>1549.7729999999999</c:v>
                </c:pt>
                <c:pt idx="17">
                  <c:v>1531.33</c:v>
                </c:pt>
                <c:pt idx="18">
                  <c:v>1509.6130000000001</c:v>
                </c:pt>
                <c:pt idx="19">
                  <c:v>1484.4169999999999</c:v>
                </c:pt>
                <c:pt idx="20">
                  <c:v>1454.7439999999999</c:v>
                </c:pt>
                <c:pt idx="21">
                  <c:v>1456.5309999999999</c:v>
                </c:pt>
                <c:pt idx="22">
                  <c:v>1509.289</c:v>
                </c:pt>
                <c:pt idx="23">
                  <c:v>1605.865</c:v>
                </c:pt>
                <c:pt idx="24">
                  <c:v>1720.076</c:v>
                </c:pt>
                <c:pt idx="25">
                  <c:v>1920.0030000000002</c:v>
                </c:pt>
                <c:pt idx="26">
                  <c:v>2193.4049999999997</c:v>
                </c:pt>
                <c:pt idx="27">
                  <c:v>2526.2489999999998</c:v>
                </c:pt>
                <c:pt idx="28">
                  <c:v>2918.297</c:v>
                </c:pt>
                <c:pt idx="29">
                  <c:v>3348.0639999999999</c:v>
                </c:pt>
                <c:pt idx="30">
                  <c:v>3789.3120000000004</c:v>
                </c:pt>
                <c:pt idx="31">
                  <c:v>4235.2519999999995</c:v>
                </c:pt>
                <c:pt idx="32">
                  <c:v>4667.8739999999998</c:v>
                </c:pt>
                <c:pt idx="33">
                  <c:v>5085.9409999999998</c:v>
                </c:pt>
                <c:pt idx="34">
                  <c:v>5489.97</c:v>
                </c:pt>
                <c:pt idx="35">
                  <c:v>5862.6450000000004</c:v>
                </c:pt>
                <c:pt idx="36">
                  <c:v>6080.5160000000005</c:v>
                </c:pt>
                <c:pt idx="37">
                  <c:v>6085.6379999999999</c:v>
                </c:pt>
                <c:pt idx="38">
                  <c:v>6128.6420000000007</c:v>
                </c:pt>
                <c:pt idx="39">
                  <c:v>6131.8810000000003</c:v>
                </c:pt>
                <c:pt idx="40">
                  <c:v>6265.9389999999994</c:v>
                </c:pt>
                <c:pt idx="41">
                  <c:v>6323.2139999999999</c:v>
                </c:pt>
                <c:pt idx="42">
                  <c:v>6381.8040000000001</c:v>
                </c:pt>
                <c:pt idx="43">
                  <c:v>6620.89</c:v>
                </c:pt>
                <c:pt idx="44">
                  <c:v>7155.8059999999996</c:v>
                </c:pt>
                <c:pt idx="45">
                  <c:v>7157.1349999999993</c:v>
                </c:pt>
                <c:pt idx="46">
                  <c:v>7250.6</c:v>
                </c:pt>
                <c:pt idx="47">
                  <c:v>7239.9130000000005</c:v>
                </c:pt>
                <c:pt idx="48">
                  <c:v>7267.8239999999996</c:v>
                </c:pt>
                <c:pt idx="49">
                  <c:v>7262.17</c:v>
                </c:pt>
                <c:pt idx="50">
                  <c:v>7247.6610000000001</c:v>
                </c:pt>
                <c:pt idx="51">
                  <c:v>7218.9990000000007</c:v>
                </c:pt>
                <c:pt idx="52">
                  <c:v>7186.2650000000003</c:v>
                </c:pt>
                <c:pt idx="53">
                  <c:v>7132.8460000000005</c:v>
                </c:pt>
                <c:pt idx="54">
                  <c:v>7087.2960000000003</c:v>
                </c:pt>
                <c:pt idx="55">
                  <c:v>7036.0309999999999</c:v>
                </c:pt>
                <c:pt idx="56">
                  <c:v>6955.1310000000003</c:v>
                </c:pt>
                <c:pt idx="57">
                  <c:v>6834.1699999999992</c:v>
                </c:pt>
                <c:pt idx="58">
                  <c:v>6795.549</c:v>
                </c:pt>
                <c:pt idx="59">
                  <c:v>6760.098</c:v>
                </c:pt>
                <c:pt idx="60">
                  <c:v>6435.558</c:v>
                </c:pt>
                <c:pt idx="61">
                  <c:v>6274.8110000000006</c:v>
                </c:pt>
                <c:pt idx="62">
                  <c:v>5932.3989999999994</c:v>
                </c:pt>
                <c:pt idx="63">
                  <c:v>5817.6759999999995</c:v>
                </c:pt>
                <c:pt idx="64">
                  <c:v>5866.4980000000005</c:v>
                </c:pt>
                <c:pt idx="65">
                  <c:v>5694.3180000000002</c:v>
                </c:pt>
                <c:pt idx="66">
                  <c:v>5613.09</c:v>
                </c:pt>
                <c:pt idx="67">
                  <c:v>5360.067</c:v>
                </c:pt>
                <c:pt idx="68">
                  <c:v>4918.5609999999997</c:v>
                </c:pt>
                <c:pt idx="69">
                  <c:v>4474.7839999999997</c:v>
                </c:pt>
                <c:pt idx="70">
                  <c:v>4034.8339999999998</c:v>
                </c:pt>
                <c:pt idx="71">
                  <c:v>3611.0530000000003</c:v>
                </c:pt>
                <c:pt idx="72">
                  <c:v>3233.989</c:v>
                </c:pt>
                <c:pt idx="73">
                  <c:v>2880.7090000000003</c:v>
                </c:pt>
                <c:pt idx="74">
                  <c:v>2594.5309999999999</c:v>
                </c:pt>
                <c:pt idx="75">
                  <c:v>2366.4829999999997</c:v>
                </c:pt>
                <c:pt idx="76">
                  <c:v>2204.7220000000002</c:v>
                </c:pt>
                <c:pt idx="77">
                  <c:v>2076.7929999999997</c:v>
                </c:pt>
                <c:pt idx="78">
                  <c:v>2005.0129999999999</c:v>
                </c:pt>
                <c:pt idx="79">
                  <c:v>1982.2869999999998</c:v>
                </c:pt>
                <c:pt idx="80">
                  <c:v>1975.19</c:v>
                </c:pt>
                <c:pt idx="81">
                  <c:v>1959.2650000000001</c:v>
                </c:pt>
                <c:pt idx="82">
                  <c:v>1933.885</c:v>
                </c:pt>
                <c:pt idx="83">
                  <c:v>1907.634</c:v>
                </c:pt>
                <c:pt idx="84">
                  <c:v>1876.9079999999999</c:v>
                </c:pt>
                <c:pt idx="85">
                  <c:v>1843.0039999999999</c:v>
                </c:pt>
                <c:pt idx="86">
                  <c:v>1817.4940000000001</c:v>
                </c:pt>
                <c:pt idx="87">
                  <c:v>1788.441</c:v>
                </c:pt>
                <c:pt idx="88">
                  <c:v>1759.9759999999999</c:v>
                </c:pt>
                <c:pt idx="89">
                  <c:v>1726.453</c:v>
                </c:pt>
                <c:pt idx="90">
                  <c:v>1692.4390000000001</c:v>
                </c:pt>
                <c:pt idx="91">
                  <c:v>1656.01</c:v>
                </c:pt>
                <c:pt idx="92">
                  <c:v>1622.806</c:v>
                </c:pt>
                <c:pt idx="93">
                  <c:v>1603.204</c:v>
                </c:pt>
                <c:pt idx="94">
                  <c:v>1580.8</c:v>
                </c:pt>
                <c:pt idx="95">
                  <c:v>1561.9090000000001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CF8-4DEA-976F-7D59885302C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0">
                  <c:v>15.36</c:v>
                </c:pt>
                <c:pt idx="31">
                  <c:v>15.36</c:v>
                </c:pt>
                <c:pt idx="32">
                  <c:v>15.36</c:v>
                </c:pt>
                <c:pt idx="33">
                  <c:v>15.36</c:v>
                </c:pt>
                <c:pt idx="34">
                  <c:v>15.36</c:v>
                </c:pt>
                <c:pt idx="35">
                  <c:v>15.36</c:v>
                </c:pt>
                <c:pt idx="36">
                  <c:v>15.36</c:v>
                </c:pt>
                <c:pt idx="37">
                  <c:v>15.36</c:v>
                </c:pt>
                <c:pt idx="38">
                  <c:v>15.36</c:v>
                </c:pt>
                <c:pt idx="39">
                  <c:v>15.36</c:v>
                </c:pt>
                <c:pt idx="72">
                  <c:v>8.1999999999999993</c:v>
                </c:pt>
                <c:pt idx="73">
                  <c:v>15.6</c:v>
                </c:pt>
                <c:pt idx="74">
                  <c:v>15.6</c:v>
                </c:pt>
                <c:pt idx="76">
                  <c:v>32.200000000000003</c:v>
                </c:pt>
                <c:pt idx="77">
                  <c:v>104.2</c:v>
                </c:pt>
                <c:pt idx="78">
                  <c:v>104.2</c:v>
                </c:pt>
                <c:pt idx="79">
                  <c:v>104.2</c:v>
                </c:pt>
                <c:pt idx="80">
                  <c:v>72</c:v>
                </c:pt>
                <c:pt idx="81">
                  <c:v>72</c:v>
                </c:pt>
                <c:pt idx="82">
                  <c:v>72</c:v>
                </c:pt>
                <c:pt idx="83">
                  <c:v>72</c:v>
                </c:pt>
                <c:pt idx="84">
                  <c:v>104.2</c:v>
                </c:pt>
                <c:pt idx="85">
                  <c:v>94.84</c:v>
                </c:pt>
                <c:pt idx="86">
                  <c:v>32.200000000000003</c:v>
                </c:pt>
                <c:pt idx="87">
                  <c:v>32.200000000000003</c:v>
                </c:pt>
                <c:pt idx="88">
                  <c:v>30.9</c:v>
                </c:pt>
                <c:pt idx="89">
                  <c:v>32.200000000000003</c:v>
                </c:pt>
                <c:pt idx="90">
                  <c:v>19.399999999999999</c:v>
                </c:pt>
                <c:pt idx="91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CF8-4DEA-976F-7D59885302C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616</c:v>
                </c:pt>
                <c:pt idx="1">
                  <c:v>616</c:v>
                </c:pt>
                <c:pt idx="2">
                  <c:v>616</c:v>
                </c:pt>
                <c:pt idx="3">
                  <c:v>551</c:v>
                </c:pt>
                <c:pt idx="4">
                  <c:v>466</c:v>
                </c:pt>
                <c:pt idx="5">
                  <c:v>426</c:v>
                </c:pt>
                <c:pt idx="6">
                  <c:v>426</c:v>
                </c:pt>
                <c:pt idx="7">
                  <c:v>426</c:v>
                </c:pt>
                <c:pt idx="8">
                  <c:v>396</c:v>
                </c:pt>
                <c:pt idx="9">
                  <c:v>396</c:v>
                </c:pt>
                <c:pt idx="10">
                  <c:v>396</c:v>
                </c:pt>
                <c:pt idx="11">
                  <c:v>396</c:v>
                </c:pt>
                <c:pt idx="12">
                  <c:v>450</c:v>
                </c:pt>
                <c:pt idx="13">
                  <c:v>450</c:v>
                </c:pt>
                <c:pt idx="14">
                  <c:v>480</c:v>
                </c:pt>
                <c:pt idx="15">
                  <c:v>590</c:v>
                </c:pt>
                <c:pt idx="16">
                  <c:v>869</c:v>
                </c:pt>
                <c:pt idx="17">
                  <c:v>928</c:v>
                </c:pt>
                <c:pt idx="18">
                  <c:v>969</c:v>
                </c:pt>
                <c:pt idx="19">
                  <c:v>1034</c:v>
                </c:pt>
                <c:pt idx="20">
                  <c:v>1099</c:v>
                </c:pt>
                <c:pt idx="21">
                  <c:v>1099</c:v>
                </c:pt>
                <c:pt idx="22">
                  <c:v>1099</c:v>
                </c:pt>
                <c:pt idx="23">
                  <c:v>1099</c:v>
                </c:pt>
                <c:pt idx="24">
                  <c:v>1104</c:v>
                </c:pt>
                <c:pt idx="25">
                  <c:v>1104</c:v>
                </c:pt>
                <c:pt idx="26">
                  <c:v>1104</c:v>
                </c:pt>
                <c:pt idx="27">
                  <c:v>879</c:v>
                </c:pt>
                <c:pt idx="28">
                  <c:v>299</c:v>
                </c:pt>
                <c:pt idx="29">
                  <c:v>259</c:v>
                </c:pt>
                <c:pt idx="30">
                  <c:v>233</c:v>
                </c:pt>
                <c:pt idx="31">
                  <c:v>233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31</c:v>
                </c:pt>
                <c:pt idx="65">
                  <c:v>31</c:v>
                </c:pt>
                <c:pt idx="66">
                  <c:v>31</c:v>
                </c:pt>
                <c:pt idx="67">
                  <c:v>31</c:v>
                </c:pt>
                <c:pt idx="68">
                  <c:v>236</c:v>
                </c:pt>
                <c:pt idx="69">
                  <c:v>236</c:v>
                </c:pt>
                <c:pt idx="70">
                  <c:v>236</c:v>
                </c:pt>
                <c:pt idx="71">
                  <c:v>236.001</c:v>
                </c:pt>
                <c:pt idx="72">
                  <c:v>617</c:v>
                </c:pt>
                <c:pt idx="73">
                  <c:v>767</c:v>
                </c:pt>
                <c:pt idx="74">
                  <c:v>878</c:v>
                </c:pt>
                <c:pt idx="75">
                  <c:v>1028</c:v>
                </c:pt>
                <c:pt idx="76">
                  <c:v>1280</c:v>
                </c:pt>
                <c:pt idx="77">
                  <c:v>1340</c:v>
                </c:pt>
                <c:pt idx="78">
                  <c:v>1400.3110000000001</c:v>
                </c:pt>
                <c:pt idx="79">
                  <c:v>1456</c:v>
                </c:pt>
                <c:pt idx="80">
                  <c:v>1501</c:v>
                </c:pt>
                <c:pt idx="81">
                  <c:v>1521</c:v>
                </c:pt>
                <c:pt idx="82">
                  <c:v>1521</c:v>
                </c:pt>
                <c:pt idx="83">
                  <c:v>1475.451</c:v>
                </c:pt>
                <c:pt idx="84">
                  <c:v>1529</c:v>
                </c:pt>
                <c:pt idx="85">
                  <c:v>1415</c:v>
                </c:pt>
                <c:pt idx="86">
                  <c:v>1469</c:v>
                </c:pt>
                <c:pt idx="87">
                  <c:v>1325</c:v>
                </c:pt>
                <c:pt idx="88">
                  <c:v>1199</c:v>
                </c:pt>
                <c:pt idx="89">
                  <c:v>1049</c:v>
                </c:pt>
                <c:pt idx="90">
                  <c:v>1049</c:v>
                </c:pt>
                <c:pt idx="91">
                  <c:v>1009</c:v>
                </c:pt>
                <c:pt idx="92">
                  <c:v>765</c:v>
                </c:pt>
                <c:pt idx="93">
                  <c:v>765</c:v>
                </c:pt>
                <c:pt idx="94">
                  <c:v>765</c:v>
                </c:pt>
                <c:pt idx="95">
                  <c:v>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CF8-4DEA-976F-7D59885302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136.94999999999999</c:v>
                </c:pt>
                <c:pt idx="1">
                  <c:v>136.94999999999999</c:v>
                </c:pt>
                <c:pt idx="2">
                  <c:v>128.19</c:v>
                </c:pt>
                <c:pt idx="3">
                  <c:v>132.31</c:v>
                </c:pt>
                <c:pt idx="4">
                  <c:v>127.5</c:v>
                </c:pt>
                <c:pt idx="5">
                  <c:v>127.38</c:v>
                </c:pt>
                <c:pt idx="6">
                  <c:v>125.75</c:v>
                </c:pt>
                <c:pt idx="7">
                  <c:v>124.28</c:v>
                </c:pt>
                <c:pt idx="8">
                  <c:v>123.81</c:v>
                </c:pt>
                <c:pt idx="9">
                  <c:v>123.35</c:v>
                </c:pt>
                <c:pt idx="10">
                  <c:v>122.98</c:v>
                </c:pt>
                <c:pt idx="11">
                  <c:v>123.61</c:v>
                </c:pt>
                <c:pt idx="12">
                  <c:v>122.81</c:v>
                </c:pt>
                <c:pt idx="13">
                  <c:v>122.81</c:v>
                </c:pt>
                <c:pt idx="14">
                  <c:v>122.81</c:v>
                </c:pt>
                <c:pt idx="15">
                  <c:v>129.56</c:v>
                </c:pt>
                <c:pt idx="16">
                  <c:v>128.33000000000001</c:v>
                </c:pt>
                <c:pt idx="17">
                  <c:v>130.91999999999999</c:v>
                </c:pt>
                <c:pt idx="18">
                  <c:v>132.44999999999999</c:v>
                </c:pt>
                <c:pt idx="19">
                  <c:v>135.99</c:v>
                </c:pt>
                <c:pt idx="20">
                  <c:v>131.65</c:v>
                </c:pt>
                <c:pt idx="21">
                  <c:v>133.07</c:v>
                </c:pt>
                <c:pt idx="22">
                  <c:v>135.38</c:v>
                </c:pt>
                <c:pt idx="23">
                  <c:v>138.94</c:v>
                </c:pt>
                <c:pt idx="24">
                  <c:v>138.68</c:v>
                </c:pt>
                <c:pt idx="25">
                  <c:v>143.94</c:v>
                </c:pt>
                <c:pt idx="26">
                  <c:v>143.19</c:v>
                </c:pt>
                <c:pt idx="27">
                  <c:v>142.94999999999999</c:v>
                </c:pt>
                <c:pt idx="28">
                  <c:v>148.38999999999999</c:v>
                </c:pt>
                <c:pt idx="29">
                  <c:v>136.94999999999999</c:v>
                </c:pt>
                <c:pt idx="30">
                  <c:v>115.44</c:v>
                </c:pt>
                <c:pt idx="31">
                  <c:v>110</c:v>
                </c:pt>
                <c:pt idx="32">
                  <c:v>121.91</c:v>
                </c:pt>
                <c:pt idx="33">
                  <c:v>110</c:v>
                </c:pt>
                <c:pt idx="34">
                  <c:v>109.33</c:v>
                </c:pt>
                <c:pt idx="35">
                  <c:v>86.64</c:v>
                </c:pt>
                <c:pt idx="36">
                  <c:v>0.02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0.01</c:v>
                </c:pt>
                <c:pt idx="67">
                  <c:v>104.04</c:v>
                </c:pt>
                <c:pt idx="68">
                  <c:v>95.86</c:v>
                </c:pt>
                <c:pt idx="69">
                  <c:v>123.19</c:v>
                </c:pt>
                <c:pt idx="70">
                  <c:v>136.94999999999999</c:v>
                </c:pt>
                <c:pt idx="71">
                  <c:v>154.09</c:v>
                </c:pt>
                <c:pt idx="72">
                  <c:v>128.21</c:v>
                </c:pt>
                <c:pt idx="73">
                  <c:v>141.46</c:v>
                </c:pt>
                <c:pt idx="74">
                  <c:v>146.16</c:v>
                </c:pt>
                <c:pt idx="75">
                  <c:v>149.12</c:v>
                </c:pt>
                <c:pt idx="76">
                  <c:v>155.05000000000001</c:v>
                </c:pt>
                <c:pt idx="77">
                  <c:v>148.24</c:v>
                </c:pt>
                <c:pt idx="78">
                  <c:v>157.5</c:v>
                </c:pt>
                <c:pt idx="79">
                  <c:v>168.58</c:v>
                </c:pt>
                <c:pt idx="80">
                  <c:v>166.43</c:v>
                </c:pt>
                <c:pt idx="81">
                  <c:v>170.33</c:v>
                </c:pt>
                <c:pt idx="82">
                  <c:v>168.14</c:v>
                </c:pt>
                <c:pt idx="83">
                  <c:v>157.5</c:v>
                </c:pt>
                <c:pt idx="84">
                  <c:v>142.19</c:v>
                </c:pt>
                <c:pt idx="85">
                  <c:v>149.88999999999999</c:v>
                </c:pt>
                <c:pt idx="86">
                  <c:v>150.44999999999999</c:v>
                </c:pt>
                <c:pt idx="87">
                  <c:v>145.79</c:v>
                </c:pt>
                <c:pt idx="88">
                  <c:v>137.55000000000001</c:v>
                </c:pt>
                <c:pt idx="89">
                  <c:v>148.24</c:v>
                </c:pt>
                <c:pt idx="90">
                  <c:v>147.75</c:v>
                </c:pt>
                <c:pt idx="91">
                  <c:v>142.46</c:v>
                </c:pt>
                <c:pt idx="92">
                  <c:v>148.72</c:v>
                </c:pt>
                <c:pt idx="93">
                  <c:v>141.44</c:v>
                </c:pt>
                <c:pt idx="94">
                  <c:v>134.88999999999999</c:v>
                </c:pt>
                <c:pt idx="95">
                  <c:v>133.11000000000001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CF8-4DEA-976F-7D59885302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98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94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92</c:v>
                </c:pt>
                <c:pt idx="9">
                  <c:v>92</c:v>
                </c:pt>
                <c:pt idx="10">
                  <c:v>92</c:v>
                </c:pt>
                <c:pt idx="11">
                  <c:v>92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95</c:v>
                </c:pt>
                <c:pt idx="19">
                  <c:v>96</c:v>
                </c:pt>
                <c:pt idx="20">
                  <c:v>97</c:v>
                </c:pt>
                <c:pt idx="21">
                  <c:v>99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103</c:v>
                </c:pt>
                <c:pt idx="27">
                  <c:v>101</c:v>
                </c:pt>
                <c:pt idx="28">
                  <c:v>98</c:v>
                </c:pt>
                <c:pt idx="29">
                  <c:v>94</c:v>
                </c:pt>
                <c:pt idx="30">
                  <c:v>90</c:v>
                </c:pt>
                <c:pt idx="31">
                  <c:v>86</c:v>
                </c:pt>
                <c:pt idx="32">
                  <c:v>82</c:v>
                </c:pt>
                <c:pt idx="33">
                  <c:v>79</c:v>
                </c:pt>
                <c:pt idx="34">
                  <c:v>76</c:v>
                </c:pt>
                <c:pt idx="35">
                  <c:v>74</c:v>
                </c:pt>
                <c:pt idx="36">
                  <c:v>73</c:v>
                </c:pt>
                <c:pt idx="37">
                  <c:v>72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71</c:v>
                </c:pt>
                <c:pt idx="63">
                  <c:v>71</c:v>
                </c:pt>
                <c:pt idx="64">
                  <c:v>71</c:v>
                </c:pt>
                <c:pt idx="65">
                  <c:v>72</c:v>
                </c:pt>
                <c:pt idx="66">
                  <c:v>74</c:v>
                </c:pt>
                <c:pt idx="67">
                  <c:v>76</c:v>
                </c:pt>
                <c:pt idx="68">
                  <c:v>81</c:v>
                </c:pt>
                <c:pt idx="69">
                  <c:v>86</c:v>
                </c:pt>
                <c:pt idx="70">
                  <c:v>92</c:v>
                </c:pt>
                <c:pt idx="71">
                  <c:v>99</c:v>
                </c:pt>
                <c:pt idx="72">
                  <c:v>106</c:v>
                </c:pt>
                <c:pt idx="73">
                  <c:v>113</c:v>
                </c:pt>
                <c:pt idx="74">
                  <c:v>119</c:v>
                </c:pt>
                <c:pt idx="75">
                  <c:v>125</c:v>
                </c:pt>
                <c:pt idx="76">
                  <c:v>129</c:v>
                </c:pt>
                <c:pt idx="77">
                  <c:v>132</c:v>
                </c:pt>
                <c:pt idx="78">
                  <c:v>134</c:v>
                </c:pt>
                <c:pt idx="79">
                  <c:v>134</c:v>
                </c:pt>
                <c:pt idx="80">
                  <c:v>135</c:v>
                </c:pt>
                <c:pt idx="81">
                  <c:v>135</c:v>
                </c:pt>
                <c:pt idx="82">
                  <c:v>135</c:v>
                </c:pt>
                <c:pt idx="83">
                  <c:v>134</c:v>
                </c:pt>
                <c:pt idx="84">
                  <c:v>127</c:v>
                </c:pt>
                <c:pt idx="85">
                  <c:v>125</c:v>
                </c:pt>
                <c:pt idx="86">
                  <c:v>122</c:v>
                </c:pt>
                <c:pt idx="87">
                  <c:v>120</c:v>
                </c:pt>
                <c:pt idx="88">
                  <c:v>117</c:v>
                </c:pt>
                <c:pt idx="89">
                  <c:v>115</c:v>
                </c:pt>
                <c:pt idx="90">
                  <c:v>113</c:v>
                </c:pt>
                <c:pt idx="91">
                  <c:v>110</c:v>
                </c:pt>
                <c:pt idx="92">
                  <c:v>108</c:v>
                </c:pt>
                <c:pt idx="93">
                  <c:v>105</c:v>
                </c:pt>
                <c:pt idx="94">
                  <c:v>103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8C-4E65-B936-4070CAABE2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843.76099999999997</c:v>
                </c:pt>
                <c:pt idx="1">
                  <c:v>844.57799999999997</c:v>
                </c:pt>
                <c:pt idx="2">
                  <c:v>844.476</c:v>
                </c:pt>
                <c:pt idx="3">
                  <c:v>844.38699999999994</c:v>
                </c:pt>
                <c:pt idx="4">
                  <c:v>864.14499999999998</c:v>
                </c:pt>
                <c:pt idx="5">
                  <c:v>863.37699999999995</c:v>
                </c:pt>
                <c:pt idx="6">
                  <c:v>863.07600000000002</c:v>
                </c:pt>
                <c:pt idx="7">
                  <c:v>863.36099999999999</c:v>
                </c:pt>
                <c:pt idx="8">
                  <c:v>844.91499999999996</c:v>
                </c:pt>
                <c:pt idx="9">
                  <c:v>844.58399999999995</c:v>
                </c:pt>
                <c:pt idx="10">
                  <c:v>844.404</c:v>
                </c:pt>
                <c:pt idx="11">
                  <c:v>844.202</c:v>
                </c:pt>
                <c:pt idx="12">
                  <c:v>841.09699999999998</c:v>
                </c:pt>
                <c:pt idx="13">
                  <c:v>840.24199999999996</c:v>
                </c:pt>
                <c:pt idx="14">
                  <c:v>840.24599999999998</c:v>
                </c:pt>
                <c:pt idx="15">
                  <c:v>840.06899999999996</c:v>
                </c:pt>
                <c:pt idx="16">
                  <c:v>841.33399999999995</c:v>
                </c:pt>
                <c:pt idx="17">
                  <c:v>840.41399999999999</c:v>
                </c:pt>
                <c:pt idx="18">
                  <c:v>839.83100000000002</c:v>
                </c:pt>
                <c:pt idx="19">
                  <c:v>838.78800000000001</c:v>
                </c:pt>
                <c:pt idx="20">
                  <c:v>840.15499999999997</c:v>
                </c:pt>
                <c:pt idx="21">
                  <c:v>840.02300000000002</c:v>
                </c:pt>
                <c:pt idx="22">
                  <c:v>840.62099999999998</c:v>
                </c:pt>
                <c:pt idx="23">
                  <c:v>840.11300000000006</c:v>
                </c:pt>
                <c:pt idx="24">
                  <c:v>845.71600000000001</c:v>
                </c:pt>
                <c:pt idx="25">
                  <c:v>846.47699999999998</c:v>
                </c:pt>
                <c:pt idx="26">
                  <c:v>846.80600000000004</c:v>
                </c:pt>
                <c:pt idx="27">
                  <c:v>847.12</c:v>
                </c:pt>
                <c:pt idx="28">
                  <c:v>845.76</c:v>
                </c:pt>
                <c:pt idx="29">
                  <c:v>845.92399999999998</c:v>
                </c:pt>
                <c:pt idx="30">
                  <c:v>845.625</c:v>
                </c:pt>
                <c:pt idx="31">
                  <c:v>846.11599999999999</c:v>
                </c:pt>
                <c:pt idx="32">
                  <c:v>861.21100000000001</c:v>
                </c:pt>
                <c:pt idx="33">
                  <c:v>861.21100000000001</c:v>
                </c:pt>
                <c:pt idx="34">
                  <c:v>860.73699999999997</c:v>
                </c:pt>
                <c:pt idx="35">
                  <c:v>865.61300000000006</c:v>
                </c:pt>
                <c:pt idx="36">
                  <c:v>892.57299999999998</c:v>
                </c:pt>
                <c:pt idx="37">
                  <c:v>891.22900000000004</c:v>
                </c:pt>
                <c:pt idx="38">
                  <c:v>890.45299999999997</c:v>
                </c:pt>
                <c:pt idx="39">
                  <c:v>890.68700000000001</c:v>
                </c:pt>
                <c:pt idx="40">
                  <c:v>914.04899999999998</c:v>
                </c:pt>
                <c:pt idx="41">
                  <c:v>914.40300000000002</c:v>
                </c:pt>
                <c:pt idx="42">
                  <c:v>913.41</c:v>
                </c:pt>
                <c:pt idx="43">
                  <c:v>913.72</c:v>
                </c:pt>
                <c:pt idx="44">
                  <c:v>896.99400000000003</c:v>
                </c:pt>
                <c:pt idx="45">
                  <c:v>896.90200000000004</c:v>
                </c:pt>
                <c:pt idx="46">
                  <c:v>896.57299999999998</c:v>
                </c:pt>
                <c:pt idx="47">
                  <c:v>896.14099999999996</c:v>
                </c:pt>
                <c:pt idx="48">
                  <c:v>882.90300000000002</c:v>
                </c:pt>
                <c:pt idx="49">
                  <c:v>882.78599999999994</c:v>
                </c:pt>
                <c:pt idx="50">
                  <c:v>881.64099999999996</c:v>
                </c:pt>
                <c:pt idx="51">
                  <c:v>882.18</c:v>
                </c:pt>
                <c:pt idx="52">
                  <c:v>872.827</c:v>
                </c:pt>
                <c:pt idx="53">
                  <c:v>873.42600000000004</c:v>
                </c:pt>
                <c:pt idx="54">
                  <c:v>873.25</c:v>
                </c:pt>
                <c:pt idx="55">
                  <c:v>873.99900000000002</c:v>
                </c:pt>
                <c:pt idx="56">
                  <c:v>886.27800000000002</c:v>
                </c:pt>
                <c:pt idx="57">
                  <c:v>885.87800000000004</c:v>
                </c:pt>
                <c:pt idx="58">
                  <c:v>886.24800000000005</c:v>
                </c:pt>
                <c:pt idx="59">
                  <c:v>887.42499999999995</c:v>
                </c:pt>
                <c:pt idx="60">
                  <c:v>894.59400000000005</c:v>
                </c:pt>
                <c:pt idx="61">
                  <c:v>896.48500000000001</c:v>
                </c:pt>
                <c:pt idx="62">
                  <c:v>899.48099999999999</c:v>
                </c:pt>
                <c:pt idx="63">
                  <c:v>904.279</c:v>
                </c:pt>
                <c:pt idx="64">
                  <c:v>816.30799999999999</c:v>
                </c:pt>
                <c:pt idx="65">
                  <c:v>807.33199999999999</c:v>
                </c:pt>
                <c:pt idx="66">
                  <c:v>808.19600000000003</c:v>
                </c:pt>
                <c:pt idx="67">
                  <c:v>808.04</c:v>
                </c:pt>
                <c:pt idx="68">
                  <c:v>796.31600000000003</c:v>
                </c:pt>
                <c:pt idx="69">
                  <c:v>796.02499999999998</c:v>
                </c:pt>
                <c:pt idx="70">
                  <c:v>796.40700000000004</c:v>
                </c:pt>
                <c:pt idx="71">
                  <c:v>796.73</c:v>
                </c:pt>
                <c:pt idx="72">
                  <c:v>720.07500000000005</c:v>
                </c:pt>
                <c:pt idx="73">
                  <c:v>721.00099999999998</c:v>
                </c:pt>
                <c:pt idx="74">
                  <c:v>721.30799999999999</c:v>
                </c:pt>
                <c:pt idx="75">
                  <c:v>720.55700000000002</c:v>
                </c:pt>
                <c:pt idx="76">
                  <c:v>714.13199999999995</c:v>
                </c:pt>
                <c:pt idx="77">
                  <c:v>713.71100000000001</c:v>
                </c:pt>
                <c:pt idx="78">
                  <c:v>713.69899999999996</c:v>
                </c:pt>
                <c:pt idx="79">
                  <c:v>713.14599999999996</c:v>
                </c:pt>
                <c:pt idx="80">
                  <c:v>713.84900000000005</c:v>
                </c:pt>
                <c:pt idx="81">
                  <c:v>713.69899999999996</c:v>
                </c:pt>
                <c:pt idx="82">
                  <c:v>713.60400000000004</c:v>
                </c:pt>
                <c:pt idx="83">
                  <c:v>713.57899999999995</c:v>
                </c:pt>
                <c:pt idx="84">
                  <c:v>698.56600000000003</c:v>
                </c:pt>
                <c:pt idx="85">
                  <c:v>698.13099999999997</c:v>
                </c:pt>
                <c:pt idx="86">
                  <c:v>698.14700000000005</c:v>
                </c:pt>
                <c:pt idx="87">
                  <c:v>697.47900000000004</c:v>
                </c:pt>
                <c:pt idx="88">
                  <c:v>701.16499999999996</c:v>
                </c:pt>
                <c:pt idx="89">
                  <c:v>700.66</c:v>
                </c:pt>
                <c:pt idx="90">
                  <c:v>700.73099999999999</c:v>
                </c:pt>
                <c:pt idx="91">
                  <c:v>701.18299999999999</c:v>
                </c:pt>
                <c:pt idx="92">
                  <c:v>854.01900000000001</c:v>
                </c:pt>
                <c:pt idx="93">
                  <c:v>854.40800000000002</c:v>
                </c:pt>
                <c:pt idx="94">
                  <c:v>855.53</c:v>
                </c:pt>
                <c:pt idx="95">
                  <c:v>856.79100000000005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8C-4E65-B936-4070CAABE2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1088.4349999999999</c:v>
                </c:pt>
                <c:pt idx="1">
                  <c:v>1084.4110000000001</c:v>
                </c:pt>
                <c:pt idx="2">
                  <c:v>1081.7819999999999</c:v>
                </c:pt>
                <c:pt idx="3">
                  <c:v>1082.088</c:v>
                </c:pt>
                <c:pt idx="4">
                  <c:v>1070.4960000000001</c:v>
                </c:pt>
                <c:pt idx="5">
                  <c:v>1067.3340000000001</c:v>
                </c:pt>
                <c:pt idx="6">
                  <c:v>1067.0360000000001</c:v>
                </c:pt>
                <c:pt idx="7">
                  <c:v>1062.6369999999999</c:v>
                </c:pt>
                <c:pt idx="8">
                  <c:v>1056.5429999999999</c:v>
                </c:pt>
                <c:pt idx="9">
                  <c:v>1054.962</c:v>
                </c:pt>
                <c:pt idx="10">
                  <c:v>1054.08</c:v>
                </c:pt>
                <c:pt idx="11">
                  <c:v>1066.271</c:v>
                </c:pt>
                <c:pt idx="12">
                  <c:v>1076.365</c:v>
                </c:pt>
                <c:pt idx="13">
                  <c:v>1080.1559999999999</c:v>
                </c:pt>
                <c:pt idx="14">
                  <c:v>1084.729</c:v>
                </c:pt>
                <c:pt idx="15">
                  <c:v>1086.877</c:v>
                </c:pt>
                <c:pt idx="16">
                  <c:v>1108.759</c:v>
                </c:pt>
                <c:pt idx="17">
                  <c:v>1114.9570000000001</c:v>
                </c:pt>
                <c:pt idx="18">
                  <c:v>1122.732</c:v>
                </c:pt>
                <c:pt idx="19">
                  <c:v>1130.569</c:v>
                </c:pt>
                <c:pt idx="20">
                  <c:v>1211.3689999999999</c:v>
                </c:pt>
                <c:pt idx="21">
                  <c:v>1228.2080000000001</c:v>
                </c:pt>
                <c:pt idx="22">
                  <c:v>1249.2629999999999</c:v>
                </c:pt>
                <c:pt idx="23">
                  <c:v>1273.002</c:v>
                </c:pt>
                <c:pt idx="24">
                  <c:v>1377.713</c:v>
                </c:pt>
                <c:pt idx="25">
                  <c:v>1410.5719999999999</c:v>
                </c:pt>
                <c:pt idx="26">
                  <c:v>1428.279</c:v>
                </c:pt>
                <c:pt idx="27">
                  <c:v>1449.288</c:v>
                </c:pt>
                <c:pt idx="28">
                  <c:v>1502.751</c:v>
                </c:pt>
                <c:pt idx="29">
                  <c:v>1509.14</c:v>
                </c:pt>
                <c:pt idx="30">
                  <c:v>1515.5809999999999</c:v>
                </c:pt>
                <c:pt idx="31">
                  <c:v>1521.854</c:v>
                </c:pt>
                <c:pt idx="32">
                  <c:v>1540.7</c:v>
                </c:pt>
                <c:pt idx="33">
                  <c:v>1534.3040000000001</c:v>
                </c:pt>
                <c:pt idx="34">
                  <c:v>1527.558</c:v>
                </c:pt>
                <c:pt idx="35">
                  <c:v>1519.588</c:v>
                </c:pt>
                <c:pt idx="36">
                  <c:v>1527.6189999999999</c:v>
                </c:pt>
                <c:pt idx="37">
                  <c:v>1519.9349999999999</c:v>
                </c:pt>
                <c:pt idx="38">
                  <c:v>1531.057</c:v>
                </c:pt>
                <c:pt idx="39">
                  <c:v>1491.008</c:v>
                </c:pt>
                <c:pt idx="40">
                  <c:v>1498.624</c:v>
                </c:pt>
                <c:pt idx="41">
                  <c:v>1495.2049999999999</c:v>
                </c:pt>
                <c:pt idx="42">
                  <c:v>1489.347</c:v>
                </c:pt>
                <c:pt idx="43">
                  <c:v>1483.463</c:v>
                </c:pt>
                <c:pt idx="44">
                  <c:v>1481.605</c:v>
                </c:pt>
                <c:pt idx="45">
                  <c:v>1480.048</c:v>
                </c:pt>
                <c:pt idx="46">
                  <c:v>1481.019</c:v>
                </c:pt>
                <c:pt idx="47">
                  <c:v>1480.808</c:v>
                </c:pt>
                <c:pt idx="48">
                  <c:v>1466.0540000000001</c:v>
                </c:pt>
                <c:pt idx="49">
                  <c:v>1470.184</c:v>
                </c:pt>
                <c:pt idx="50">
                  <c:v>1466.498</c:v>
                </c:pt>
                <c:pt idx="51">
                  <c:v>1458.596</c:v>
                </c:pt>
                <c:pt idx="52">
                  <c:v>1429.547</c:v>
                </c:pt>
                <c:pt idx="53">
                  <c:v>1426.7570000000001</c:v>
                </c:pt>
                <c:pt idx="54">
                  <c:v>1419.7190000000001</c:v>
                </c:pt>
                <c:pt idx="55">
                  <c:v>1410.366</c:v>
                </c:pt>
                <c:pt idx="56">
                  <c:v>1380.8430000000001</c:v>
                </c:pt>
                <c:pt idx="57">
                  <c:v>1374.318</c:v>
                </c:pt>
                <c:pt idx="58">
                  <c:v>1370.2560000000001</c:v>
                </c:pt>
                <c:pt idx="59">
                  <c:v>1365.326</c:v>
                </c:pt>
                <c:pt idx="60">
                  <c:v>1342.079</c:v>
                </c:pt>
                <c:pt idx="61">
                  <c:v>1346.78</c:v>
                </c:pt>
                <c:pt idx="62">
                  <c:v>1348.836</c:v>
                </c:pt>
                <c:pt idx="63">
                  <c:v>1349.835</c:v>
                </c:pt>
                <c:pt idx="64">
                  <c:v>1384.51</c:v>
                </c:pt>
                <c:pt idx="65">
                  <c:v>1385.7539999999999</c:v>
                </c:pt>
                <c:pt idx="66">
                  <c:v>1389.9069999999999</c:v>
                </c:pt>
                <c:pt idx="67">
                  <c:v>1349.319</c:v>
                </c:pt>
                <c:pt idx="68">
                  <c:v>1346.345</c:v>
                </c:pt>
                <c:pt idx="69">
                  <c:v>1349.6869999999999</c:v>
                </c:pt>
                <c:pt idx="70">
                  <c:v>1341.9870000000001</c:v>
                </c:pt>
                <c:pt idx="71">
                  <c:v>1333.8420000000001</c:v>
                </c:pt>
                <c:pt idx="72">
                  <c:v>1344.06</c:v>
                </c:pt>
                <c:pt idx="73">
                  <c:v>1349.325</c:v>
                </c:pt>
                <c:pt idx="74">
                  <c:v>1360.729</c:v>
                </c:pt>
                <c:pt idx="75">
                  <c:v>1348.89</c:v>
                </c:pt>
                <c:pt idx="76">
                  <c:v>1354.277</c:v>
                </c:pt>
                <c:pt idx="77">
                  <c:v>1349.57</c:v>
                </c:pt>
                <c:pt idx="78">
                  <c:v>1354.8430000000001</c:v>
                </c:pt>
                <c:pt idx="79">
                  <c:v>1326.348</c:v>
                </c:pt>
                <c:pt idx="80">
                  <c:v>1313.0139999999999</c:v>
                </c:pt>
                <c:pt idx="81">
                  <c:v>1290.088</c:v>
                </c:pt>
                <c:pt idx="82">
                  <c:v>1272.2149999999999</c:v>
                </c:pt>
                <c:pt idx="83">
                  <c:v>1252.001</c:v>
                </c:pt>
                <c:pt idx="84">
                  <c:v>1212.2739999999999</c:v>
                </c:pt>
                <c:pt idx="85">
                  <c:v>1196.7339999999999</c:v>
                </c:pt>
                <c:pt idx="86">
                  <c:v>1186.3489999999999</c:v>
                </c:pt>
                <c:pt idx="87">
                  <c:v>1178.5809999999999</c:v>
                </c:pt>
                <c:pt idx="88">
                  <c:v>1151.213</c:v>
                </c:pt>
                <c:pt idx="89">
                  <c:v>1130.029</c:v>
                </c:pt>
                <c:pt idx="90">
                  <c:v>1119.508</c:v>
                </c:pt>
                <c:pt idx="91">
                  <c:v>1136.3309999999999</c:v>
                </c:pt>
                <c:pt idx="92">
                  <c:v>1101.3989999999999</c:v>
                </c:pt>
                <c:pt idx="93">
                  <c:v>1102.508</c:v>
                </c:pt>
                <c:pt idx="94">
                  <c:v>1096.643</c:v>
                </c:pt>
                <c:pt idx="95">
                  <c:v>1096.174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8C-4E65-B936-4070CAABE2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2156.116</c:v>
                </c:pt>
                <c:pt idx="1">
                  <c:v>2119.3519999999999</c:v>
                </c:pt>
                <c:pt idx="2">
                  <c:v>2073.8620000000001</c:v>
                </c:pt>
                <c:pt idx="3">
                  <c:v>2045.34</c:v>
                </c:pt>
                <c:pt idx="4">
                  <c:v>2032.2139999999999</c:v>
                </c:pt>
                <c:pt idx="5">
                  <c:v>2001.259</c:v>
                </c:pt>
                <c:pt idx="6">
                  <c:v>1969.704</c:v>
                </c:pt>
                <c:pt idx="7">
                  <c:v>1932.384</c:v>
                </c:pt>
                <c:pt idx="8">
                  <c:v>1945.0989999999999</c:v>
                </c:pt>
                <c:pt idx="9">
                  <c:v>1923.7619999999999</c:v>
                </c:pt>
                <c:pt idx="10">
                  <c:v>1902.9570000000001</c:v>
                </c:pt>
                <c:pt idx="11">
                  <c:v>1905.2929999999999</c:v>
                </c:pt>
                <c:pt idx="12">
                  <c:v>1891.59</c:v>
                </c:pt>
                <c:pt idx="13">
                  <c:v>1887.2070000000001</c:v>
                </c:pt>
                <c:pt idx="14">
                  <c:v>1895.83</c:v>
                </c:pt>
                <c:pt idx="15">
                  <c:v>1926.5440000000001</c:v>
                </c:pt>
                <c:pt idx="16">
                  <c:v>1922.328</c:v>
                </c:pt>
                <c:pt idx="17">
                  <c:v>1943.9839999999999</c:v>
                </c:pt>
                <c:pt idx="18">
                  <c:v>1981.155</c:v>
                </c:pt>
                <c:pt idx="19">
                  <c:v>2015.213</c:v>
                </c:pt>
                <c:pt idx="20">
                  <c:v>2039.7560000000001</c:v>
                </c:pt>
                <c:pt idx="21">
                  <c:v>2078.799</c:v>
                </c:pt>
                <c:pt idx="22">
                  <c:v>2139.2579999999998</c:v>
                </c:pt>
                <c:pt idx="23">
                  <c:v>2267</c:v>
                </c:pt>
                <c:pt idx="24">
                  <c:v>2334.9949999999999</c:v>
                </c:pt>
                <c:pt idx="25">
                  <c:v>2453.7139999999999</c:v>
                </c:pt>
                <c:pt idx="26">
                  <c:v>2539.2649999999999</c:v>
                </c:pt>
                <c:pt idx="27">
                  <c:v>2615.4920000000002</c:v>
                </c:pt>
                <c:pt idx="28">
                  <c:v>2630.4479999999999</c:v>
                </c:pt>
                <c:pt idx="29">
                  <c:v>2731.6030000000001</c:v>
                </c:pt>
                <c:pt idx="30">
                  <c:v>2810.66</c:v>
                </c:pt>
                <c:pt idx="31">
                  <c:v>2859.6990000000001</c:v>
                </c:pt>
                <c:pt idx="32">
                  <c:v>2873.7959999999998</c:v>
                </c:pt>
                <c:pt idx="33">
                  <c:v>2925.1010000000001</c:v>
                </c:pt>
                <c:pt idx="34">
                  <c:v>2959.5</c:v>
                </c:pt>
                <c:pt idx="35">
                  <c:v>2989.21</c:v>
                </c:pt>
                <c:pt idx="36">
                  <c:v>3005.52</c:v>
                </c:pt>
                <c:pt idx="37">
                  <c:v>3023.9859999999999</c:v>
                </c:pt>
                <c:pt idx="38">
                  <c:v>3060.1640000000002</c:v>
                </c:pt>
                <c:pt idx="39">
                  <c:v>3054.6729999999998</c:v>
                </c:pt>
                <c:pt idx="40">
                  <c:v>3060.0990000000002</c:v>
                </c:pt>
                <c:pt idx="41">
                  <c:v>3071.1060000000002</c:v>
                </c:pt>
                <c:pt idx="42">
                  <c:v>3084.2139999999999</c:v>
                </c:pt>
                <c:pt idx="43">
                  <c:v>3062.54</c:v>
                </c:pt>
                <c:pt idx="44">
                  <c:v>3047.2069999999999</c:v>
                </c:pt>
                <c:pt idx="45">
                  <c:v>3046.085</c:v>
                </c:pt>
                <c:pt idx="46">
                  <c:v>3053.0079999999998</c:v>
                </c:pt>
                <c:pt idx="47">
                  <c:v>3042.9639999999999</c:v>
                </c:pt>
                <c:pt idx="48">
                  <c:v>3054.8670000000002</c:v>
                </c:pt>
                <c:pt idx="49">
                  <c:v>3045.2</c:v>
                </c:pt>
                <c:pt idx="50">
                  <c:v>3026.2220000000002</c:v>
                </c:pt>
                <c:pt idx="51">
                  <c:v>2993.723</c:v>
                </c:pt>
                <c:pt idx="52">
                  <c:v>2992.6149999999998</c:v>
                </c:pt>
                <c:pt idx="53">
                  <c:v>2940.8110000000001</c:v>
                </c:pt>
                <c:pt idx="54">
                  <c:v>2901.759</c:v>
                </c:pt>
                <c:pt idx="55">
                  <c:v>2858.75</c:v>
                </c:pt>
                <c:pt idx="56">
                  <c:v>2810.8739999999998</c:v>
                </c:pt>
                <c:pt idx="57">
                  <c:v>2754.2739999999999</c:v>
                </c:pt>
                <c:pt idx="58">
                  <c:v>2717.8130000000001</c:v>
                </c:pt>
                <c:pt idx="59">
                  <c:v>2684.279</c:v>
                </c:pt>
                <c:pt idx="60">
                  <c:v>2680.3009999999999</c:v>
                </c:pt>
                <c:pt idx="61">
                  <c:v>2668.826</c:v>
                </c:pt>
                <c:pt idx="62">
                  <c:v>2665.2579999999998</c:v>
                </c:pt>
                <c:pt idx="63">
                  <c:v>2674.79</c:v>
                </c:pt>
                <c:pt idx="64">
                  <c:v>2784.8380000000002</c:v>
                </c:pt>
                <c:pt idx="65">
                  <c:v>2807.154</c:v>
                </c:pt>
                <c:pt idx="66">
                  <c:v>2825.953</c:v>
                </c:pt>
                <c:pt idx="67">
                  <c:v>2792.6869999999999</c:v>
                </c:pt>
                <c:pt idx="68">
                  <c:v>2847.5729999999999</c:v>
                </c:pt>
                <c:pt idx="69">
                  <c:v>2875.123</c:v>
                </c:pt>
                <c:pt idx="70">
                  <c:v>2899.538</c:v>
                </c:pt>
                <c:pt idx="71">
                  <c:v>2871.33</c:v>
                </c:pt>
                <c:pt idx="72">
                  <c:v>2998.6869999999999</c:v>
                </c:pt>
                <c:pt idx="73">
                  <c:v>3027.817</c:v>
                </c:pt>
                <c:pt idx="74">
                  <c:v>3073.6930000000002</c:v>
                </c:pt>
                <c:pt idx="75">
                  <c:v>3113.7040000000002</c:v>
                </c:pt>
                <c:pt idx="76">
                  <c:v>3207.2150000000001</c:v>
                </c:pt>
                <c:pt idx="77">
                  <c:v>3274.8310000000001</c:v>
                </c:pt>
                <c:pt idx="78">
                  <c:v>3335.3719999999998</c:v>
                </c:pt>
                <c:pt idx="79">
                  <c:v>3354.4430000000002</c:v>
                </c:pt>
                <c:pt idx="80">
                  <c:v>3455.9259999999999</c:v>
                </c:pt>
                <c:pt idx="81">
                  <c:v>3458.0880000000002</c:v>
                </c:pt>
                <c:pt idx="82">
                  <c:v>3419.9140000000002</c:v>
                </c:pt>
                <c:pt idx="83">
                  <c:v>3336.9319999999998</c:v>
                </c:pt>
                <c:pt idx="84">
                  <c:v>3295.136</c:v>
                </c:pt>
                <c:pt idx="85">
                  <c:v>3161.5459999999998</c:v>
                </c:pt>
                <c:pt idx="86">
                  <c:v>3082.2429999999999</c:v>
                </c:pt>
                <c:pt idx="87">
                  <c:v>2984.9319999999998</c:v>
                </c:pt>
                <c:pt idx="88">
                  <c:v>2909.1080000000002</c:v>
                </c:pt>
                <c:pt idx="89">
                  <c:v>2772.223</c:v>
                </c:pt>
                <c:pt idx="90">
                  <c:v>2700.308</c:v>
                </c:pt>
                <c:pt idx="91">
                  <c:v>2632.4679999999998</c:v>
                </c:pt>
                <c:pt idx="92">
                  <c:v>2506.2379999999998</c:v>
                </c:pt>
                <c:pt idx="93">
                  <c:v>2444.614</c:v>
                </c:pt>
                <c:pt idx="94">
                  <c:v>2380.5039999999999</c:v>
                </c:pt>
                <c:pt idx="95">
                  <c:v>2324.0749999999998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8C-4E65-B936-4070CAABE2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271</c:v>
                </c:pt>
                <c:pt idx="1">
                  <c:v>271</c:v>
                </c:pt>
                <c:pt idx="2">
                  <c:v>271</c:v>
                </c:pt>
                <c:pt idx="3">
                  <c:v>271</c:v>
                </c:pt>
                <c:pt idx="4">
                  <c:v>259</c:v>
                </c:pt>
                <c:pt idx="5">
                  <c:v>259</c:v>
                </c:pt>
                <c:pt idx="6">
                  <c:v>259</c:v>
                </c:pt>
                <c:pt idx="7">
                  <c:v>259</c:v>
                </c:pt>
                <c:pt idx="8">
                  <c:v>253</c:v>
                </c:pt>
                <c:pt idx="9">
                  <c:v>253</c:v>
                </c:pt>
                <c:pt idx="10">
                  <c:v>253</c:v>
                </c:pt>
                <c:pt idx="11">
                  <c:v>253</c:v>
                </c:pt>
                <c:pt idx="12">
                  <c:v>251</c:v>
                </c:pt>
                <c:pt idx="13">
                  <c:v>251</c:v>
                </c:pt>
                <c:pt idx="14">
                  <c:v>251</c:v>
                </c:pt>
                <c:pt idx="15">
                  <c:v>251</c:v>
                </c:pt>
                <c:pt idx="16">
                  <c:v>260</c:v>
                </c:pt>
                <c:pt idx="17">
                  <c:v>260</c:v>
                </c:pt>
                <c:pt idx="18">
                  <c:v>260</c:v>
                </c:pt>
                <c:pt idx="19">
                  <c:v>260</c:v>
                </c:pt>
                <c:pt idx="20">
                  <c:v>308</c:v>
                </c:pt>
                <c:pt idx="21">
                  <c:v>308</c:v>
                </c:pt>
                <c:pt idx="22">
                  <c:v>308</c:v>
                </c:pt>
                <c:pt idx="23">
                  <c:v>308</c:v>
                </c:pt>
                <c:pt idx="24">
                  <c:v>359</c:v>
                </c:pt>
                <c:pt idx="25">
                  <c:v>359</c:v>
                </c:pt>
                <c:pt idx="26">
                  <c:v>359</c:v>
                </c:pt>
                <c:pt idx="27">
                  <c:v>359</c:v>
                </c:pt>
                <c:pt idx="28">
                  <c:v>377</c:v>
                </c:pt>
                <c:pt idx="29">
                  <c:v>377</c:v>
                </c:pt>
                <c:pt idx="30">
                  <c:v>377</c:v>
                </c:pt>
                <c:pt idx="31">
                  <c:v>377</c:v>
                </c:pt>
                <c:pt idx="32">
                  <c:v>387</c:v>
                </c:pt>
                <c:pt idx="33">
                  <c:v>387</c:v>
                </c:pt>
                <c:pt idx="34">
                  <c:v>387</c:v>
                </c:pt>
                <c:pt idx="35">
                  <c:v>387</c:v>
                </c:pt>
                <c:pt idx="36">
                  <c:v>378</c:v>
                </c:pt>
                <c:pt idx="37">
                  <c:v>378</c:v>
                </c:pt>
                <c:pt idx="38">
                  <c:v>378</c:v>
                </c:pt>
                <c:pt idx="39">
                  <c:v>378</c:v>
                </c:pt>
                <c:pt idx="40">
                  <c:v>379</c:v>
                </c:pt>
                <c:pt idx="41">
                  <c:v>379</c:v>
                </c:pt>
                <c:pt idx="42">
                  <c:v>379</c:v>
                </c:pt>
                <c:pt idx="43">
                  <c:v>379</c:v>
                </c:pt>
                <c:pt idx="44">
                  <c:v>380</c:v>
                </c:pt>
                <c:pt idx="45">
                  <c:v>380</c:v>
                </c:pt>
                <c:pt idx="46">
                  <c:v>380</c:v>
                </c:pt>
                <c:pt idx="47">
                  <c:v>380</c:v>
                </c:pt>
                <c:pt idx="48">
                  <c:v>378</c:v>
                </c:pt>
                <c:pt idx="49">
                  <c:v>378</c:v>
                </c:pt>
                <c:pt idx="50">
                  <c:v>378</c:v>
                </c:pt>
                <c:pt idx="51">
                  <c:v>378</c:v>
                </c:pt>
                <c:pt idx="52">
                  <c:v>370</c:v>
                </c:pt>
                <c:pt idx="53">
                  <c:v>370</c:v>
                </c:pt>
                <c:pt idx="54">
                  <c:v>370</c:v>
                </c:pt>
                <c:pt idx="55">
                  <c:v>370</c:v>
                </c:pt>
                <c:pt idx="56">
                  <c:v>351</c:v>
                </c:pt>
                <c:pt idx="57">
                  <c:v>351</c:v>
                </c:pt>
                <c:pt idx="58">
                  <c:v>351</c:v>
                </c:pt>
                <c:pt idx="59">
                  <c:v>351</c:v>
                </c:pt>
                <c:pt idx="60">
                  <c:v>355</c:v>
                </c:pt>
                <c:pt idx="61">
                  <c:v>355</c:v>
                </c:pt>
                <c:pt idx="62">
                  <c:v>355</c:v>
                </c:pt>
                <c:pt idx="63">
                  <c:v>355</c:v>
                </c:pt>
                <c:pt idx="64">
                  <c:v>377</c:v>
                </c:pt>
                <c:pt idx="65">
                  <c:v>377</c:v>
                </c:pt>
                <c:pt idx="66">
                  <c:v>377</c:v>
                </c:pt>
                <c:pt idx="67">
                  <c:v>377</c:v>
                </c:pt>
                <c:pt idx="68">
                  <c:v>408</c:v>
                </c:pt>
                <c:pt idx="69">
                  <c:v>408</c:v>
                </c:pt>
                <c:pt idx="70">
                  <c:v>408</c:v>
                </c:pt>
                <c:pt idx="71">
                  <c:v>408</c:v>
                </c:pt>
                <c:pt idx="72">
                  <c:v>430</c:v>
                </c:pt>
                <c:pt idx="73">
                  <c:v>430</c:v>
                </c:pt>
                <c:pt idx="74">
                  <c:v>430</c:v>
                </c:pt>
                <c:pt idx="75">
                  <c:v>430</c:v>
                </c:pt>
                <c:pt idx="76">
                  <c:v>453</c:v>
                </c:pt>
                <c:pt idx="77">
                  <c:v>453</c:v>
                </c:pt>
                <c:pt idx="78">
                  <c:v>453</c:v>
                </c:pt>
                <c:pt idx="79">
                  <c:v>453</c:v>
                </c:pt>
                <c:pt idx="80">
                  <c:v>435</c:v>
                </c:pt>
                <c:pt idx="81">
                  <c:v>435</c:v>
                </c:pt>
                <c:pt idx="82">
                  <c:v>435</c:v>
                </c:pt>
                <c:pt idx="83">
                  <c:v>435</c:v>
                </c:pt>
                <c:pt idx="84">
                  <c:v>387</c:v>
                </c:pt>
                <c:pt idx="85">
                  <c:v>387</c:v>
                </c:pt>
                <c:pt idx="86">
                  <c:v>387</c:v>
                </c:pt>
                <c:pt idx="87">
                  <c:v>387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302</c:v>
                </c:pt>
                <c:pt idx="93">
                  <c:v>302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8C-4E65-B936-4070CAABE2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8C-4E65-B936-4070CAABE20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38.5</c:v>
                </c:pt>
                <c:pt idx="41">
                  <c:v>38.5</c:v>
                </c:pt>
                <c:pt idx="42">
                  <c:v>38.5</c:v>
                </c:pt>
                <c:pt idx="43">
                  <c:v>38.5</c:v>
                </c:pt>
                <c:pt idx="45">
                  <c:v>4.0999999999999996</c:v>
                </c:pt>
                <c:pt idx="46">
                  <c:v>90</c:v>
                </c:pt>
                <c:pt idx="47">
                  <c:v>90</c:v>
                </c:pt>
                <c:pt idx="48">
                  <c:v>138</c:v>
                </c:pt>
                <c:pt idx="49">
                  <c:v>138</c:v>
                </c:pt>
                <c:pt idx="50">
                  <c:v>147.30000000000001</c:v>
                </c:pt>
                <c:pt idx="51">
                  <c:v>158.5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119.62</c:v>
                </c:pt>
                <c:pt idx="56">
                  <c:v>97.055999999999997</c:v>
                </c:pt>
                <c:pt idx="57">
                  <c:v>38.5</c:v>
                </c:pt>
                <c:pt idx="58">
                  <c:v>38.5</c:v>
                </c:pt>
                <c:pt idx="59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8C-4E65-B936-4070CAABE20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78C-4E65-B936-4070CAABE20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8C-4E65-B936-4070CAABE20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78C-4E65-B936-4070CAABE20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78C-4E65-B936-4070CAABE20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2092</c:v>
                </c:pt>
                <c:pt idx="1">
                  <c:v>2092</c:v>
                </c:pt>
                <c:pt idx="2">
                  <c:v>2092</c:v>
                </c:pt>
                <c:pt idx="3">
                  <c:v>2055.6</c:v>
                </c:pt>
                <c:pt idx="4">
                  <c:v>2051</c:v>
                </c:pt>
                <c:pt idx="5">
                  <c:v>2051</c:v>
                </c:pt>
                <c:pt idx="6">
                  <c:v>2051</c:v>
                </c:pt>
                <c:pt idx="7">
                  <c:v>2051</c:v>
                </c:pt>
                <c:pt idx="8">
                  <c:v>2031</c:v>
                </c:pt>
                <c:pt idx="9">
                  <c:v>2031</c:v>
                </c:pt>
                <c:pt idx="10">
                  <c:v>2031</c:v>
                </c:pt>
                <c:pt idx="11">
                  <c:v>2031</c:v>
                </c:pt>
                <c:pt idx="12">
                  <c:v>2022</c:v>
                </c:pt>
                <c:pt idx="13">
                  <c:v>2022</c:v>
                </c:pt>
                <c:pt idx="14">
                  <c:v>2022</c:v>
                </c:pt>
                <c:pt idx="15">
                  <c:v>1877.2</c:v>
                </c:pt>
                <c:pt idx="16">
                  <c:v>1998.6</c:v>
                </c:pt>
                <c:pt idx="17">
                  <c:v>1961.5</c:v>
                </c:pt>
                <c:pt idx="18">
                  <c:v>1851.6</c:v>
                </c:pt>
                <c:pt idx="19">
                  <c:v>1779.4</c:v>
                </c:pt>
                <c:pt idx="20">
                  <c:v>1512.9</c:v>
                </c:pt>
                <c:pt idx="21">
                  <c:v>1386.5</c:v>
                </c:pt>
                <c:pt idx="22">
                  <c:v>1295</c:v>
                </c:pt>
                <c:pt idx="23">
                  <c:v>1542.4</c:v>
                </c:pt>
                <c:pt idx="24">
                  <c:v>1326.8</c:v>
                </c:pt>
                <c:pt idx="25">
                  <c:v>1401</c:v>
                </c:pt>
                <c:pt idx="26">
                  <c:v>1569.9</c:v>
                </c:pt>
                <c:pt idx="27">
                  <c:v>1584.1</c:v>
                </c:pt>
                <c:pt idx="28">
                  <c:v>1347.6</c:v>
                </c:pt>
                <c:pt idx="29">
                  <c:v>1442</c:v>
                </c:pt>
                <c:pt idx="30">
                  <c:v>1442</c:v>
                </c:pt>
                <c:pt idx="31">
                  <c:v>1442</c:v>
                </c:pt>
                <c:pt idx="32">
                  <c:v>1525</c:v>
                </c:pt>
                <c:pt idx="33">
                  <c:v>1525</c:v>
                </c:pt>
                <c:pt idx="34">
                  <c:v>1525</c:v>
                </c:pt>
                <c:pt idx="35">
                  <c:v>1502.4</c:v>
                </c:pt>
                <c:pt idx="36">
                  <c:v>1593</c:v>
                </c:pt>
                <c:pt idx="37">
                  <c:v>1593</c:v>
                </c:pt>
                <c:pt idx="38">
                  <c:v>1593</c:v>
                </c:pt>
                <c:pt idx="39">
                  <c:v>1593</c:v>
                </c:pt>
                <c:pt idx="40">
                  <c:v>1600</c:v>
                </c:pt>
                <c:pt idx="41">
                  <c:v>1600</c:v>
                </c:pt>
                <c:pt idx="42">
                  <c:v>1600</c:v>
                </c:pt>
                <c:pt idx="43">
                  <c:v>1600</c:v>
                </c:pt>
                <c:pt idx="44">
                  <c:v>1600</c:v>
                </c:pt>
                <c:pt idx="45">
                  <c:v>1600</c:v>
                </c:pt>
                <c:pt idx="46">
                  <c:v>1600</c:v>
                </c:pt>
                <c:pt idx="47">
                  <c:v>1600</c:v>
                </c:pt>
                <c:pt idx="48">
                  <c:v>1597</c:v>
                </c:pt>
                <c:pt idx="49">
                  <c:v>1597</c:v>
                </c:pt>
                <c:pt idx="50">
                  <c:v>1597</c:v>
                </c:pt>
                <c:pt idx="51">
                  <c:v>1597</c:v>
                </c:pt>
                <c:pt idx="52">
                  <c:v>1617</c:v>
                </c:pt>
                <c:pt idx="53">
                  <c:v>1617</c:v>
                </c:pt>
                <c:pt idx="54">
                  <c:v>1617</c:v>
                </c:pt>
                <c:pt idx="55">
                  <c:v>1617</c:v>
                </c:pt>
                <c:pt idx="56">
                  <c:v>1640</c:v>
                </c:pt>
                <c:pt idx="57">
                  <c:v>1640</c:v>
                </c:pt>
                <c:pt idx="58">
                  <c:v>1640</c:v>
                </c:pt>
                <c:pt idx="59">
                  <c:v>1640</c:v>
                </c:pt>
                <c:pt idx="60">
                  <c:v>1690</c:v>
                </c:pt>
                <c:pt idx="61">
                  <c:v>1690</c:v>
                </c:pt>
                <c:pt idx="62">
                  <c:v>1690</c:v>
                </c:pt>
                <c:pt idx="63">
                  <c:v>1690</c:v>
                </c:pt>
                <c:pt idx="64">
                  <c:v>1887</c:v>
                </c:pt>
                <c:pt idx="65">
                  <c:v>1887</c:v>
                </c:pt>
                <c:pt idx="66">
                  <c:v>1887</c:v>
                </c:pt>
                <c:pt idx="67">
                  <c:v>1887</c:v>
                </c:pt>
                <c:pt idx="68">
                  <c:v>1673.4</c:v>
                </c:pt>
                <c:pt idx="69">
                  <c:v>1954</c:v>
                </c:pt>
                <c:pt idx="70">
                  <c:v>1954</c:v>
                </c:pt>
                <c:pt idx="71">
                  <c:v>1867.1</c:v>
                </c:pt>
                <c:pt idx="72">
                  <c:v>1772.3</c:v>
                </c:pt>
                <c:pt idx="73">
                  <c:v>1796.6</c:v>
                </c:pt>
                <c:pt idx="74">
                  <c:v>1564.1</c:v>
                </c:pt>
                <c:pt idx="75">
                  <c:v>1445.7</c:v>
                </c:pt>
                <c:pt idx="76">
                  <c:v>1338.7</c:v>
                </c:pt>
                <c:pt idx="77">
                  <c:v>1484.6</c:v>
                </c:pt>
                <c:pt idx="78">
                  <c:v>1415.5</c:v>
                </c:pt>
                <c:pt idx="79">
                  <c:v>1458.2</c:v>
                </c:pt>
                <c:pt idx="80">
                  <c:v>1376.3</c:v>
                </c:pt>
                <c:pt idx="81">
                  <c:v>1401.5</c:v>
                </c:pt>
                <c:pt idx="82">
                  <c:v>1432.1</c:v>
                </c:pt>
                <c:pt idx="83">
                  <c:v>1464.1</c:v>
                </c:pt>
                <c:pt idx="84">
                  <c:v>1612.6</c:v>
                </c:pt>
                <c:pt idx="85">
                  <c:v>1632.6</c:v>
                </c:pt>
                <c:pt idx="86">
                  <c:v>1691.9</c:v>
                </c:pt>
                <c:pt idx="87">
                  <c:v>1612</c:v>
                </c:pt>
                <c:pt idx="88">
                  <c:v>1682.7</c:v>
                </c:pt>
                <c:pt idx="89">
                  <c:v>1705</c:v>
                </c:pt>
                <c:pt idx="90">
                  <c:v>1740.9</c:v>
                </c:pt>
                <c:pt idx="91">
                  <c:v>1696.6</c:v>
                </c:pt>
                <c:pt idx="92">
                  <c:v>1485.1</c:v>
                </c:pt>
                <c:pt idx="93">
                  <c:v>1509.9</c:v>
                </c:pt>
                <c:pt idx="94">
                  <c:v>1259.7</c:v>
                </c:pt>
                <c:pt idx="95">
                  <c:v>1287.4000000000001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8C-4E65-B936-4070CAABE20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53.823999999999998</c:v>
                </c:pt>
                <c:pt idx="21">
                  <c:v>53.48</c:v>
                </c:pt>
                <c:pt idx="22">
                  <c:v>52.756</c:v>
                </c:pt>
                <c:pt idx="23">
                  <c:v>51.475999999999999</c:v>
                </c:pt>
                <c:pt idx="24">
                  <c:v>49.712000000000003</c:v>
                </c:pt>
                <c:pt idx="25">
                  <c:v>47.875999999999998</c:v>
                </c:pt>
                <c:pt idx="26">
                  <c:v>45.747999999999998</c:v>
                </c:pt>
                <c:pt idx="27">
                  <c:v>42.82</c:v>
                </c:pt>
                <c:pt idx="28">
                  <c:v>39.124000000000002</c:v>
                </c:pt>
                <c:pt idx="29">
                  <c:v>35.716000000000001</c:v>
                </c:pt>
                <c:pt idx="30">
                  <c:v>32.404000000000003</c:v>
                </c:pt>
                <c:pt idx="31">
                  <c:v>28.295999999999999</c:v>
                </c:pt>
                <c:pt idx="32">
                  <c:v>23.324000000000002</c:v>
                </c:pt>
                <c:pt idx="33">
                  <c:v>18.956</c:v>
                </c:pt>
                <c:pt idx="34">
                  <c:v>15.4</c:v>
                </c:pt>
                <c:pt idx="35">
                  <c:v>11.92</c:v>
                </c:pt>
                <c:pt idx="36">
                  <c:v>8.1639999999999997</c:v>
                </c:pt>
                <c:pt idx="37">
                  <c:v>4.8479999999999999</c:v>
                </c:pt>
                <c:pt idx="38">
                  <c:v>2.3279999999999998</c:v>
                </c:pt>
                <c:pt idx="39">
                  <c:v>0.54</c:v>
                </c:pt>
                <c:pt idx="52">
                  <c:v>0.27600000000000002</c:v>
                </c:pt>
                <c:pt idx="53">
                  <c:v>0.85199999999999998</c:v>
                </c:pt>
                <c:pt idx="54">
                  <c:v>1.5680000000000001</c:v>
                </c:pt>
                <c:pt idx="55">
                  <c:v>2.2959999999999998</c:v>
                </c:pt>
                <c:pt idx="56">
                  <c:v>3.08</c:v>
                </c:pt>
                <c:pt idx="57">
                  <c:v>4.2</c:v>
                </c:pt>
                <c:pt idx="58">
                  <c:v>5.7320000000000002</c:v>
                </c:pt>
                <c:pt idx="59">
                  <c:v>7.5679999999999996</c:v>
                </c:pt>
                <c:pt idx="60">
                  <c:v>9.5839999999999996</c:v>
                </c:pt>
                <c:pt idx="61">
                  <c:v>11.72</c:v>
                </c:pt>
                <c:pt idx="62">
                  <c:v>13.824</c:v>
                </c:pt>
                <c:pt idx="63">
                  <c:v>15.772</c:v>
                </c:pt>
                <c:pt idx="64">
                  <c:v>17.692</c:v>
                </c:pt>
                <c:pt idx="65">
                  <c:v>19.928000000000001</c:v>
                </c:pt>
                <c:pt idx="66">
                  <c:v>22.884</c:v>
                </c:pt>
                <c:pt idx="67">
                  <c:v>26.684000000000001</c:v>
                </c:pt>
                <c:pt idx="68">
                  <c:v>30.864000000000001</c:v>
                </c:pt>
                <c:pt idx="69">
                  <c:v>34.484000000000002</c:v>
                </c:pt>
                <c:pt idx="70">
                  <c:v>37.652000000000001</c:v>
                </c:pt>
                <c:pt idx="71">
                  <c:v>40.96</c:v>
                </c:pt>
                <c:pt idx="72">
                  <c:v>44.444000000000003</c:v>
                </c:pt>
                <c:pt idx="73">
                  <c:v>47.24</c:v>
                </c:pt>
                <c:pt idx="74">
                  <c:v>49.235999999999997</c:v>
                </c:pt>
                <c:pt idx="75">
                  <c:v>50.816000000000003</c:v>
                </c:pt>
                <c:pt idx="76">
                  <c:v>52.204000000000001</c:v>
                </c:pt>
                <c:pt idx="77">
                  <c:v>53.207999999999998</c:v>
                </c:pt>
                <c:pt idx="78">
                  <c:v>53.756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78C-4E65-B936-4070CAABE20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38.5</c:v>
                </c:pt>
                <c:pt idx="41">
                  <c:v>38.5</c:v>
                </c:pt>
                <c:pt idx="42">
                  <c:v>38.5</c:v>
                </c:pt>
                <c:pt idx="43">
                  <c:v>38.5</c:v>
                </c:pt>
                <c:pt idx="45">
                  <c:v>4.0999999999999996</c:v>
                </c:pt>
                <c:pt idx="46">
                  <c:v>90</c:v>
                </c:pt>
                <c:pt idx="47">
                  <c:v>90</c:v>
                </c:pt>
                <c:pt idx="48">
                  <c:v>138</c:v>
                </c:pt>
                <c:pt idx="49">
                  <c:v>138</c:v>
                </c:pt>
                <c:pt idx="50">
                  <c:v>147.30000000000001</c:v>
                </c:pt>
                <c:pt idx="51">
                  <c:v>158.5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119.62</c:v>
                </c:pt>
                <c:pt idx="56">
                  <c:v>97.055999999999997</c:v>
                </c:pt>
                <c:pt idx="57">
                  <c:v>38.5</c:v>
                </c:pt>
                <c:pt idx="58">
                  <c:v>38.5</c:v>
                </c:pt>
                <c:pt idx="59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78C-4E65-B936-4070CAABE20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78C-4E65-B936-4070CAABE2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136.94999999999999</c:v>
                </c:pt>
                <c:pt idx="1">
                  <c:v>136.94999999999999</c:v>
                </c:pt>
                <c:pt idx="2">
                  <c:v>128.19</c:v>
                </c:pt>
                <c:pt idx="3">
                  <c:v>132.31</c:v>
                </c:pt>
                <c:pt idx="4">
                  <c:v>127.5</c:v>
                </c:pt>
                <c:pt idx="5">
                  <c:v>127.38</c:v>
                </c:pt>
                <c:pt idx="6">
                  <c:v>125.75</c:v>
                </c:pt>
                <c:pt idx="7">
                  <c:v>124.28</c:v>
                </c:pt>
                <c:pt idx="8">
                  <c:v>123.81</c:v>
                </c:pt>
                <c:pt idx="9">
                  <c:v>123.35</c:v>
                </c:pt>
                <c:pt idx="10">
                  <c:v>122.98</c:v>
                </c:pt>
                <c:pt idx="11">
                  <c:v>123.61</c:v>
                </c:pt>
                <c:pt idx="12">
                  <c:v>122.81</c:v>
                </c:pt>
                <c:pt idx="13">
                  <c:v>122.81</c:v>
                </c:pt>
                <c:pt idx="14">
                  <c:v>122.81</c:v>
                </c:pt>
                <c:pt idx="15">
                  <c:v>129.56</c:v>
                </c:pt>
                <c:pt idx="16">
                  <c:v>128.33000000000001</c:v>
                </c:pt>
                <c:pt idx="17">
                  <c:v>130.91999999999999</c:v>
                </c:pt>
                <c:pt idx="18">
                  <c:v>132.44999999999999</c:v>
                </c:pt>
                <c:pt idx="19">
                  <c:v>135.99</c:v>
                </c:pt>
                <c:pt idx="20">
                  <c:v>131.65</c:v>
                </c:pt>
                <c:pt idx="21">
                  <c:v>133.07</c:v>
                </c:pt>
                <c:pt idx="22">
                  <c:v>135.38</c:v>
                </c:pt>
                <c:pt idx="23">
                  <c:v>138.94</c:v>
                </c:pt>
                <c:pt idx="24">
                  <c:v>138.68</c:v>
                </c:pt>
                <c:pt idx="25">
                  <c:v>143.94</c:v>
                </c:pt>
                <c:pt idx="26">
                  <c:v>143.19</c:v>
                </c:pt>
                <c:pt idx="27">
                  <c:v>142.94999999999999</c:v>
                </c:pt>
                <c:pt idx="28">
                  <c:v>148.38999999999999</c:v>
                </c:pt>
                <c:pt idx="29">
                  <c:v>136.94999999999999</c:v>
                </c:pt>
                <c:pt idx="30">
                  <c:v>115.44</c:v>
                </c:pt>
                <c:pt idx="31">
                  <c:v>110</c:v>
                </c:pt>
                <c:pt idx="32">
                  <c:v>121.91</c:v>
                </c:pt>
                <c:pt idx="33">
                  <c:v>110</c:v>
                </c:pt>
                <c:pt idx="34">
                  <c:v>109.33</c:v>
                </c:pt>
                <c:pt idx="35">
                  <c:v>86.64</c:v>
                </c:pt>
                <c:pt idx="36">
                  <c:v>0.02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0.01</c:v>
                </c:pt>
                <c:pt idx="67">
                  <c:v>104.04</c:v>
                </c:pt>
                <c:pt idx="68">
                  <c:v>95.86</c:v>
                </c:pt>
                <c:pt idx="69">
                  <c:v>123.19</c:v>
                </c:pt>
                <c:pt idx="70">
                  <c:v>136.94999999999999</c:v>
                </c:pt>
                <c:pt idx="71">
                  <c:v>154.09</c:v>
                </c:pt>
                <c:pt idx="72">
                  <c:v>128.21</c:v>
                </c:pt>
                <c:pt idx="73">
                  <c:v>141.46</c:v>
                </c:pt>
                <c:pt idx="74">
                  <c:v>146.16</c:v>
                </c:pt>
                <c:pt idx="75">
                  <c:v>149.12</c:v>
                </c:pt>
                <c:pt idx="76">
                  <c:v>155.05000000000001</c:v>
                </c:pt>
                <c:pt idx="77">
                  <c:v>148.24</c:v>
                </c:pt>
                <c:pt idx="78">
                  <c:v>157.5</c:v>
                </c:pt>
                <c:pt idx="79">
                  <c:v>168.58</c:v>
                </c:pt>
                <c:pt idx="80">
                  <c:v>166.43</c:v>
                </c:pt>
                <c:pt idx="81">
                  <c:v>170.33</c:v>
                </c:pt>
                <c:pt idx="82">
                  <c:v>168.14</c:v>
                </c:pt>
                <c:pt idx="83">
                  <c:v>157.5</c:v>
                </c:pt>
                <c:pt idx="84">
                  <c:v>142.19</c:v>
                </c:pt>
                <c:pt idx="85">
                  <c:v>149.88999999999999</c:v>
                </c:pt>
                <c:pt idx="86">
                  <c:v>150.44999999999999</c:v>
                </c:pt>
                <c:pt idx="87">
                  <c:v>145.79</c:v>
                </c:pt>
                <c:pt idx="88">
                  <c:v>137.55000000000001</c:v>
                </c:pt>
                <c:pt idx="89">
                  <c:v>148.24</c:v>
                </c:pt>
                <c:pt idx="90">
                  <c:v>147.75</c:v>
                </c:pt>
                <c:pt idx="91">
                  <c:v>142.46</c:v>
                </c:pt>
                <c:pt idx="92">
                  <c:v>148.72</c:v>
                </c:pt>
                <c:pt idx="93">
                  <c:v>141.44</c:v>
                </c:pt>
                <c:pt idx="94">
                  <c:v>134.88999999999999</c:v>
                </c:pt>
                <c:pt idx="95">
                  <c:v>133.11000000000001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78C-4E65-B936-4070CAABE2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6603.3119999999999</v>
      </c>
      <c r="C5" s="25">
        <v>6562.3410000000003</v>
      </c>
      <c r="D5" s="25">
        <v>6513.12</v>
      </c>
      <c r="E5" s="25">
        <v>6447.3950000000004</v>
      </c>
      <c r="F5" s="25">
        <v>6424.8549999999996</v>
      </c>
      <c r="G5" s="25">
        <v>6389.97</v>
      </c>
      <c r="H5" s="25">
        <v>6356.8159999999998</v>
      </c>
      <c r="I5" s="25">
        <v>6315.3819999999996</v>
      </c>
      <c r="J5" s="25">
        <v>6276.5569999999998</v>
      </c>
      <c r="K5" s="25">
        <v>6253.308</v>
      </c>
      <c r="L5" s="25">
        <v>6231.4409999999998</v>
      </c>
      <c r="M5" s="25">
        <v>6245.7659999999996</v>
      </c>
      <c r="N5" s="25">
        <v>6228.0519999999997</v>
      </c>
      <c r="O5" s="25">
        <v>6226.6049999999996</v>
      </c>
      <c r="P5" s="25">
        <v>6239.8050000000003</v>
      </c>
      <c r="Q5" s="25">
        <v>6127.7340000000004</v>
      </c>
      <c r="R5" s="25">
        <v>6278.0259999999998</v>
      </c>
      <c r="S5" s="25">
        <v>6268.8440000000001</v>
      </c>
      <c r="T5" s="25">
        <v>6204.2780000000002</v>
      </c>
      <c r="U5" s="25">
        <v>6173.9250000000002</v>
      </c>
      <c r="V5" s="25">
        <v>6063.0479999999998</v>
      </c>
      <c r="W5" s="25">
        <v>5994.0590000000002</v>
      </c>
      <c r="X5" s="25">
        <v>5984.8980000000001</v>
      </c>
      <c r="Y5" s="25">
        <v>6382.991</v>
      </c>
      <c r="Z5" s="25">
        <v>6395.9769999999999</v>
      </c>
      <c r="AA5" s="25">
        <v>6621.607</v>
      </c>
      <c r="AB5" s="25">
        <v>6891.982</v>
      </c>
      <c r="AC5" s="25">
        <v>6998.826</v>
      </c>
      <c r="AD5" s="25">
        <v>6840.7020000000002</v>
      </c>
      <c r="AE5" s="25">
        <v>7035.3829999999998</v>
      </c>
      <c r="AF5" s="25">
        <v>7113.27</v>
      </c>
      <c r="AG5" s="25">
        <v>7160.9650000000001</v>
      </c>
      <c r="AH5" s="25">
        <v>7293.0309999999999</v>
      </c>
      <c r="AI5" s="25">
        <v>7330.5720000000001</v>
      </c>
      <c r="AJ5" s="25">
        <v>7351.1949999999997</v>
      </c>
      <c r="AK5" s="25">
        <v>7349.7550000000001</v>
      </c>
      <c r="AL5" s="25">
        <v>7477.8760000000002</v>
      </c>
      <c r="AM5" s="25">
        <v>7482.9979999999996</v>
      </c>
      <c r="AN5" s="25">
        <v>7526.0020000000004</v>
      </c>
      <c r="AO5" s="25">
        <v>7478.9080000000004</v>
      </c>
      <c r="AP5" s="25">
        <v>7561.2719999999999</v>
      </c>
      <c r="AQ5" s="25">
        <v>7568.2139999999999</v>
      </c>
      <c r="AR5" s="25">
        <v>7574.4709999999995</v>
      </c>
      <c r="AS5" s="25">
        <v>7547.223</v>
      </c>
      <c r="AT5" s="25">
        <v>7475.8059999999996</v>
      </c>
      <c r="AU5" s="25">
        <v>7477.1350000000002</v>
      </c>
      <c r="AV5" s="25">
        <v>7570.6</v>
      </c>
      <c r="AW5" s="25">
        <v>7559.9129999999996</v>
      </c>
      <c r="AX5" s="25">
        <v>7586.8239999999996</v>
      </c>
      <c r="AY5" s="25">
        <v>7581.17</v>
      </c>
      <c r="AZ5" s="25">
        <v>7566.6610000000001</v>
      </c>
      <c r="BA5" s="25">
        <v>7537.9989999999998</v>
      </c>
      <c r="BB5" s="25">
        <v>7472.2650000000003</v>
      </c>
      <c r="BC5" s="25">
        <v>7418.8459999999995</v>
      </c>
      <c r="BD5" s="25">
        <v>7373.2960000000003</v>
      </c>
      <c r="BE5" s="25">
        <v>7322.0309999999999</v>
      </c>
      <c r="BF5" s="25">
        <v>7239.1310000000003</v>
      </c>
      <c r="BG5" s="25">
        <v>7118.17</v>
      </c>
      <c r="BH5" s="25">
        <v>7079.549</v>
      </c>
      <c r="BI5" s="25">
        <v>7044.098</v>
      </c>
      <c r="BJ5" s="25">
        <v>7041.558</v>
      </c>
      <c r="BK5" s="25">
        <v>7038.8109999999997</v>
      </c>
      <c r="BL5" s="25">
        <v>7043.3990000000003</v>
      </c>
      <c r="BM5" s="25">
        <v>7060.6760000000004</v>
      </c>
      <c r="BN5" s="25">
        <v>7338.348</v>
      </c>
      <c r="BO5" s="25">
        <v>7356.1679999999997</v>
      </c>
      <c r="BP5" s="25">
        <v>7384.94</v>
      </c>
      <c r="BQ5" s="25">
        <v>7316.73</v>
      </c>
      <c r="BR5" s="25">
        <v>7183.4610000000002</v>
      </c>
      <c r="BS5" s="25">
        <v>7503.3190000000004</v>
      </c>
      <c r="BT5" s="25">
        <v>7529.5839999999998</v>
      </c>
      <c r="BU5" s="25">
        <v>7416.9539999999997</v>
      </c>
      <c r="BV5" s="25">
        <v>7415.549</v>
      </c>
      <c r="BW5" s="25">
        <v>7484.9870000000001</v>
      </c>
      <c r="BX5" s="25">
        <v>7318.076</v>
      </c>
      <c r="BY5" s="25">
        <v>7234.6419999999998</v>
      </c>
      <c r="BZ5" s="25">
        <v>7248.5720000000001</v>
      </c>
      <c r="CA5" s="25">
        <v>7460.9430000000002</v>
      </c>
      <c r="CB5" s="25">
        <v>7460.174</v>
      </c>
      <c r="CC5" s="25">
        <v>7493.1369999999997</v>
      </c>
      <c r="CD5" s="25">
        <v>7483.1040000000003</v>
      </c>
      <c r="CE5" s="25">
        <v>7487.3639999999996</v>
      </c>
      <c r="CF5" s="25">
        <v>7461.88</v>
      </c>
      <c r="CG5" s="25">
        <v>7389.5749999999998</v>
      </c>
      <c r="CH5" s="25">
        <v>7386.5839999999998</v>
      </c>
      <c r="CI5" s="25">
        <v>7255.018</v>
      </c>
      <c r="CJ5" s="25">
        <v>7221.6369999999997</v>
      </c>
      <c r="CK5" s="25">
        <v>7033.9679999999998</v>
      </c>
      <c r="CL5" s="25">
        <v>6955.1710000000003</v>
      </c>
      <c r="CM5" s="25">
        <v>6816.866</v>
      </c>
      <c r="CN5" s="25">
        <v>6768.4070000000002</v>
      </c>
      <c r="CO5" s="25">
        <v>6670.55</v>
      </c>
      <c r="CP5" s="25">
        <v>6410.7340000000004</v>
      </c>
      <c r="CQ5" s="25">
        <v>6372.3959999999997</v>
      </c>
      <c r="CR5" s="25">
        <v>6051.3990000000003</v>
      </c>
      <c r="CS5" s="25">
        <v>6021.4809999999998</v>
      </c>
      <c r="CT5" s="26"/>
      <c r="CU5" s="26"/>
      <c r="CV5" s="26"/>
      <c r="CW5" s="27"/>
      <c r="CX5" s="28">
        <f t="array" ref="CX5">SUMPRODUCT(B5:CW5*0.25)</f>
        <v>167733.10325000001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136.94999999999999</v>
      </c>
      <c r="C8" s="37">
        <v>136.94999999999999</v>
      </c>
      <c r="D8" s="37">
        <v>128.19</v>
      </c>
      <c r="E8" s="37">
        <v>132.31</v>
      </c>
      <c r="F8" s="37">
        <v>127.5</v>
      </c>
      <c r="G8" s="37">
        <v>127.38</v>
      </c>
      <c r="H8" s="37">
        <v>125.75</v>
      </c>
      <c r="I8" s="37">
        <v>124.28</v>
      </c>
      <c r="J8" s="37">
        <v>123.81</v>
      </c>
      <c r="K8" s="37">
        <v>123.35</v>
      </c>
      <c r="L8" s="37">
        <v>122.98</v>
      </c>
      <c r="M8" s="37">
        <v>123.61</v>
      </c>
      <c r="N8" s="37">
        <v>122.81</v>
      </c>
      <c r="O8" s="37">
        <v>122.81</v>
      </c>
      <c r="P8" s="37">
        <v>122.81</v>
      </c>
      <c r="Q8" s="37">
        <v>129.56</v>
      </c>
      <c r="R8" s="37">
        <v>128.33000000000001</v>
      </c>
      <c r="S8" s="37">
        <v>130.91999999999999</v>
      </c>
      <c r="T8" s="37">
        <v>132.44999999999999</v>
      </c>
      <c r="U8" s="37">
        <v>135.99</v>
      </c>
      <c r="V8" s="37">
        <v>131.65</v>
      </c>
      <c r="W8" s="37">
        <v>133.07</v>
      </c>
      <c r="X8" s="37">
        <v>135.38</v>
      </c>
      <c r="Y8" s="37">
        <v>138.94</v>
      </c>
      <c r="Z8" s="37">
        <v>138.68</v>
      </c>
      <c r="AA8" s="37">
        <v>143.94</v>
      </c>
      <c r="AB8" s="37">
        <v>143.19</v>
      </c>
      <c r="AC8" s="37">
        <v>142.94999999999999</v>
      </c>
      <c r="AD8" s="37">
        <v>148.38999999999999</v>
      </c>
      <c r="AE8" s="37">
        <v>136.94999999999999</v>
      </c>
      <c r="AF8" s="37">
        <v>115.44</v>
      </c>
      <c r="AG8" s="37">
        <v>110</v>
      </c>
      <c r="AH8" s="37">
        <v>121.91</v>
      </c>
      <c r="AI8" s="37">
        <v>110</v>
      </c>
      <c r="AJ8" s="37">
        <v>109.33</v>
      </c>
      <c r="AK8" s="37">
        <v>86.64</v>
      </c>
      <c r="AL8" s="37">
        <v>0.02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</v>
      </c>
      <c r="BP8" s="37">
        <v>0.01</v>
      </c>
      <c r="BQ8" s="37">
        <v>104.04</v>
      </c>
      <c r="BR8" s="37">
        <v>95.86</v>
      </c>
      <c r="BS8" s="37">
        <v>123.19</v>
      </c>
      <c r="BT8" s="37">
        <v>136.94999999999999</v>
      </c>
      <c r="BU8" s="37">
        <v>154.09</v>
      </c>
      <c r="BV8" s="37">
        <v>128.21</v>
      </c>
      <c r="BW8" s="37">
        <v>141.46</v>
      </c>
      <c r="BX8" s="37">
        <v>146.16</v>
      </c>
      <c r="BY8" s="37">
        <v>149.12</v>
      </c>
      <c r="BZ8" s="37">
        <v>155.05000000000001</v>
      </c>
      <c r="CA8" s="37">
        <v>148.24</v>
      </c>
      <c r="CB8" s="37">
        <v>157.5</v>
      </c>
      <c r="CC8" s="37">
        <v>168.58</v>
      </c>
      <c r="CD8" s="37">
        <v>166.43</v>
      </c>
      <c r="CE8" s="37">
        <v>170.33</v>
      </c>
      <c r="CF8" s="37">
        <v>168.14</v>
      </c>
      <c r="CG8" s="37">
        <v>157.5</v>
      </c>
      <c r="CH8" s="37">
        <v>142.19</v>
      </c>
      <c r="CI8" s="37">
        <v>149.88999999999999</v>
      </c>
      <c r="CJ8" s="37">
        <v>150.44999999999999</v>
      </c>
      <c r="CK8" s="37">
        <v>145.79</v>
      </c>
      <c r="CL8" s="37">
        <v>137.55000000000001</v>
      </c>
      <c r="CM8" s="37">
        <v>148.24</v>
      </c>
      <c r="CN8" s="37">
        <v>147.75</v>
      </c>
      <c r="CO8" s="37">
        <v>142.46</v>
      </c>
      <c r="CP8" s="37">
        <v>148.72</v>
      </c>
      <c r="CQ8" s="37">
        <v>141.44</v>
      </c>
      <c r="CR8" s="37">
        <v>134.88999999999999</v>
      </c>
      <c r="CS8" s="37">
        <v>133.11000000000001</v>
      </c>
      <c r="CT8" s="38"/>
      <c r="CU8" s="38"/>
      <c r="CV8" s="38"/>
      <c r="CW8" s="39"/>
      <c r="CX8" s="40">
        <f>IF(SUM(B8:CW8)&lt;&gt;0,AVERAGEIF(B8:CW8,"&lt;&gt;"""),"")</f>
        <v>91.65177083333333</v>
      </c>
    </row>
    <row r="9" spans="1:102" ht="24.95" customHeight="1" thickBot="1" x14ac:dyDescent="0.25">
      <c r="A9" s="41" t="s">
        <v>6</v>
      </c>
      <c r="B9" s="42">
        <v>133.6</v>
      </c>
      <c r="C9" s="43">
        <v>133.6</v>
      </c>
      <c r="D9" s="43">
        <v>133.6</v>
      </c>
      <c r="E9" s="43">
        <v>133.6</v>
      </c>
      <c r="F9" s="43">
        <v>126.22750000000001</v>
      </c>
      <c r="G9" s="43">
        <v>126.22750000000001</v>
      </c>
      <c r="H9" s="43">
        <v>126.22750000000001</v>
      </c>
      <c r="I9" s="43">
        <v>126.22750000000001</v>
      </c>
      <c r="J9" s="43">
        <v>123.4375</v>
      </c>
      <c r="K9" s="43">
        <v>123.4375</v>
      </c>
      <c r="L9" s="43">
        <v>123.4375</v>
      </c>
      <c r="M9" s="43">
        <v>123.4375</v>
      </c>
      <c r="N9" s="43">
        <v>124.4975</v>
      </c>
      <c r="O9" s="43">
        <v>124.4975</v>
      </c>
      <c r="P9" s="43">
        <v>124.4975</v>
      </c>
      <c r="Q9" s="43">
        <v>124.4975</v>
      </c>
      <c r="R9" s="43">
        <v>131.92250000000001</v>
      </c>
      <c r="S9" s="43">
        <v>131.92250000000001</v>
      </c>
      <c r="T9" s="43">
        <v>131.92250000000001</v>
      </c>
      <c r="U9" s="43">
        <v>131.92250000000001</v>
      </c>
      <c r="V9" s="43">
        <v>134.76</v>
      </c>
      <c r="W9" s="43">
        <v>134.76</v>
      </c>
      <c r="X9" s="43">
        <v>134.76</v>
      </c>
      <c r="Y9" s="43">
        <v>134.76</v>
      </c>
      <c r="Z9" s="43">
        <v>142.19</v>
      </c>
      <c r="AA9" s="43">
        <v>142.19</v>
      </c>
      <c r="AB9" s="43">
        <v>142.19</v>
      </c>
      <c r="AC9" s="43">
        <v>142.19</v>
      </c>
      <c r="AD9" s="43">
        <v>127.69499999999999</v>
      </c>
      <c r="AE9" s="43">
        <v>127.69499999999999</v>
      </c>
      <c r="AF9" s="43">
        <v>127.69499999999999</v>
      </c>
      <c r="AG9" s="43">
        <v>127.69499999999999</v>
      </c>
      <c r="AH9" s="43">
        <v>106.97</v>
      </c>
      <c r="AI9" s="43">
        <v>106.97</v>
      </c>
      <c r="AJ9" s="43">
        <v>106.97</v>
      </c>
      <c r="AK9" s="43">
        <v>106.97</v>
      </c>
      <c r="AL9" s="43">
        <v>7.4999999999999997E-3</v>
      </c>
      <c r="AM9" s="43">
        <v>7.4999999999999997E-3</v>
      </c>
      <c r="AN9" s="43">
        <v>7.4999999999999997E-3</v>
      </c>
      <c r="AO9" s="43">
        <v>7.4999999999999997E-3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26.012499999999999</v>
      </c>
      <c r="BO9" s="43">
        <v>26.012499999999999</v>
      </c>
      <c r="BP9" s="43">
        <v>26.012499999999999</v>
      </c>
      <c r="BQ9" s="43">
        <v>26.012499999999999</v>
      </c>
      <c r="BR9" s="43">
        <v>127.52249999999999</v>
      </c>
      <c r="BS9" s="43">
        <v>127.52249999999999</v>
      </c>
      <c r="BT9" s="43">
        <v>127.52249999999999</v>
      </c>
      <c r="BU9" s="43">
        <v>127.52249999999999</v>
      </c>
      <c r="BV9" s="43">
        <v>141.23750000000001</v>
      </c>
      <c r="BW9" s="43">
        <v>141.23750000000001</v>
      </c>
      <c r="BX9" s="43">
        <v>141.23750000000001</v>
      </c>
      <c r="BY9" s="43">
        <v>141.23750000000001</v>
      </c>
      <c r="BZ9" s="43">
        <v>157.3425</v>
      </c>
      <c r="CA9" s="43">
        <v>157.3425</v>
      </c>
      <c r="CB9" s="43">
        <v>157.3425</v>
      </c>
      <c r="CC9" s="43">
        <v>157.3425</v>
      </c>
      <c r="CD9" s="43">
        <v>165.6</v>
      </c>
      <c r="CE9" s="43">
        <v>165.6</v>
      </c>
      <c r="CF9" s="43">
        <v>165.6</v>
      </c>
      <c r="CG9" s="43">
        <v>165.6</v>
      </c>
      <c r="CH9" s="43">
        <v>147.08000000000001</v>
      </c>
      <c r="CI9" s="43">
        <v>147.08000000000001</v>
      </c>
      <c r="CJ9" s="43">
        <v>147.08000000000001</v>
      </c>
      <c r="CK9" s="43">
        <v>147.08000000000001</v>
      </c>
      <c r="CL9" s="43">
        <v>144</v>
      </c>
      <c r="CM9" s="43">
        <v>144</v>
      </c>
      <c r="CN9" s="43">
        <v>144</v>
      </c>
      <c r="CO9" s="43">
        <v>144</v>
      </c>
      <c r="CP9" s="43">
        <v>139.54</v>
      </c>
      <c r="CQ9" s="43">
        <v>139.54</v>
      </c>
      <c r="CR9" s="43">
        <v>139.54</v>
      </c>
      <c r="CS9" s="43">
        <v>139.54</v>
      </c>
      <c r="CT9" s="44"/>
      <c r="CU9" s="44"/>
      <c r="CV9" s="44"/>
      <c r="CW9" s="45"/>
      <c r="CX9" s="46">
        <f>IF(SUM(B9:CW9)&lt;&gt;0,AVERAGEIF(B9:CW9,"&lt;&gt;"""),"")</f>
        <v>91.651770833333387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583.26900000000001</v>
      </c>
      <c r="C11" s="53">
        <v>539.77499999999998</v>
      </c>
      <c r="D11" s="53">
        <v>527</v>
      </c>
      <c r="E11" s="53">
        <v>527</v>
      </c>
      <c r="F11" s="53">
        <v>527</v>
      </c>
      <c r="G11" s="53">
        <v>527</v>
      </c>
      <c r="H11" s="53">
        <v>527</v>
      </c>
      <c r="I11" s="53">
        <v>527</v>
      </c>
      <c r="J11" s="53">
        <v>527</v>
      </c>
      <c r="K11" s="53">
        <v>527</v>
      </c>
      <c r="L11" s="53">
        <v>527</v>
      </c>
      <c r="M11" s="53">
        <v>527</v>
      </c>
      <c r="N11" s="53">
        <v>527</v>
      </c>
      <c r="O11" s="53">
        <v>527</v>
      </c>
      <c r="P11" s="53">
        <v>527</v>
      </c>
      <c r="Q11" s="53">
        <v>527</v>
      </c>
      <c r="R11" s="53">
        <v>520</v>
      </c>
      <c r="S11" s="53">
        <v>520</v>
      </c>
      <c r="T11" s="53">
        <v>520</v>
      </c>
      <c r="U11" s="53">
        <v>520</v>
      </c>
      <c r="V11" s="53">
        <v>520</v>
      </c>
      <c r="W11" s="53">
        <v>435</v>
      </c>
      <c r="X11" s="53">
        <v>350</v>
      </c>
      <c r="Y11" s="53">
        <v>616</v>
      </c>
      <c r="Z11" s="53">
        <v>616</v>
      </c>
      <c r="AA11" s="53">
        <v>616</v>
      </c>
      <c r="AB11" s="53">
        <v>616</v>
      </c>
      <c r="AC11" s="53">
        <v>616</v>
      </c>
      <c r="AD11" s="53">
        <v>616</v>
      </c>
      <c r="AE11" s="53">
        <v>436.51400000000001</v>
      </c>
      <c r="AF11" s="53">
        <v>302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251.667</v>
      </c>
      <c r="AP11" s="53">
        <v>201.333</v>
      </c>
      <c r="AQ11" s="53">
        <v>151</v>
      </c>
      <c r="AR11" s="53">
        <v>100.667</v>
      </c>
      <c r="AS11" s="53">
        <v>50.332999999999998</v>
      </c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404.85</v>
      </c>
      <c r="BU11" s="53">
        <v>616</v>
      </c>
      <c r="BV11" s="53">
        <v>452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352</v>
      </c>
      <c r="CS11" s="53">
        <v>352</v>
      </c>
      <c r="CT11" s="54"/>
      <c r="CU11" s="54"/>
      <c r="CV11" s="54"/>
      <c r="CW11" s="55"/>
      <c r="CX11" s="56">
        <f t="array" ref="CX11">SUMPRODUCT(B11:CW11*0.25)</f>
        <v>9354.601999999999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35.85</v>
      </c>
      <c r="AA12" s="59">
        <v>35.85</v>
      </c>
      <c r="AB12" s="59">
        <v>35.85</v>
      </c>
      <c r="AC12" s="59">
        <v>35.85</v>
      </c>
      <c r="AD12" s="59">
        <v>42.05</v>
      </c>
      <c r="AE12" s="59">
        <v>42.05</v>
      </c>
      <c r="AF12" s="59">
        <v>42.05</v>
      </c>
      <c r="AG12" s="59">
        <v>42.05</v>
      </c>
      <c r="AH12" s="59">
        <v>41.75</v>
      </c>
      <c r="AI12" s="59">
        <v>41.75</v>
      </c>
      <c r="AJ12" s="59">
        <v>41.75</v>
      </c>
      <c r="AK12" s="59">
        <v>41.75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45.85</v>
      </c>
      <c r="BO12" s="59">
        <v>45.85</v>
      </c>
      <c r="BP12" s="59">
        <v>45.85</v>
      </c>
      <c r="BQ12" s="59">
        <v>45.85</v>
      </c>
      <c r="BR12" s="59">
        <v>77</v>
      </c>
      <c r="BS12" s="59">
        <v>77</v>
      </c>
      <c r="BT12" s="59">
        <v>77</v>
      </c>
      <c r="BU12" s="59">
        <v>77</v>
      </c>
      <c r="BV12" s="59">
        <v>101</v>
      </c>
      <c r="BW12" s="59">
        <v>101</v>
      </c>
      <c r="BX12" s="59">
        <v>101</v>
      </c>
      <c r="BY12" s="59">
        <v>101</v>
      </c>
      <c r="BZ12" s="59">
        <v>119.75</v>
      </c>
      <c r="CA12" s="59">
        <v>119.75</v>
      </c>
      <c r="CB12" s="59">
        <v>119.75</v>
      </c>
      <c r="CC12" s="59">
        <v>119.75</v>
      </c>
      <c r="CD12" s="59">
        <v>109.45</v>
      </c>
      <c r="CE12" s="59">
        <v>109.45</v>
      </c>
      <c r="CF12" s="59">
        <v>109.45</v>
      </c>
      <c r="CG12" s="59">
        <v>109.45</v>
      </c>
      <c r="CH12" s="59">
        <v>79.650000000000006</v>
      </c>
      <c r="CI12" s="59">
        <v>79.650000000000006</v>
      </c>
      <c r="CJ12" s="59">
        <v>79.650000000000006</v>
      </c>
      <c r="CK12" s="59">
        <v>79.650000000000006</v>
      </c>
      <c r="CL12" s="59">
        <v>50.5</v>
      </c>
      <c r="CM12" s="59">
        <v>50.5</v>
      </c>
      <c r="CN12" s="59">
        <v>50.5</v>
      </c>
      <c r="CO12" s="59">
        <v>50.5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1122.8499999999997</v>
      </c>
    </row>
    <row r="13" spans="1:102" ht="24.95" customHeight="1" x14ac:dyDescent="0.2">
      <c r="A13" s="63" t="s">
        <v>10</v>
      </c>
      <c r="B13" s="64">
        <v>3475.431</v>
      </c>
      <c r="C13" s="65">
        <v>3475.4230000000002</v>
      </c>
      <c r="D13" s="65">
        <v>3436.855</v>
      </c>
      <c r="E13" s="65">
        <v>3431.0950000000003</v>
      </c>
      <c r="F13" s="65">
        <v>3500.4070000000002</v>
      </c>
      <c r="G13" s="65">
        <v>3498.5070000000001</v>
      </c>
      <c r="H13" s="65">
        <v>3459.9790000000003</v>
      </c>
      <c r="I13" s="65">
        <v>3417.8</v>
      </c>
      <c r="J13" s="65">
        <v>3402.3339999999998</v>
      </c>
      <c r="K13" s="65">
        <v>3384.9719999999998</v>
      </c>
      <c r="L13" s="65">
        <v>3371.1459999999997</v>
      </c>
      <c r="M13" s="65">
        <v>3394.7200000000003</v>
      </c>
      <c r="N13" s="65">
        <v>3342.8560000000002</v>
      </c>
      <c r="O13" s="65">
        <v>3353.35</v>
      </c>
      <c r="P13" s="65">
        <v>3347.107</v>
      </c>
      <c r="Q13" s="65">
        <v>3136.2750000000001</v>
      </c>
      <c r="R13" s="65">
        <v>3019.2530000000002</v>
      </c>
      <c r="S13" s="65">
        <v>2969.5140000000001</v>
      </c>
      <c r="T13" s="65">
        <v>2885.665</v>
      </c>
      <c r="U13" s="65">
        <v>2815.5079999999998</v>
      </c>
      <c r="V13" s="65">
        <v>2657.3040000000001</v>
      </c>
      <c r="W13" s="65">
        <v>2671.5279999999998</v>
      </c>
      <c r="X13" s="65">
        <v>2694.6089999999999</v>
      </c>
      <c r="Y13" s="65">
        <v>2730.1260000000002</v>
      </c>
      <c r="Z13" s="65">
        <v>2617.0509999999999</v>
      </c>
      <c r="AA13" s="65">
        <v>2642.7539999999999</v>
      </c>
      <c r="AB13" s="65">
        <v>2639.7269999999999</v>
      </c>
      <c r="AC13" s="65">
        <v>2638.7269999999999</v>
      </c>
      <c r="AD13" s="65">
        <v>2676.355</v>
      </c>
      <c r="AE13" s="65">
        <v>2660.7550000000001</v>
      </c>
      <c r="AF13" s="65">
        <v>2442.5479999999998</v>
      </c>
      <c r="AG13" s="65">
        <v>2044.3029999999999</v>
      </c>
      <c r="AH13" s="65">
        <v>2034.047</v>
      </c>
      <c r="AI13" s="65">
        <v>1653.521</v>
      </c>
      <c r="AJ13" s="65">
        <v>1270.115</v>
      </c>
      <c r="AK13" s="65">
        <v>896</v>
      </c>
      <c r="AL13" s="65">
        <v>896</v>
      </c>
      <c r="AM13" s="65">
        <v>896</v>
      </c>
      <c r="AN13" s="65">
        <v>896</v>
      </c>
      <c r="AO13" s="65">
        <v>896</v>
      </c>
      <c r="AP13" s="65">
        <v>896</v>
      </c>
      <c r="AQ13" s="65">
        <v>896</v>
      </c>
      <c r="AR13" s="65">
        <v>894</v>
      </c>
      <c r="AS13" s="65">
        <v>678</v>
      </c>
      <c r="AT13" s="65">
        <v>115</v>
      </c>
      <c r="AU13" s="65">
        <v>115</v>
      </c>
      <c r="AV13" s="65">
        <v>115</v>
      </c>
      <c r="AW13" s="65">
        <v>115</v>
      </c>
      <c r="AX13" s="65">
        <v>115</v>
      </c>
      <c r="AY13" s="65">
        <v>115</v>
      </c>
      <c r="AZ13" s="65">
        <v>115</v>
      </c>
      <c r="BA13" s="65">
        <v>115</v>
      </c>
      <c r="BB13" s="65">
        <v>115</v>
      </c>
      <c r="BC13" s="65">
        <v>115</v>
      </c>
      <c r="BD13" s="65">
        <v>115</v>
      </c>
      <c r="BE13" s="65">
        <v>115</v>
      </c>
      <c r="BF13" s="65">
        <v>115</v>
      </c>
      <c r="BG13" s="65">
        <v>115</v>
      </c>
      <c r="BH13" s="65">
        <v>115</v>
      </c>
      <c r="BI13" s="65">
        <v>115</v>
      </c>
      <c r="BJ13" s="65">
        <v>260</v>
      </c>
      <c r="BK13" s="65">
        <v>378</v>
      </c>
      <c r="BL13" s="65">
        <v>675</v>
      </c>
      <c r="BM13" s="65">
        <v>785</v>
      </c>
      <c r="BN13" s="65">
        <v>956</v>
      </c>
      <c r="BO13" s="65">
        <v>1146</v>
      </c>
      <c r="BP13" s="65">
        <v>1256</v>
      </c>
      <c r="BQ13" s="65">
        <v>1440.8130000000001</v>
      </c>
      <c r="BR13" s="65">
        <v>1440.9</v>
      </c>
      <c r="BS13" s="65">
        <v>2204.5349999999999</v>
      </c>
      <c r="BT13" s="65">
        <v>2567.9</v>
      </c>
      <c r="BU13" s="65">
        <v>2667.9</v>
      </c>
      <c r="BV13" s="65">
        <v>2780.36</v>
      </c>
      <c r="BW13" s="65">
        <v>2881.6779999999999</v>
      </c>
      <c r="BX13" s="65">
        <v>2889.9450000000002</v>
      </c>
      <c r="BY13" s="65">
        <v>2900.1590000000001</v>
      </c>
      <c r="BZ13" s="65">
        <v>2795.9</v>
      </c>
      <c r="CA13" s="65">
        <v>3004.2000000000003</v>
      </c>
      <c r="CB13" s="65">
        <v>3014.9</v>
      </c>
      <c r="CC13" s="65">
        <v>3014.9</v>
      </c>
      <c r="CD13" s="65">
        <v>3025.4639999999999</v>
      </c>
      <c r="CE13" s="65">
        <v>3025.6490000000003</v>
      </c>
      <c r="CF13" s="65">
        <v>3025.5450000000001</v>
      </c>
      <c r="CG13" s="65">
        <v>3025.04</v>
      </c>
      <c r="CH13" s="65">
        <v>2998.826</v>
      </c>
      <c r="CI13" s="65">
        <v>3024.5240000000003</v>
      </c>
      <c r="CJ13" s="65">
        <v>3025.2930000000001</v>
      </c>
      <c r="CK13" s="65">
        <v>3010.6769999999997</v>
      </c>
      <c r="CL13" s="65">
        <v>3092.7950000000001</v>
      </c>
      <c r="CM13" s="65">
        <v>3136.7129999999997</v>
      </c>
      <c r="CN13" s="65">
        <v>3135.0680000000002</v>
      </c>
      <c r="CO13" s="65">
        <v>3117.4400000000005</v>
      </c>
      <c r="CP13" s="65">
        <v>3137.9280000000003</v>
      </c>
      <c r="CQ13" s="65">
        <v>3119.192</v>
      </c>
      <c r="CR13" s="65">
        <v>3084.5990000000002</v>
      </c>
      <c r="CS13" s="65">
        <v>3073.5720000000001</v>
      </c>
      <c r="CT13" s="66"/>
      <c r="CU13" s="66"/>
      <c r="CV13" s="66"/>
      <c r="CW13" s="67"/>
      <c r="CX13" s="68">
        <f t="array" ref="CX13">SUMPRODUCT(B13:CW13*0.25)</f>
        <v>49998.520500000013</v>
      </c>
    </row>
    <row r="14" spans="1:102" ht="24.95" customHeight="1" x14ac:dyDescent="0.2">
      <c r="A14" s="63" t="s">
        <v>11</v>
      </c>
      <c r="B14" s="64">
        <v>616</v>
      </c>
      <c r="C14" s="65">
        <v>616</v>
      </c>
      <c r="D14" s="65">
        <v>616</v>
      </c>
      <c r="E14" s="65">
        <v>551</v>
      </c>
      <c r="F14" s="65">
        <v>466</v>
      </c>
      <c r="G14" s="65">
        <v>426</v>
      </c>
      <c r="H14" s="65">
        <v>426</v>
      </c>
      <c r="I14" s="65">
        <v>426</v>
      </c>
      <c r="J14" s="65">
        <v>396</v>
      </c>
      <c r="K14" s="65">
        <v>396</v>
      </c>
      <c r="L14" s="65">
        <v>396</v>
      </c>
      <c r="M14" s="65">
        <v>396</v>
      </c>
      <c r="N14" s="65">
        <v>450</v>
      </c>
      <c r="O14" s="65">
        <v>450</v>
      </c>
      <c r="P14" s="65">
        <v>480</v>
      </c>
      <c r="Q14" s="65">
        <v>590</v>
      </c>
      <c r="R14" s="65">
        <v>869</v>
      </c>
      <c r="S14" s="65">
        <v>928</v>
      </c>
      <c r="T14" s="65">
        <v>969</v>
      </c>
      <c r="U14" s="65">
        <v>1034</v>
      </c>
      <c r="V14" s="65">
        <v>1099</v>
      </c>
      <c r="W14" s="65">
        <v>1099</v>
      </c>
      <c r="X14" s="65">
        <v>1099</v>
      </c>
      <c r="Y14" s="65">
        <v>1099</v>
      </c>
      <c r="Z14" s="65">
        <v>1104</v>
      </c>
      <c r="AA14" s="65">
        <v>1104</v>
      </c>
      <c r="AB14" s="65">
        <v>1104</v>
      </c>
      <c r="AC14" s="65">
        <v>879</v>
      </c>
      <c r="AD14" s="65">
        <v>299</v>
      </c>
      <c r="AE14" s="65">
        <v>259</v>
      </c>
      <c r="AF14" s="65">
        <v>233</v>
      </c>
      <c r="AG14" s="65">
        <v>233</v>
      </c>
      <c r="AH14" s="65">
        <v>57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31</v>
      </c>
      <c r="BO14" s="65">
        <v>31</v>
      </c>
      <c r="BP14" s="65">
        <v>31</v>
      </c>
      <c r="BQ14" s="65">
        <v>31</v>
      </c>
      <c r="BR14" s="65">
        <v>236</v>
      </c>
      <c r="BS14" s="65">
        <v>236</v>
      </c>
      <c r="BT14" s="65">
        <v>236</v>
      </c>
      <c r="BU14" s="65">
        <v>236.001</v>
      </c>
      <c r="BV14" s="65">
        <v>617</v>
      </c>
      <c r="BW14" s="65">
        <v>767</v>
      </c>
      <c r="BX14" s="65">
        <v>878</v>
      </c>
      <c r="BY14" s="65">
        <v>1028</v>
      </c>
      <c r="BZ14" s="65">
        <v>1280</v>
      </c>
      <c r="CA14" s="65">
        <v>1340</v>
      </c>
      <c r="CB14" s="65">
        <v>1400.3110000000001</v>
      </c>
      <c r="CC14" s="65">
        <v>1456</v>
      </c>
      <c r="CD14" s="65">
        <v>1501</v>
      </c>
      <c r="CE14" s="65">
        <v>1521</v>
      </c>
      <c r="CF14" s="65">
        <v>1521</v>
      </c>
      <c r="CG14" s="65">
        <v>1475.451</v>
      </c>
      <c r="CH14" s="65">
        <v>1529</v>
      </c>
      <c r="CI14" s="65">
        <v>1415</v>
      </c>
      <c r="CJ14" s="65">
        <v>1469</v>
      </c>
      <c r="CK14" s="65">
        <v>1325</v>
      </c>
      <c r="CL14" s="65">
        <v>1199</v>
      </c>
      <c r="CM14" s="65">
        <v>1049</v>
      </c>
      <c r="CN14" s="65">
        <v>1049</v>
      </c>
      <c r="CO14" s="65">
        <v>1009</v>
      </c>
      <c r="CP14" s="65">
        <v>765</v>
      </c>
      <c r="CQ14" s="65">
        <v>765</v>
      </c>
      <c r="CR14" s="65">
        <v>765</v>
      </c>
      <c r="CS14" s="65">
        <v>765</v>
      </c>
      <c r="CT14" s="66"/>
      <c r="CU14" s="66"/>
      <c r="CV14" s="66"/>
      <c r="CW14" s="67"/>
      <c r="CX14" s="68">
        <f t="array" ref="CX14">SUMPRODUCT(B14:CW14*0.25)</f>
        <v>12894.190750000002</v>
      </c>
    </row>
    <row r="15" spans="1:102" ht="24.95" customHeight="1" x14ac:dyDescent="0.2">
      <c r="A15" s="69" t="s">
        <v>12</v>
      </c>
      <c r="B15" s="70">
        <v>1612.6119999999999</v>
      </c>
      <c r="C15" s="71">
        <v>1615.143</v>
      </c>
      <c r="D15" s="71">
        <v>1617.2649999999999</v>
      </c>
      <c r="E15" s="71">
        <v>1622.3</v>
      </c>
      <c r="F15" s="71">
        <v>1618.4479999999999</v>
      </c>
      <c r="G15" s="71">
        <v>1625.463</v>
      </c>
      <c r="H15" s="71">
        <v>1630.837</v>
      </c>
      <c r="I15" s="71">
        <v>1631.5819999999999</v>
      </c>
      <c r="J15" s="71">
        <v>1631.223</v>
      </c>
      <c r="K15" s="71">
        <v>1625.336</v>
      </c>
      <c r="L15" s="71">
        <v>1617.2950000000001</v>
      </c>
      <c r="M15" s="71">
        <v>1608.046</v>
      </c>
      <c r="N15" s="71">
        <v>1594.1959999999999</v>
      </c>
      <c r="O15" s="71">
        <v>1582.2549999999999</v>
      </c>
      <c r="P15" s="71">
        <v>1571.6980000000001</v>
      </c>
      <c r="Q15" s="71">
        <v>1560.4590000000001</v>
      </c>
      <c r="R15" s="71">
        <v>1549.7729999999999</v>
      </c>
      <c r="S15" s="71">
        <v>1531.33</v>
      </c>
      <c r="T15" s="71">
        <v>1509.6130000000001</v>
      </c>
      <c r="U15" s="71">
        <v>1484.4169999999999</v>
      </c>
      <c r="V15" s="71">
        <v>1454.7439999999999</v>
      </c>
      <c r="W15" s="71">
        <v>1456.5309999999999</v>
      </c>
      <c r="X15" s="71">
        <v>1509.289</v>
      </c>
      <c r="Y15" s="71">
        <v>1605.865</v>
      </c>
      <c r="Z15" s="71">
        <v>1720.076</v>
      </c>
      <c r="AA15" s="71">
        <v>1920.0030000000002</v>
      </c>
      <c r="AB15" s="71">
        <v>2193.4049999999997</v>
      </c>
      <c r="AC15" s="71">
        <v>2526.2489999999998</v>
      </c>
      <c r="AD15" s="71">
        <v>2918.297</v>
      </c>
      <c r="AE15" s="71">
        <v>3348.0639999999999</v>
      </c>
      <c r="AF15" s="71">
        <v>3789.3120000000004</v>
      </c>
      <c r="AG15" s="71">
        <v>4235.2519999999995</v>
      </c>
      <c r="AH15" s="71">
        <v>4667.8739999999998</v>
      </c>
      <c r="AI15" s="71">
        <v>5085.9409999999998</v>
      </c>
      <c r="AJ15" s="71">
        <v>5489.97</v>
      </c>
      <c r="AK15" s="71">
        <v>5862.6450000000004</v>
      </c>
      <c r="AL15" s="71">
        <v>6080.5160000000005</v>
      </c>
      <c r="AM15" s="71">
        <v>6085.6379999999999</v>
      </c>
      <c r="AN15" s="71">
        <v>6128.6420000000007</v>
      </c>
      <c r="AO15" s="71">
        <v>6131.8810000000003</v>
      </c>
      <c r="AP15" s="71">
        <v>6265.9389999999994</v>
      </c>
      <c r="AQ15" s="71">
        <v>6323.2139999999999</v>
      </c>
      <c r="AR15" s="71">
        <v>6381.8040000000001</v>
      </c>
      <c r="AS15" s="71">
        <v>6620.89</v>
      </c>
      <c r="AT15" s="71">
        <v>7155.8059999999996</v>
      </c>
      <c r="AU15" s="71">
        <v>7157.1349999999993</v>
      </c>
      <c r="AV15" s="71">
        <v>7250.6</v>
      </c>
      <c r="AW15" s="71">
        <v>7239.9130000000005</v>
      </c>
      <c r="AX15" s="71">
        <v>7267.8239999999996</v>
      </c>
      <c r="AY15" s="71">
        <v>7262.17</v>
      </c>
      <c r="AZ15" s="71">
        <v>7247.6610000000001</v>
      </c>
      <c r="BA15" s="71">
        <v>7218.9990000000007</v>
      </c>
      <c r="BB15" s="71">
        <v>7186.2650000000003</v>
      </c>
      <c r="BC15" s="71">
        <v>7132.8460000000005</v>
      </c>
      <c r="BD15" s="71">
        <v>7087.2960000000003</v>
      </c>
      <c r="BE15" s="71">
        <v>7036.0309999999999</v>
      </c>
      <c r="BF15" s="71">
        <v>6955.1310000000003</v>
      </c>
      <c r="BG15" s="71">
        <v>6834.1699999999992</v>
      </c>
      <c r="BH15" s="71">
        <v>6795.549</v>
      </c>
      <c r="BI15" s="71">
        <v>6760.098</v>
      </c>
      <c r="BJ15" s="71">
        <v>6435.558</v>
      </c>
      <c r="BK15" s="71">
        <v>6274.8110000000006</v>
      </c>
      <c r="BL15" s="71">
        <v>5932.3989999999994</v>
      </c>
      <c r="BM15" s="71">
        <v>5817.6759999999995</v>
      </c>
      <c r="BN15" s="71">
        <v>5866.4980000000005</v>
      </c>
      <c r="BO15" s="71">
        <v>5694.3180000000002</v>
      </c>
      <c r="BP15" s="71">
        <v>5613.09</v>
      </c>
      <c r="BQ15" s="71">
        <v>5360.067</v>
      </c>
      <c r="BR15" s="71">
        <v>4918.5609999999997</v>
      </c>
      <c r="BS15" s="71">
        <v>4474.7839999999997</v>
      </c>
      <c r="BT15" s="71">
        <v>4034.8339999999998</v>
      </c>
      <c r="BU15" s="71">
        <v>3611.0530000000003</v>
      </c>
      <c r="BV15" s="71">
        <v>3233.989</v>
      </c>
      <c r="BW15" s="71">
        <v>2880.7090000000003</v>
      </c>
      <c r="BX15" s="71">
        <v>2594.5309999999999</v>
      </c>
      <c r="BY15" s="71">
        <v>2366.4829999999997</v>
      </c>
      <c r="BZ15" s="71">
        <v>2204.7220000000002</v>
      </c>
      <c r="CA15" s="71">
        <v>2076.7929999999997</v>
      </c>
      <c r="CB15" s="71">
        <v>2005.0129999999999</v>
      </c>
      <c r="CC15" s="71">
        <v>1982.2869999999998</v>
      </c>
      <c r="CD15" s="71">
        <v>1975.19</v>
      </c>
      <c r="CE15" s="71">
        <v>1959.2650000000001</v>
      </c>
      <c r="CF15" s="71">
        <v>1933.885</v>
      </c>
      <c r="CG15" s="71">
        <v>1907.634</v>
      </c>
      <c r="CH15" s="71">
        <v>1876.9079999999999</v>
      </c>
      <c r="CI15" s="71">
        <v>1843.0039999999999</v>
      </c>
      <c r="CJ15" s="71">
        <v>1817.4940000000001</v>
      </c>
      <c r="CK15" s="71">
        <v>1788.441</v>
      </c>
      <c r="CL15" s="71">
        <v>1759.9759999999999</v>
      </c>
      <c r="CM15" s="71">
        <v>1726.453</v>
      </c>
      <c r="CN15" s="71">
        <v>1692.4390000000001</v>
      </c>
      <c r="CO15" s="71">
        <v>1656.01</v>
      </c>
      <c r="CP15" s="71">
        <v>1622.806</v>
      </c>
      <c r="CQ15" s="71">
        <v>1603.204</v>
      </c>
      <c r="CR15" s="71">
        <v>1580.8</v>
      </c>
      <c r="CS15" s="71">
        <v>1561.9090000000001</v>
      </c>
      <c r="CT15" s="72"/>
      <c r="CU15" s="72"/>
      <c r="CV15" s="72"/>
      <c r="CW15" s="73"/>
      <c r="CX15" s="74">
        <f t="array" ref="CX15">SUMPRODUCT(B15:CW15*0.25)</f>
        <v>89228.105000000025</v>
      </c>
    </row>
    <row r="16" spans="1:102" ht="24.95" customHeight="1" x14ac:dyDescent="0.2">
      <c r="A16" s="69" t="s">
        <v>13</v>
      </c>
      <c r="B16" s="70">
        <v>44</v>
      </c>
      <c r="C16" s="71">
        <v>44</v>
      </c>
      <c r="D16" s="71">
        <v>44</v>
      </c>
      <c r="E16" s="71">
        <v>44</v>
      </c>
      <c r="F16" s="71">
        <v>41</v>
      </c>
      <c r="G16" s="71">
        <v>41</v>
      </c>
      <c r="H16" s="71">
        <v>41</v>
      </c>
      <c r="I16" s="71">
        <v>41</v>
      </c>
      <c r="J16" s="71">
        <v>41</v>
      </c>
      <c r="K16" s="71">
        <v>41</v>
      </c>
      <c r="L16" s="71">
        <v>41</v>
      </c>
      <c r="M16" s="71">
        <v>41</v>
      </c>
      <c r="N16" s="71">
        <v>45</v>
      </c>
      <c r="O16" s="71">
        <v>45</v>
      </c>
      <c r="P16" s="71">
        <v>45</v>
      </c>
      <c r="Q16" s="71">
        <v>45</v>
      </c>
      <c r="R16" s="71">
        <v>49</v>
      </c>
      <c r="S16" s="71">
        <v>49</v>
      </c>
      <c r="T16" s="71">
        <v>49</v>
      </c>
      <c r="U16" s="71">
        <v>49</v>
      </c>
      <c r="V16" s="71">
        <v>50</v>
      </c>
      <c r="W16" s="71">
        <v>50</v>
      </c>
      <c r="X16" s="71">
        <v>50</v>
      </c>
      <c r="Y16" s="71">
        <v>50</v>
      </c>
      <c r="Z16" s="71">
        <v>55</v>
      </c>
      <c r="AA16" s="71">
        <v>55</v>
      </c>
      <c r="AB16" s="71">
        <v>55</v>
      </c>
      <c r="AC16" s="71">
        <v>55</v>
      </c>
      <c r="AD16" s="71">
        <v>66</v>
      </c>
      <c r="AE16" s="71">
        <v>66</v>
      </c>
      <c r="AF16" s="71">
        <v>66</v>
      </c>
      <c r="AG16" s="71">
        <v>66</v>
      </c>
      <c r="AH16" s="71">
        <v>80</v>
      </c>
      <c r="AI16" s="71">
        <v>80</v>
      </c>
      <c r="AJ16" s="71">
        <v>80</v>
      </c>
      <c r="AK16" s="71">
        <v>80</v>
      </c>
      <c r="AL16" s="71">
        <v>97</v>
      </c>
      <c r="AM16" s="71">
        <v>97</v>
      </c>
      <c r="AN16" s="71">
        <v>97</v>
      </c>
      <c r="AO16" s="71">
        <v>97</v>
      </c>
      <c r="AP16" s="71">
        <v>111</v>
      </c>
      <c r="AQ16" s="71">
        <v>111</v>
      </c>
      <c r="AR16" s="71">
        <v>111</v>
      </c>
      <c r="AS16" s="71">
        <v>111</v>
      </c>
      <c r="AT16" s="71">
        <v>118</v>
      </c>
      <c r="AU16" s="71">
        <v>118</v>
      </c>
      <c r="AV16" s="71">
        <v>118</v>
      </c>
      <c r="AW16" s="71">
        <v>118</v>
      </c>
      <c r="AX16" s="71">
        <v>117</v>
      </c>
      <c r="AY16" s="71">
        <v>117</v>
      </c>
      <c r="AZ16" s="71">
        <v>117</v>
      </c>
      <c r="BA16" s="71">
        <v>117</v>
      </c>
      <c r="BB16" s="71">
        <v>110</v>
      </c>
      <c r="BC16" s="71">
        <v>110</v>
      </c>
      <c r="BD16" s="71">
        <v>110</v>
      </c>
      <c r="BE16" s="71">
        <v>110</v>
      </c>
      <c r="BF16" s="71">
        <v>97</v>
      </c>
      <c r="BG16" s="71">
        <v>97</v>
      </c>
      <c r="BH16" s="71">
        <v>97</v>
      </c>
      <c r="BI16" s="71">
        <v>97</v>
      </c>
      <c r="BJ16" s="71">
        <v>82</v>
      </c>
      <c r="BK16" s="71">
        <v>82</v>
      </c>
      <c r="BL16" s="71">
        <v>82</v>
      </c>
      <c r="BM16" s="71">
        <v>82</v>
      </c>
      <c r="BN16" s="71">
        <v>64</v>
      </c>
      <c r="BO16" s="71">
        <v>64</v>
      </c>
      <c r="BP16" s="71">
        <v>64</v>
      </c>
      <c r="BQ16" s="71">
        <v>64</v>
      </c>
      <c r="BR16" s="71">
        <v>44</v>
      </c>
      <c r="BS16" s="71">
        <v>44</v>
      </c>
      <c r="BT16" s="71">
        <v>44</v>
      </c>
      <c r="BU16" s="71">
        <v>44</v>
      </c>
      <c r="BV16" s="71">
        <v>27</v>
      </c>
      <c r="BW16" s="71">
        <v>27</v>
      </c>
      <c r="BX16" s="71">
        <v>27</v>
      </c>
      <c r="BY16" s="71">
        <v>27</v>
      </c>
      <c r="BZ16" s="71">
        <v>21</v>
      </c>
      <c r="CA16" s="71">
        <v>21</v>
      </c>
      <c r="CB16" s="71">
        <v>21</v>
      </c>
      <c r="CC16" s="71">
        <v>21</v>
      </c>
      <c r="CD16" s="71">
        <v>19</v>
      </c>
      <c r="CE16" s="71">
        <v>19</v>
      </c>
      <c r="CF16" s="71">
        <v>19</v>
      </c>
      <c r="CG16" s="71">
        <v>19</v>
      </c>
      <c r="CH16" s="71">
        <v>17</v>
      </c>
      <c r="CI16" s="71">
        <v>17</v>
      </c>
      <c r="CJ16" s="71">
        <v>17</v>
      </c>
      <c r="CK16" s="71">
        <v>17</v>
      </c>
      <c r="CL16" s="71">
        <v>15</v>
      </c>
      <c r="CM16" s="71">
        <v>15</v>
      </c>
      <c r="CN16" s="71">
        <v>15</v>
      </c>
      <c r="CO16" s="71">
        <v>15</v>
      </c>
      <c r="CP16" s="71">
        <v>14</v>
      </c>
      <c r="CQ16" s="71">
        <v>14</v>
      </c>
      <c r="CR16" s="71">
        <v>14</v>
      </c>
      <c r="CS16" s="71">
        <v>14</v>
      </c>
      <c r="CT16" s="72"/>
      <c r="CU16" s="72"/>
      <c r="CV16" s="72"/>
      <c r="CW16" s="73"/>
      <c r="CX16" s="74">
        <f t="array" ref="CX16">SUMPRODUCT(B16:CW16*0.25)</f>
        <v>1424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>
        <v>15.36</v>
      </c>
      <c r="AG17" s="71">
        <v>15.36</v>
      </c>
      <c r="AH17" s="71">
        <v>15.36</v>
      </c>
      <c r="AI17" s="71">
        <v>15.36</v>
      </c>
      <c r="AJ17" s="71">
        <v>15.36</v>
      </c>
      <c r="AK17" s="71">
        <v>15.36</v>
      </c>
      <c r="AL17" s="71">
        <v>15.36</v>
      </c>
      <c r="AM17" s="71">
        <v>15.36</v>
      </c>
      <c r="AN17" s="71">
        <v>15.36</v>
      </c>
      <c r="AO17" s="71">
        <v>15.36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8.1999999999999993</v>
      </c>
      <c r="BW17" s="71">
        <v>15.6</v>
      </c>
      <c r="BX17" s="71">
        <v>15.6</v>
      </c>
      <c r="BY17" s="71"/>
      <c r="BZ17" s="71">
        <v>32.200000000000003</v>
      </c>
      <c r="CA17" s="71">
        <v>104.2</v>
      </c>
      <c r="CB17" s="71">
        <v>104.2</v>
      </c>
      <c r="CC17" s="71">
        <v>104.2</v>
      </c>
      <c r="CD17" s="71">
        <v>72</v>
      </c>
      <c r="CE17" s="71">
        <v>72</v>
      </c>
      <c r="CF17" s="71">
        <v>72</v>
      </c>
      <c r="CG17" s="71">
        <v>72</v>
      </c>
      <c r="CH17" s="71">
        <v>104.2</v>
      </c>
      <c r="CI17" s="71">
        <v>94.84</v>
      </c>
      <c r="CJ17" s="71">
        <v>32.200000000000003</v>
      </c>
      <c r="CK17" s="71">
        <v>32.200000000000003</v>
      </c>
      <c r="CL17" s="71">
        <v>30.9</v>
      </c>
      <c r="CM17" s="71">
        <v>32.200000000000003</v>
      </c>
      <c r="CN17" s="71">
        <v>19.399999999999999</v>
      </c>
      <c r="CO17" s="71">
        <v>15.6</v>
      </c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296.83500000000004</v>
      </c>
    </row>
    <row r="18" spans="1:102" ht="30" customHeight="1" thickBot="1" x14ac:dyDescent="0.25">
      <c r="A18" s="75" t="s">
        <v>15</v>
      </c>
      <c r="B18" s="76">
        <f>SUM(B11:B17)</f>
        <v>6361.3119999999999</v>
      </c>
      <c r="C18" s="77">
        <f t="shared" ref="C18:BN18" si="0">SUM(C11:C17)</f>
        <v>6320.3410000000003</v>
      </c>
      <c r="D18" s="77">
        <f t="shared" si="0"/>
        <v>6271.119999999999</v>
      </c>
      <c r="E18" s="77">
        <f t="shared" si="0"/>
        <v>6205.3950000000004</v>
      </c>
      <c r="F18" s="77">
        <f t="shared" si="0"/>
        <v>6182.8549999999996</v>
      </c>
      <c r="G18" s="77">
        <f t="shared" si="0"/>
        <v>6147.9699999999993</v>
      </c>
      <c r="H18" s="77">
        <f t="shared" si="0"/>
        <v>6114.8160000000007</v>
      </c>
      <c r="I18" s="77">
        <f t="shared" si="0"/>
        <v>6073.3819999999996</v>
      </c>
      <c r="J18" s="77">
        <f t="shared" si="0"/>
        <v>6027.5569999999998</v>
      </c>
      <c r="K18" s="77">
        <f t="shared" si="0"/>
        <v>6004.308</v>
      </c>
      <c r="L18" s="77">
        <f t="shared" si="0"/>
        <v>5982.4409999999998</v>
      </c>
      <c r="M18" s="77">
        <f t="shared" si="0"/>
        <v>5996.7660000000005</v>
      </c>
      <c r="N18" s="77">
        <f t="shared" si="0"/>
        <v>5989.0519999999997</v>
      </c>
      <c r="O18" s="77">
        <f t="shared" si="0"/>
        <v>5987.6050000000005</v>
      </c>
      <c r="P18" s="77">
        <f t="shared" si="0"/>
        <v>6000.8050000000003</v>
      </c>
      <c r="Q18" s="77">
        <f t="shared" si="0"/>
        <v>5888.7339999999995</v>
      </c>
      <c r="R18" s="77">
        <f t="shared" si="0"/>
        <v>6037.0260000000007</v>
      </c>
      <c r="S18" s="77">
        <f t="shared" si="0"/>
        <v>6027.8440000000001</v>
      </c>
      <c r="T18" s="77">
        <f t="shared" si="0"/>
        <v>5963.2780000000002</v>
      </c>
      <c r="U18" s="77">
        <f t="shared" si="0"/>
        <v>5932.9249999999993</v>
      </c>
      <c r="V18" s="77">
        <f t="shared" si="0"/>
        <v>5811.0479999999998</v>
      </c>
      <c r="W18" s="77">
        <f t="shared" si="0"/>
        <v>5742.0590000000002</v>
      </c>
      <c r="X18" s="77">
        <f t="shared" si="0"/>
        <v>5732.8980000000001</v>
      </c>
      <c r="Y18" s="77">
        <f t="shared" si="0"/>
        <v>6130.991</v>
      </c>
      <c r="Z18" s="77">
        <f t="shared" si="0"/>
        <v>6147.9769999999999</v>
      </c>
      <c r="AA18" s="77">
        <f t="shared" si="0"/>
        <v>6373.607</v>
      </c>
      <c r="AB18" s="77">
        <f t="shared" si="0"/>
        <v>6643.9819999999991</v>
      </c>
      <c r="AC18" s="77">
        <f t="shared" si="0"/>
        <v>6750.8259999999991</v>
      </c>
      <c r="AD18" s="77">
        <f t="shared" si="0"/>
        <v>6617.7019999999993</v>
      </c>
      <c r="AE18" s="77">
        <f t="shared" si="0"/>
        <v>6812.3829999999998</v>
      </c>
      <c r="AF18" s="77">
        <f t="shared" si="0"/>
        <v>6890.2699999999995</v>
      </c>
      <c r="AG18" s="77">
        <f t="shared" si="0"/>
        <v>6937.9649999999992</v>
      </c>
      <c r="AH18" s="77">
        <f t="shared" si="0"/>
        <v>7198.0309999999999</v>
      </c>
      <c r="AI18" s="77">
        <f t="shared" si="0"/>
        <v>7235.5719999999992</v>
      </c>
      <c r="AJ18" s="77">
        <f t="shared" si="0"/>
        <v>7256.1949999999997</v>
      </c>
      <c r="AK18" s="77">
        <f t="shared" si="0"/>
        <v>7254.7550000000001</v>
      </c>
      <c r="AL18" s="77">
        <f t="shared" si="0"/>
        <v>7477.8760000000002</v>
      </c>
      <c r="AM18" s="77">
        <f t="shared" si="0"/>
        <v>7482.9979999999996</v>
      </c>
      <c r="AN18" s="77">
        <f t="shared" si="0"/>
        <v>7526.0020000000004</v>
      </c>
      <c r="AO18" s="77">
        <f t="shared" si="0"/>
        <v>7478.9080000000004</v>
      </c>
      <c r="AP18" s="77">
        <f t="shared" si="0"/>
        <v>7561.271999999999</v>
      </c>
      <c r="AQ18" s="77">
        <f t="shared" si="0"/>
        <v>7568.2139999999999</v>
      </c>
      <c r="AR18" s="77">
        <f t="shared" si="0"/>
        <v>7574.4709999999995</v>
      </c>
      <c r="AS18" s="77">
        <f t="shared" si="0"/>
        <v>7547.223</v>
      </c>
      <c r="AT18" s="77">
        <f t="shared" si="0"/>
        <v>7475.8059999999996</v>
      </c>
      <c r="AU18" s="77">
        <f t="shared" si="0"/>
        <v>7477.1349999999993</v>
      </c>
      <c r="AV18" s="77">
        <f t="shared" si="0"/>
        <v>7570.6</v>
      </c>
      <c r="AW18" s="77">
        <f t="shared" si="0"/>
        <v>7559.9130000000005</v>
      </c>
      <c r="AX18" s="77">
        <f t="shared" si="0"/>
        <v>7586.8239999999996</v>
      </c>
      <c r="AY18" s="77">
        <f t="shared" si="0"/>
        <v>7581.17</v>
      </c>
      <c r="AZ18" s="77">
        <f t="shared" si="0"/>
        <v>7566.6610000000001</v>
      </c>
      <c r="BA18" s="77">
        <f t="shared" si="0"/>
        <v>7537.9990000000007</v>
      </c>
      <c r="BB18" s="77">
        <f t="shared" si="0"/>
        <v>7472.2650000000003</v>
      </c>
      <c r="BC18" s="77">
        <f t="shared" si="0"/>
        <v>7418.8460000000005</v>
      </c>
      <c r="BD18" s="77">
        <f t="shared" si="0"/>
        <v>7373.2960000000003</v>
      </c>
      <c r="BE18" s="77">
        <f t="shared" si="0"/>
        <v>7322.0309999999999</v>
      </c>
      <c r="BF18" s="77">
        <f t="shared" si="0"/>
        <v>7228.1310000000003</v>
      </c>
      <c r="BG18" s="77">
        <f t="shared" si="0"/>
        <v>7107.1699999999992</v>
      </c>
      <c r="BH18" s="77">
        <f t="shared" si="0"/>
        <v>7068.549</v>
      </c>
      <c r="BI18" s="77">
        <f t="shared" si="0"/>
        <v>7033.098</v>
      </c>
      <c r="BJ18" s="77">
        <f t="shared" si="0"/>
        <v>7028.558</v>
      </c>
      <c r="BK18" s="77">
        <f t="shared" si="0"/>
        <v>7025.8110000000006</v>
      </c>
      <c r="BL18" s="77">
        <f t="shared" si="0"/>
        <v>7030.3989999999994</v>
      </c>
      <c r="BM18" s="77">
        <f t="shared" si="0"/>
        <v>7047.6759999999995</v>
      </c>
      <c r="BN18" s="77">
        <f t="shared" si="0"/>
        <v>7265.348</v>
      </c>
      <c r="BO18" s="77">
        <f t="shared" ref="BO18:CW18" si="1">SUM(BO11:BO17)</f>
        <v>7283.1679999999997</v>
      </c>
      <c r="BP18" s="77">
        <f t="shared" si="1"/>
        <v>7311.9400000000005</v>
      </c>
      <c r="BQ18" s="77">
        <f t="shared" si="1"/>
        <v>7243.73</v>
      </c>
      <c r="BR18" s="77">
        <f t="shared" si="1"/>
        <v>7018.4609999999993</v>
      </c>
      <c r="BS18" s="77">
        <f t="shared" si="1"/>
        <v>7338.3189999999995</v>
      </c>
      <c r="BT18" s="77">
        <f t="shared" si="1"/>
        <v>7364.5839999999998</v>
      </c>
      <c r="BU18" s="77">
        <f t="shared" si="1"/>
        <v>7251.9540000000006</v>
      </c>
      <c r="BV18" s="77">
        <f t="shared" si="1"/>
        <v>7219.549</v>
      </c>
      <c r="BW18" s="77">
        <f t="shared" si="1"/>
        <v>7288.987000000001</v>
      </c>
      <c r="BX18" s="77">
        <f t="shared" si="1"/>
        <v>7122.076</v>
      </c>
      <c r="BY18" s="77">
        <f t="shared" si="1"/>
        <v>7038.6419999999998</v>
      </c>
      <c r="BZ18" s="77">
        <f t="shared" si="1"/>
        <v>7069.5719999999992</v>
      </c>
      <c r="CA18" s="77">
        <f t="shared" si="1"/>
        <v>7281.9430000000002</v>
      </c>
      <c r="CB18" s="77">
        <f t="shared" si="1"/>
        <v>7281.174</v>
      </c>
      <c r="CC18" s="77">
        <f t="shared" si="1"/>
        <v>7314.1369999999997</v>
      </c>
      <c r="CD18" s="77">
        <f t="shared" si="1"/>
        <v>7318.1039999999994</v>
      </c>
      <c r="CE18" s="77">
        <f t="shared" si="1"/>
        <v>7322.3640000000005</v>
      </c>
      <c r="CF18" s="77">
        <f t="shared" si="1"/>
        <v>7296.88</v>
      </c>
      <c r="CG18" s="77">
        <f t="shared" si="1"/>
        <v>7224.5749999999998</v>
      </c>
      <c r="CH18" s="77">
        <f t="shared" si="1"/>
        <v>7221.5839999999998</v>
      </c>
      <c r="CI18" s="77">
        <f t="shared" si="1"/>
        <v>7090.0180000000009</v>
      </c>
      <c r="CJ18" s="77">
        <f t="shared" si="1"/>
        <v>7056.6369999999997</v>
      </c>
      <c r="CK18" s="77">
        <f t="shared" si="1"/>
        <v>6868.9679999999989</v>
      </c>
      <c r="CL18" s="77">
        <f t="shared" si="1"/>
        <v>6764.1709999999994</v>
      </c>
      <c r="CM18" s="77">
        <f t="shared" si="1"/>
        <v>6625.8659999999991</v>
      </c>
      <c r="CN18" s="77">
        <f t="shared" si="1"/>
        <v>6577.4070000000002</v>
      </c>
      <c r="CO18" s="77">
        <f t="shared" si="1"/>
        <v>6479.5500000000011</v>
      </c>
      <c r="CP18" s="77">
        <f t="shared" si="1"/>
        <v>6185.7340000000004</v>
      </c>
      <c r="CQ18" s="77">
        <f t="shared" si="1"/>
        <v>6147.3959999999997</v>
      </c>
      <c r="CR18" s="77">
        <f t="shared" si="1"/>
        <v>5826.3990000000003</v>
      </c>
      <c r="CS18" s="77">
        <f t="shared" si="1"/>
        <v>5796.4809999999998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164319.10325000001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2713.9</v>
      </c>
      <c r="C31" s="88">
        <v>2715.9</v>
      </c>
      <c r="D31" s="88">
        <v>2717.9</v>
      </c>
      <c r="E31" s="88">
        <v>2631</v>
      </c>
      <c r="F31" s="88">
        <v>2555</v>
      </c>
      <c r="G31" s="88">
        <v>2515</v>
      </c>
      <c r="H31" s="88">
        <v>2515</v>
      </c>
      <c r="I31" s="88">
        <v>2514</v>
      </c>
      <c r="J31" s="88">
        <v>2513</v>
      </c>
      <c r="K31" s="88">
        <v>2510</v>
      </c>
      <c r="L31" s="88">
        <v>2507</v>
      </c>
      <c r="M31" s="88">
        <v>2502</v>
      </c>
      <c r="N31" s="88">
        <v>2554</v>
      </c>
      <c r="O31" s="88">
        <v>2549</v>
      </c>
      <c r="P31" s="88">
        <v>2573</v>
      </c>
      <c r="Q31" s="88">
        <v>2588</v>
      </c>
      <c r="R31" s="88">
        <v>2673</v>
      </c>
      <c r="S31" s="88">
        <v>2731</v>
      </c>
      <c r="T31" s="88">
        <v>2787</v>
      </c>
      <c r="U31" s="88">
        <v>2777</v>
      </c>
      <c r="V31" s="88">
        <v>2840.1</v>
      </c>
      <c r="W31" s="88">
        <v>2755.1</v>
      </c>
      <c r="X31" s="88">
        <v>2681.1</v>
      </c>
      <c r="Y31" s="88">
        <v>2703.1</v>
      </c>
      <c r="Z31" s="88">
        <v>2754.72</v>
      </c>
      <c r="AA31" s="88">
        <v>2807.72</v>
      </c>
      <c r="AB31" s="88">
        <v>2878.72</v>
      </c>
      <c r="AC31" s="88">
        <v>2903.72</v>
      </c>
      <c r="AD31" s="88">
        <v>2609.77</v>
      </c>
      <c r="AE31" s="88">
        <v>2678.77</v>
      </c>
      <c r="AF31" s="88">
        <v>2814.13</v>
      </c>
      <c r="AG31" s="88">
        <v>2656.13</v>
      </c>
      <c r="AH31" s="88">
        <v>2302.9899999999998</v>
      </c>
      <c r="AI31" s="88">
        <v>2380.9899999999998</v>
      </c>
      <c r="AJ31" s="88">
        <v>2232.9899999999998</v>
      </c>
      <c r="AK31" s="88">
        <v>2321.9899999999998</v>
      </c>
      <c r="AL31" s="88">
        <v>2447</v>
      </c>
      <c r="AM31" s="88">
        <v>2554</v>
      </c>
      <c r="AN31" s="88">
        <v>2655</v>
      </c>
      <c r="AO31" s="88">
        <v>2751</v>
      </c>
      <c r="AP31" s="88">
        <v>2839.82</v>
      </c>
      <c r="AQ31" s="88">
        <v>2920.82</v>
      </c>
      <c r="AR31" s="88">
        <v>2990.82</v>
      </c>
      <c r="AS31" s="88">
        <v>3051.82</v>
      </c>
      <c r="AT31" s="88">
        <v>3110.5</v>
      </c>
      <c r="AU31" s="88">
        <v>3155.5</v>
      </c>
      <c r="AV31" s="88">
        <v>3192.5</v>
      </c>
      <c r="AW31" s="88">
        <v>3223.5</v>
      </c>
      <c r="AX31" s="88">
        <v>3245.66</v>
      </c>
      <c r="AY31" s="88">
        <v>3265.66</v>
      </c>
      <c r="AZ31" s="88">
        <v>3283.66</v>
      </c>
      <c r="BA31" s="88">
        <v>3283.66</v>
      </c>
      <c r="BB31" s="88">
        <v>3250.18</v>
      </c>
      <c r="BC31" s="88">
        <v>3248.18</v>
      </c>
      <c r="BD31" s="88">
        <v>3234.18</v>
      </c>
      <c r="BE31" s="88">
        <v>3208.18</v>
      </c>
      <c r="BF31" s="88">
        <v>3153.95</v>
      </c>
      <c r="BG31" s="88">
        <v>3107.95</v>
      </c>
      <c r="BH31" s="88">
        <v>3054.95</v>
      </c>
      <c r="BI31" s="88">
        <v>2994.95</v>
      </c>
      <c r="BJ31" s="88">
        <v>2897.62</v>
      </c>
      <c r="BK31" s="88">
        <v>2823.62</v>
      </c>
      <c r="BL31" s="88">
        <v>2742.62</v>
      </c>
      <c r="BM31" s="88">
        <v>2653.62</v>
      </c>
      <c r="BN31" s="88">
        <v>2550.9</v>
      </c>
      <c r="BO31" s="88">
        <v>2595.9</v>
      </c>
      <c r="BP31" s="88">
        <v>2542.9</v>
      </c>
      <c r="BQ31" s="88">
        <v>2559.9</v>
      </c>
      <c r="BR31" s="88">
        <v>2730.16</v>
      </c>
      <c r="BS31" s="88">
        <v>2600.16</v>
      </c>
      <c r="BT31" s="88">
        <v>2620.16</v>
      </c>
      <c r="BU31" s="88">
        <v>2589.16</v>
      </c>
      <c r="BV31" s="88">
        <v>3109.81</v>
      </c>
      <c r="BW31" s="88">
        <v>3118.21</v>
      </c>
      <c r="BX31" s="88">
        <v>3070.21</v>
      </c>
      <c r="BY31" s="88">
        <v>3170.61</v>
      </c>
      <c r="BZ31" s="88">
        <v>3334.85</v>
      </c>
      <c r="CA31" s="88">
        <v>3468.85</v>
      </c>
      <c r="CB31" s="88">
        <v>3443.85</v>
      </c>
      <c r="CC31" s="88">
        <v>3429.85</v>
      </c>
      <c r="CD31" s="88">
        <v>3383.35</v>
      </c>
      <c r="CE31" s="88">
        <v>3435.35</v>
      </c>
      <c r="CF31" s="88">
        <v>3372.35</v>
      </c>
      <c r="CG31" s="88">
        <v>3363.35</v>
      </c>
      <c r="CH31" s="88">
        <v>3355.75</v>
      </c>
      <c r="CI31" s="88">
        <v>3271.39</v>
      </c>
      <c r="CJ31" s="88">
        <v>3197.75</v>
      </c>
      <c r="CK31" s="88">
        <v>3157.75</v>
      </c>
      <c r="CL31" s="88">
        <v>2902.3</v>
      </c>
      <c r="CM31" s="88">
        <v>2744.6</v>
      </c>
      <c r="CN31" s="88">
        <v>2722.8</v>
      </c>
      <c r="CO31" s="88">
        <v>2672</v>
      </c>
      <c r="CP31" s="88">
        <v>2415.9</v>
      </c>
      <c r="CQ31" s="88">
        <v>2409.9</v>
      </c>
      <c r="CR31" s="88">
        <v>2403.9</v>
      </c>
      <c r="CS31" s="88">
        <v>2397.9</v>
      </c>
      <c r="CT31" s="89"/>
      <c r="CU31" s="89"/>
      <c r="CV31" s="89"/>
      <c r="CW31" s="90"/>
      <c r="CX31" s="91">
        <f t="array" ref="CX31">SUMPRODUCT(B31:CW31*0.25)</f>
        <v>68236.620000000039</v>
      </c>
    </row>
    <row r="32" spans="1:102" ht="24.95" customHeight="1" x14ac:dyDescent="0.2">
      <c r="A32" s="92" t="s">
        <v>27</v>
      </c>
      <c r="B32" s="93">
        <v>2376.4119999999998</v>
      </c>
      <c r="C32" s="94">
        <v>2333.4409999999998</v>
      </c>
      <c r="D32" s="94">
        <v>2282.2199999999998</v>
      </c>
      <c r="E32" s="94">
        <v>2303.395</v>
      </c>
      <c r="F32" s="94">
        <v>2356.855</v>
      </c>
      <c r="G32" s="94">
        <v>2361.9699999999998</v>
      </c>
      <c r="H32" s="94">
        <v>2328.8159999999998</v>
      </c>
      <c r="I32" s="94">
        <v>2288.3820000000001</v>
      </c>
      <c r="J32" s="94">
        <v>2250.5569999999998</v>
      </c>
      <c r="K32" s="94">
        <v>2230.308</v>
      </c>
      <c r="L32" s="94">
        <v>2211.4409999999998</v>
      </c>
      <c r="M32" s="94">
        <v>2230.7660000000001</v>
      </c>
      <c r="N32" s="94">
        <v>2161.0520000000001</v>
      </c>
      <c r="O32" s="94">
        <v>2164.605</v>
      </c>
      <c r="P32" s="94">
        <v>2153.8049999999998</v>
      </c>
      <c r="Q32" s="94">
        <v>2026.7339999999999</v>
      </c>
      <c r="R32" s="94">
        <v>2176.0259999999998</v>
      </c>
      <c r="S32" s="94">
        <v>2192.8440000000001</v>
      </c>
      <c r="T32" s="94">
        <v>2156.2779999999998</v>
      </c>
      <c r="U32" s="94">
        <v>2219.9250000000002</v>
      </c>
      <c r="V32" s="94">
        <v>2045.9480000000001</v>
      </c>
      <c r="W32" s="94">
        <v>2061.9589999999998</v>
      </c>
      <c r="X32" s="94">
        <v>2126.7979999999998</v>
      </c>
      <c r="Y32" s="94">
        <v>2502.8910000000001</v>
      </c>
      <c r="Z32" s="94">
        <v>2464.2570000000001</v>
      </c>
      <c r="AA32" s="94">
        <v>2636.8870000000002</v>
      </c>
      <c r="AB32" s="94">
        <v>2836.2620000000002</v>
      </c>
      <c r="AC32" s="94">
        <v>2918.1060000000002</v>
      </c>
      <c r="AD32" s="94">
        <v>3167.9319999999998</v>
      </c>
      <c r="AE32" s="94">
        <v>3293.6129999999998</v>
      </c>
      <c r="AF32" s="94">
        <v>3236.14</v>
      </c>
      <c r="AG32" s="94">
        <v>3441.835</v>
      </c>
      <c r="AH32" s="94">
        <v>3896.0410000000002</v>
      </c>
      <c r="AI32" s="94">
        <v>3855.5819999999999</v>
      </c>
      <c r="AJ32" s="94">
        <v>4024.2049999999999</v>
      </c>
      <c r="AK32" s="94">
        <v>3944.7649999999999</v>
      </c>
      <c r="AL32" s="94">
        <v>3947.8760000000002</v>
      </c>
      <c r="AM32" s="94">
        <v>3845.998</v>
      </c>
      <c r="AN32" s="94">
        <v>3788.002</v>
      </c>
      <c r="AO32" s="94">
        <v>3695.241</v>
      </c>
      <c r="AP32" s="94">
        <v>3739.1190000000001</v>
      </c>
      <c r="AQ32" s="94">
        <v>3715.3939999999998</v>
      </c>
      <c r="AR32" s="94">
        <v>3703.9839999999999</v>
      </c>
      <c r="AS32" s="94">
        <v>3882.07</v>
      </c>
      <c r="AT32" s="94">
        <v>4365.3059999999996</v>
      </c>
      <c r="AU32" s="94">
        <v>4321.6350000000002</v>
      </c>
      <c r="AV32" s="94">
        <v>4378.1000000000004</v>
      </c>
      <c r="AW32" s="94">
        <v>4336.4129999999996</v>
      </c>
      <c r="AX32" s="94">
        <v>4341.1639999999998</v>
      </c>
      <c r="AY32" s="94">
        <v>4315.51</v>
      </c>
      <c r="AZ32" s="94">
        <v>4283.0010000000002</v>
      </c>
      <c r="BA32" s="94">
        <v>4254.3389999999999</v>
      </c>
      <c r="BB32" s="94">
        <v>4222.085</v>
      </c>
      <c r="BC32" s="94">
        <v>4170.6660000000002</v>
      </c>
      <c r="BD32" s="94">
        <v>4139.116</v>
      </c>
      <c r="BE32" s="94">
        <v>4113.8509999999997</v>
      </c>
      <c r="BF32" s="94">
        <v>4085.181</v>
      </c>
      <c r="BG32" s="94">
        <v>4010.22</v>
      </c>
      <c r="BH32" s="94">
        <v>4024.5990000000002</v>
      </c>
      <c r="BI32" s="94">
        <v>4049.1480000000001</v>
      </c>
      <c r="BJ32" s="94">
        <v>3808.9380000000001</v>
      </c>
      <c r="BK32" s="94">
        <v>3722.1909999999998</v>
      </c>
      <c r="BL32" s="94">
        <v>3460.779</v>
      </c>
      <c r="BM32" s="94">
        <v>3435.056</v>
      </c>
      <c r="BN32" s="94">
        <v>3644.4479999999999</v>
      </c>
      <c r="BO32" s="94">
        <v>3577.268</v>
      </c>
      <c r="BP32" s="94">
        <v>3609.04</v>
      </c>
      <c r="BQ32" s="94">
        <v>3503.83</v>
      </c>
      <c r="BR32" s="94">
        <v>3219.3009999999999</v>
      </c>
      <c r="BS32" s="94">
        <v>3669.1590000000001</v>
      </c>
      <c r="BT32" s="94">
        <v>3627.424</v>
      </c>
      <c r="BU32" s="94">
        <v>3443.7939999999999</v>
      </c>
      <c r="BV32" s="94">
        <v>2738.739</v>
      </c>
      <c r="BW32" s="94">
        <v>2670.777</v>
      </c>
      <c r="BX32" s="94">
        <v>2551.866</v>
      </c>
      <c r="BY32" s="94">
        <v>2368.0320000000002</v>
      </c>
      <c r="BZ32" s="94">
        <v>2137.7220000000002</v>
      </c>
      <c r="CA32" s="94">
        <v>2216.0929999999998</v>
      </c>
      <c r="CB32" s="94">
        <v>2240.3240000000001</v>
      </c>
      <c r="CC32" s="94">
        <v>2287.2869999999998</v>
      </c>
      <c r="CD32" s="94">
        <v>2323.7539999999999</v>
      </c>
      <c r="CE32" s="94">
        <v>2276.0140000000001</v>
      </c>
      <c r="CF32" s="94">
        <v>2313.5300000000002</v>
      </c>
      <c r="CG32" s="94">
        <v>2250.2249999999999</v>
      </c>
      <c r="CH32" s="94">
        <v>2254.8339999999998</v>
      </c>
      <c r="CI32" s="94">
        <v>2207.6280000000002</v>
      </c>
      <c r="CJ32" s="94">
        <v>2247.8870000000002</v>
      </c>
      <c r="CK32" s="94">
        <v>2100.2179999999998</v>
      </c>
      <c r="CL32" s="94">
        <v>2456.8710000000001</v>
      </c>
      <c r="CM32" s="94">
        <v>2476.2660000000001</v>
      </c>
      <c r="CN32" s="94">
        <v>2449.607</v>
      </c>
      <c r="CO32" s="94">
        <v>2402.5500000000002</v>
      </c>
      <c r="CP32" s="94">
        <v>2398.8339999999998</v>
      </c>
      <c r="CQ32" s="94">
        <v>2366.4960000000001</v>
      </c>
      <c r="CR32" s="94">
        <v>2051.4989999999998</v>
      </c>
      <c r="CS32" s="94">
        <v>2027.5809999999999</v>
      </c>
      <c r="CT32" s="95"/>
      <c r="CU32" s="95"/>
      <c r="CV32" s="95"/>
      <c r="CW32" s="96"/>
      <c r="CX32" s="97">
        <f t="array" ref="CX32">SUMPRODUCT(B32:CW32*0.25)</f>
        <v>72380.73324999999</v>
      </c>
    </row>
    <row r="33" spans="1:102" ht="24.95" customHeight="1" x14ac:dyDescent="0.2">
      <c r="A33" s="101" t="s">
        <v>28</v>
      </c>
      <c r="B33" s="98">
        <v>1513</v>
      </c>
      <c r="C33" s="99">
        <v>1513</v>
      </c>
      <c r="D33" s="99">
        <v>1513</v>
      </c>
      <c r="E33" s="99">
        <v>1513</v>
      </c>
      <c r="F33" s="99">
        <v>1513</v>
      </c>
      <c r="G33" s="99">
        <v>1513</v>
      </c>
      <c r="H33" s="99">
        <v>1513</v>
      </c>
      <c r="I33" s="99">
        <v>1513</v>
      </c>
      <c r="J33" s="99">
        <v>1513</v>
      </c>
      <c r="K33" s="99">
        <v>1513</v>
      </c>
      <c r="L33" s="99">
        <v>1513</v>
      </c>
      <c r="M33" s="99">
        <v>1513</v>
      </c>
      <c r="N33" s="99">
        <v>1513</v>
      </c>
      <c r="O33" s="99">
        <v>1513</v>
      </c>
      <c r="P33" s="99">
        <v>1513</v>
      </c>
      <c r="Q33" s="99">
        <v>1513</v>
      </c>
      <c r="R33" s="99">
        <v>1429</v>
      </c>
      <c r="S33" s="99">
        <v>1345</v>
      </c>
      <c r="T33" s="99">
        <v>1261</v>
      </c>
      <c r="U33" s="99">
        <v>1177</v>
      </c>
      <c r="V33" s="99">
        <v>1177</v>
      </c>
      <c r="W33" s="99">
        <v>1177</v>
      </c>
      <c r="X33" s="99">
        <v>1177</v>
      </c>
      <c r="Y33" s="99">
        <v>1177</v>
      </c>
      <c r="Z33" s="99">
        <v>1177</v>
      </c>
      <c r="AA33" s="99">
        <v>1177</v>
      </c>
      <c r="AB33" s="99">
        <v>1177</v>
      </c>
      <c r="AC33" s="99">
        <v>1177</v>
      </c>
      <c r="AD33" s="99">
        <v>1063</v>
      </c>
      <c r="AE33" s="99">
        <v>1063</v>
      </c>
      <c r="AF33" s="99">
        <v>1063</v>
      </c>
      <c r="AG33" s="99">
        <v>1063</v>
      </c>
      <c r="AH33" s="99">
        <v>1094</v>
      </c>
      <c r="AI33" s="99">
        <v>1094</v>
      </c>
      <c r="AJ33" s="99">
        <v>1094</v>
      </c>
      <c r="AK33" s="99">
        <v>1083</v>
      </c>
      <c r="AL33" s="99">
        <v>1083</v>
      </c>
      <c r="AM33" s="99">
        <v>1083</v>
      </c>
      <c r="AN33" s="99">
        <v>1083</v>
      </c>
      <c r="AO33" s="99">
        <v>1032.6669999999999</v>
      </c>
      <c r="AP33" s="99">
        <v>982.33299999999997</v>
      </c>
      <c r="AQ33" s="99">
        <v>932</v>
      </c>
      <c r="AR33" s="99">
        <v>879.66700000000003</v>
      </c>
      <c r="AS33" s="99">
        <v>613.33299999999997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335</v>
      </c>
      <c r="BK33" s="99">
        <v>493</v>
      </c>
      <c r="BL33" s="99">
        <v>840</v>
      </c>
      <c r="BM33" s="99">
        <v>972</v>
      </c>
      <c r="BN33" s="99">
        <v>1143</v>
      </c>
      <c r="BO33" s="99">
        <v>1183</v>
      </c>
      <c r="BP33" s="99">
        <v>1233</v>
      </c>
      <c r="BQ33" s="99">
        <v>1253</v>
      </c>
      <c r="BR33" s="99">
        <v>1234</v>
      </c>
      <c r="BS33" s="99">
        <v>1234</v>
      </c>
      <c r="BT33" s="99">
        <v>1282</v>
      </c>
      <c r="BU33" s="99">
        <v>1384</v>
      </c>
      <c r="BV33" s="99">
        <v>1567</v>
      </c>
      <c r="BW33" s="99">
        <v>1696</v>
      </c>
      <c r="BX33" s="99">
        <v>1696</v>
      </c>
      <c r="BY33" s="99">
        <v>1696</v>
      </c>
      <c r="BZ33" s="99">
        <v>1776</v>
      </c>
      <c r="CA33" s="99">
        <v>1776</v>
      </c>
      <c r="CB33" s="99">
        <v>1776</v>
      </c>
      <c r="CC33" s="99">
        <v>1776</v>
      </c>
      <c r="CD33" s="99">
        <v>1776</v>
      </c>
      <c r="CE33" s="99">
        <v>1776</v>
      </c>
      <c r="CF33" s="99">
        <v>1776</v>
      </c>
      <c r="CG33" s="99">
        <v>1776</v>
      </c>
      <c r="CH33" s="99">
        <v>1776</v>
      </c>
      <c r="CI33" s="99">
        <v>1776</v>
      </c>
      <c r="CJ33" s="99">
        <v>1776</v>
      </c>
      <c r="CK33" s="99">
        <v>1776</v>
      </c>
      <c r="CL33" s="99">
        <v>1596</v>
      </c>
      <c r="CM33" s="99">
        <v>1596</v>
      </c>
      <c r="CN33" s="99">
        <v>1596</v>
      </c>
      <c r="CO33" s="99">
        <v>1596</v>
      </c>
      <c r="CP33" s="99">
        <v>1596</v>
      </c>
      <c r="CQ33" s="99">
        <v>1596</v>
      </c>
      <c r="CR33" s="99">
        <v>1596</v>
      </c>
      <c r="CS33" s="99">
        <v>1596</v>
      </c>
      <c r="CT33" s="100"/>
      <c r="CU33" s="100"/>
      <c r="CV33" s="100"/>
      <c r="CW33" s="102"/>
      <c r="CX33" s="103">
        <f t="array" ref="CX33">SUMPRODUCT(B33:CW33*0.25)</f>
        <v>27115.75</v>
      </c>
    </row>
    <row r="34" spans="1:102" ht="30" customHeight="1" thickBot="1" x14ac:dyDescent="0.25">
      <c r="A34" s="75" t="s">
        <v>29</v>
      </c>
      <c r="B34" s="76">
        <f>SUM(B31:B33)</f>
        <v>6603.3119999999999</v>
      </c>
      <c r="C34" s="77">
        <f t="shared" ref="C34:BN34" si="5">SUM(C31:C33)</f>
        <v>6562.3410000000003</v>
      </c>
      <c r="D34" s="77">
        <f t="shared" si="5"/>
        <v>6513.12</v>
      </c>
      <c r="E34" s="77">
        <f t="shared" si="5"/>
        <v>6447.3950000000004</v>
      </c>
      <c r="F34" s="77">
        <f t="shared" si="5"/>
        <v>6424.8549999999996</v>
      </c>
      <c r="G34" s="77">
        <f t="shared" si="5"/>
        <v>6389.9699999999993</v>
      </c>
      <c r="H34" s="77">
        <f t="shared" si="5"/>
        <v>6356.8159999999998</v>
      </c>
      <c r="I34" s="77">
        <f t="shared" si="5"/>
        <v>6315.3819999999996</v>
      </c>
      <c r="J34" s="77">
        <f t="shared" si="5"/>
        <v>6276.5569999999998</v>
      </c>
      <c r="K34" s="77">
        <f t="shared" si="5"/>
        <v>6253.308</v>
      </c>
      <c r="L34" s="77">
        <f t="shared" si="5"/>
        <v>6231.4409999999998</v>
      </c>
      <c r="M34" s="77">
        <f t="shared" si="5"/>
        <v>6245.7659999999996</v>
      </c>
      <c r="N34" s="77">
        <f t="shared" si="5"/>
        <v>6228.0519999999997</v>
      </c>
      <c r="O34" s="77">
        <f t="shared" si="5"/>
        <v>6226.6049999999996</v>
      </c>
      <c r="P34" s="77">
        <f t="shared" si="5"/>
        <v>6239.8050000000003</v>
      </c>
      <c r="Q34" s="77">
        <f t="shared" si="5"/>
        <v>6127.7340000000004</v>
      </c>
      <c r="R34" s="77">
        <f t="shared" si="5"/>
        <v>6278.0259999999998</v>
      </c>
      <c r="S34" s="77">
        <f t="shared" si="5"/>
        <v>6268.8440000000001</v>
      </c>
      <c r="T34" s="77">
        <f t="shared" si="5"/>
        <v>6204.2780000000002</v>
      </c>
      <c r="U34" s="77">
        <f t="shared" si="5"/>
        <v>6173.9250000000002</v>
      </c>
      <c r="V34" s="77">
        <f t="shared" si="5"/>
        <v>6063.0479999999998</v>
      </c>
      <c r="W34" s="77">
        <f t="shared" si="5"/>
        <v>5994.0589999999993</v>
      </c>
      <c r="X34" s="77">
        <f t="shared" si="5"/>
        <v>5984.8979999999992</v>
      </c>
      <c r="Y34" s="77">
        <f t="shared" si="5"/>
        <v>6382.991</v>
      </c>
      <c r="Z34" s="77">
        <f t="shared" si="5"/>
        <v>6395.9769999999999</v>
      </c>
      <c r="AA34" s="77">
        <f t="shared" si="5"/>
        <v>6621.607</v>
      </c>
      <c r="AB34" s="77">
        <f t="shared" si="5"/>
        <v>6891.982</v>
      </c>
      <c r="AC34" s="77">
        <f t="shared" si="5"/>
        <v>6998.826</v>
      </c>
      <c r="AD34" s="77">
        <f t="shared" si="5"/>
        <v>6840.7019999999993</v>
      </c>
      <c r="AE34" s="77">
        <f t="shared" si="5"/>
        <v>7035.3829999999998</v>
      </c>
      <c r="AF34" s="77">
        <f t="shared" si="5"/>
        <v>7113.27</v>
      </c>
      <c r="AG34" s="77">
        <f t="shared" si="5"/>
        <v>7160.9650000000001</v>
      </c>
      <c r="AH34" s="77">
        <f t="shared" si="5"/>
        <v>7293.0309999999999</v>
      </c>
      <c r="AI34" s="77">
        <f t="shared" si="5"/>
        <v>7330.5720000000001</v>
      </c>
      <c r="AJ34" s="77">
        <f t="shared" si="5"/>
        <v>7351.1949999999997</v>
      </c>
      <c r="AK34" s="77">
        <f t="shared" si="5"/>
        <v>7349.7549999999992</v>
      </c>
      <c r="AL34" s="77">
        <f t="shared" si="5"/>
        <v>7477.8760000000002</v>
      </c>
      <c r="AM34" s="77">
        <f t="shared" si="5"/>
        <v>7482.9979999999996</v>
      </c>
      <c r="AN34" s="77">
        <f t="shared" si="5"/>
        <v>7526.0020000000004</v>
      </c>
      <c r="AO34" s="77">
        <f t="shared" si="5"/>
        <v>7478.9079999999994</v>
      </c>
      <c r="AP34" s="77">
        <f t="shared" si="5"/>
        <v>7561.2719999999999</v>
      </c>
      <c r="AQ34" s="77">
        <f t="shared" si="5"/>
        <v>7568.2139999999999</v>
      </c>
      <c r="AR34" s="77">
        <f t="shared" si="5"/>
        <v>7574.4710000000005</v>
      </c>
      <c r="AS34" s="77">
        <f t="shared" si="5"/>
        <v>7547.223</v>
      </c>
      <c r="AT34" s="77">
        <f t="shared" si="5"/>
        <v>7475.8059999999996</v>
      </c>
      <c r="AU34" s="77">
        <f t="shared" si="5"/>
        <v>7477.1350000000002</v>
      </c>
      <c r="AV34" s="77">
        <f t="shared" si="5"/>
        <v>7570.6</v>
      </c>
      <c r="AW34" s="77">
        <f t="shared" si="5"/>
        <v>7559.9129999999996</v>
      </c>
      <c r="AX34" s="77">
        <f t="shared" si="5"/>
        <v>7586.8239999999996</v>
      </c>
      <c r="AY34" s="77">
        <f t="shared" si="5"/>
        <v>7581.17</v>
      </c>
      <c r="AZ34" s="77">
        <f t="shared" si="5"/>
        <v>7566.6610000000001</v>
      </c>
      <c r="BA34" s="77">
        <f t="shared" si="5"/>
        <v>7537.9989999999998</v>
      </c>
      <c r="BB34" s="77">
        <f t="shared" si="5"/>
        <v>7472.2649999999994</v>
      </c>
      <c r="BC34" s="77">
        <f t="shared" si="5"/>
        <v>7418.8459999999995</v>
      </c>
      <c r="BD34" s="77">
        <f t="shared" si="5"/>
        <v>7373.2960000000003</v>
      </c>
      <c r="BE34" s="77">
        <f t="shared" si="5"/>
        <v>7322.030999999999</v>
      </c>
      <c r="BF34" s="77">
        <f t="shared" si="5"/>
        <v>7239.1309999999994</v>
      </c>
      <c r="BG34" s="77">
        <f t="shared" si="5"/>
        <v>7118.17</v>
      </c>
      <c r="BH34" s="77">
        <f t="shared" si="5"/>
        <v>7079.549</v>
      </c>
      <c r="BI34" s="77">
        <f t="shared" si="5"/>
        <v>7044.098</v>
      </c>
      <c r="BJ34" s="77">
        <f t="shared" si="5"/>
        <v>7041.558</v>
      </c>
      <c r="BK34" s="77">
        <f t="shared" si="5"/>
        <v>7038.8109999999997</v>
      </c>
      <c r="BL34" s="77">
        <f t="shared" si="5"/>
        <v>7043.3989999999994</v>
      </c>
      <c r="BM34" s="77">
        <f t="shared" si="5"/>
        <v>7060.6759999999995</v>
      </c>
      <c r="BN34" s="77">
        <f t="shared" si="5"/>
        <v>7338.348</v>
      </c>
      <c r="BO34" s="77">
        <f t="shared" ref="BO34:CW34" si="6">SUM(BO31:BO33)</f>
        <v>7356.1679999999997</v>
      </c>
      <c r="BP34" s="77">
        <f t="shared" si="6"/>
        <v>7384.9400000000005</v>
      </c>
      <c r="BQ34" s="77">
        <f t="shared" si="6"/>
        <v>7316.73</v>
      </c>
      <c r="BR34" s="77">
        <f t="shared" si="6"/>
        <v>7183.4609999999993</v>
      </c>
      <c r="BS34" s="77">
        <f t="shared" si="6"/>
        <v>7503.3189999999995</v>
      </c>
      <c r="BT34" s="77">
        <f t="shared" si="6"/>
        <v>7529.5839999999998</v>
      </c>
      <c r="BU34" s="77">
        <f t="shared" si="6"/>
        <v>7416.9539999999997</v>
      </c>
      <c r="BV34" s="77">
        <f t="shared" si="6"/>
        <v>7415.549</v>
      </c>
      <c r="BW34" s="77">
        <f t="shared" si="6"/>
        <v>7484.9870000000001</v>
      </c>
      <c r="BX34" s="77">
        <f t="shared" si="6"/>
        <v>7318.076</v>
      </c>
      <c r="BY34" s="77">
        <f t="shared" si="6"/>
        <v>7234.6419999999998</v>
      </c>
      <c r="BZ34" s="77">
        <f t="shared" si="6"/>
        <v>7248.5720000000001</v>
      </c>
      <c r="CA34" s="77">
        <f t="shared" si="6"/>
        <v>7460.9429999999993</v>
      </c>
      <c r="CB34" s="77">
        <f t="shared" si="6"/>
        <v>7460.174</v>
      </c>
      <c r="CC34" s="77">
        <f t="shared" si="6"/>
        <v>7493.1369999999997</v>
      </c>
      <c r="CD34" s="77">
        <f t="shared" si="6"/>
        <v>7483.1039999999994</v>
      </c>
      <c r="CE34" s="77">
        <f t="shared" si="6"/>
        <v>7487.3639999999996</v>
      </c>
      <c r="CF34" s="77">
        <f t="shared" si="6"/>
        <v>7461.88</v>
      </c>
      <c r="CG34" s="77">
        <f t="shared" si="6"/>
        <v>7389.5749999999998</v>
      </c>
      <c r="CH34" s="77">
        <f t="shared" si="6"/>
        <v>7386.5839999999998</v>
      </c>
      <c r="CI34" s="77">
        <f t="shared" si="6"/>
        <v>7255.018</v>
      </c>
      <c r="CJ34" s="77">
        <f t="shared" si="6"/>
        <v>7221.6370000000006</v>
      </c>
      <c r="CK34" s="77">
        <f t="shared" si="6"/>
        <v>7033.9679999999998</v>
      </c>
      <c r="CL34" s="77">
        <f t="shared" si="6"/>
        <v>6955.1710000000003</v>
      </c>
      <c r="CM34" s="77">
        <f t="shared" si="6"/>
        <v>6816.866</v>
      </c>
      <c r="CN34" s="77">
        <f t="shared" si="6"/>
        <v>6768.4070000000002</v>
      </c>
      <c r="CO34" s="77">
        <f t="shared" si="6"/>
        <v>6670.55</v>
      </c>
      <c r="CP34" s="77">
        <f t="shared" si="6"/>
        <v>6410.7340000000004</v>
      </c>
      <c r="CQ34" s="77">
        <f t="shared" si="6"/>
        <v>6372.3960000000006</v>
      </c>
      <c r="CR34" s="77">
        <f t="shared" si="6"/>
        <v>6051.3989999999994</v>
      </c>
      <c r="CS34" s="77">
        <f t="shared" si="6"/>
        <v>6021.4809999999998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167733.10325000004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192</v>
      </c>
      <c r="C37" s="115">
        <v>192</v>
      </c>
      <c r="D37" s="115">
        <v>192</v>
      </c>
      <c r="E37" s="115">
        <v>192</v>
      </c>
      <c r="F37" s="115">
        <v>192</v>
      </c>
      <c r="G37" s="115">
        <v>192</v>
      </c>
      <c r="H37" s="115">
        <v>192</v>
      </c>
      <c r="I37" s="115">
        <v>192</v>
      </c>
      <c r="J37" s="115">
        <v>199</v>
      </c>
      <c r="K37" s="115">
        <v>199</v>
      </c>
      <c r="L37" s="115">
        <v>199</v>
      </c>
      <c r="M37" s="115">
        <v>199</v>
      </c>
      <c r="N37" s="115">
        <v>189</v>
      </c>
      <c r="O37" s="115">
        <v>189</v>
      </c>
      <c r="P37" s="115">
        <v>189</v>
      </c>
      <c r="Q37" s="115">
        <v>189</v>
      </c>
      <c r="R37" s="115">
        <v>191</v>
      </c>
      <c r="S37" s="115">
        <v>191</v>
      </c>
      <c r="T37" s="115">
        <v>191</v>
      </c>
      <c r="U37" s="115">
        <v>191</v>
      </c>
      <c r="V37" s="115">
        <v>202</v>
      </c>
      <c r="W37" s="115">
        <v>202</v>
      </c>
      <c r="X37" s="115">
        <v>202</v>
      </c>
      <c r="Y37" s="115">
        <v>202</v>
      </c>
      <c r="Z37" s="115">
        <v>198</v>
      </c>
      <c r="AA37" s="115">
        <v>198</v>
      </c>
      <c r="AB37" s="115">
        <v>198</v>
      </c>
      <c r="AC37" s="115">
        <v>198</v>
      </c>
      <c r="AD37" s="115">
        <v>173</v>
      </c>
      <c r="AE37" s="115">
        <v>173</v>
      </c>
      <c r="AF37" s="115">
        <v>173</v>
      </c>
      <c r="AG37" s="115">
        <v>173</v>
      </c>
      <c r="AH37" s="115">
        <v>45</v>
      </c>
      <c r="AI37" s="115">
        <v>45</v>
      </c>
      <c r="AJ37" s="115">
        <v>45</v>
      </c>
      <c r="AK37" s="115">
        <v>45</v>
      </c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>
        <v>11</v>
      </c>
      <c r="BG37" s="115">
        <v>11</v>
      </c>
      <c r="BH37" s="115">
        <v>11</v>
      </c>
      <c r="BI37" s="115">
        <v>11</v>
      </c>
      <c r="BJ37" s="115">
        <v>13</v>
      </c>
      <c r="BK37" s="115">
        <v>13</v>
      </c>
      <c r="BL37" s="115">
        <v>13</v>
      </c>
      <c r="BM37" s="115">
        <v>13</v>
      </c>
      <c r="BN37" s="115">
        <v>23</v>
      </c>
      <c r="BO37" s="115">
        <v>23</v>
      </c>
      <c r="BP37" s="115">
        <v>23</v>
      </c>
      <c r="BQ37" s="115">
        <v>23</v>
      </c>
      <c r="BR37" s="115">
        <v>115</v>
      </c>
      <c r="BS37" s="115">
        <v>115</v>
      </c>
      <c r="BT37" s="115">
        <v>115</v>
      </c>
      <c r="BU37" s="115">
        <v>115</v>
      </c>
      <c r="BV37" s="115">
        <v>146</v>
      </c>
      <c r="BW37" s="115">
        <v>146</v>
      </c>
      <c r="BX37" s="115">
        <v>146</v>
      </c>
      <c r="BY37" s="115">
        <v>146</v>
      </c>
      <c r="BZ37" s="115">
        <v>129</v>
      </c>
      <c r="CA37" s="115">
        <v>129</v>
      </c>
      <c r="CB37" s="115">
        <v>129</v>
      </c>
      <c r="CC37" s="115">
        <v>129</v>
      </c>
      <c r="CD37" s="115">
        <v>115</v>
      </c>
      <c r="CE37" s="115">
        <v>115</v>
      </c>
      <c r="CF37" s="115">
        <v>115</v>
      </c>
      <c r="CG37" s="115">
        <v>115</v>
      </c>
      <c r="CH37" s="115">
        <v>115</v>
      </c>
      <c r="CI37" s="115">
        <v>115</v>
      </c>
      <c r="CJ37" s="115">
        <v>115</v>
      </c>
      <c r="CK37" s="115">
        <v>115</v>
      </c>
      <c r="CL37" s="115">
        <v>141</v>
      </c>
      <c r="CM37" s="115">
        <v>141</v>
      </c>
      <c r="CN37" s="115">
        <v>141</v>
      </c>
      <c r="CO37" s="115">
        <v>141</v>
      </c>
      <c r="CP37" s="115">
        <v>175</v>
      </c>
      <c r="CQ37" s="115">
        <v>175</v>
      </c>
      <c r="CR37" s="115">
        <v>175</v>
      </c>
      <c r="CS37" s="115">
        <v>175</v>
      </c>
      <c r="CT37" s="116"/>
      <c r="CU37" s="116"/>
      <c r="CV37" s="116"/>
      <c r="CW37" s="117"/>
      <c r="CX37" s="91">
        <f t="array" ref="CX37">SUMPRODUCT(B37:CW37*0.25)</f>
        <v>2564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850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242</v>
      </c>
      <c r="C42" s="107">
        <f t="shared" ref="C42:BN42" si="7">SUM(C37:C41)</f>
        <v>242</v>
      </c>
      <c r="D42" s="107">
        <f t="shared" si="7"/>
        <v>242</v>
      </c>
      <c r="E42" s="107">
        <f t="shared" si="7"/>
        <v>242</v>
      </c>
      <c r="F42" s="107">
        <f t="shared" si="7"/>
        <v>242</v>
      </c>
      <c r="G42" s="107">
        <f t="shared" si="7"/>
        <v>242</v>
      </c>
      <c r="H42" s="107">
        <f t="shared" si="7"/>
        <v>242</v>
      </c>
      <c r="I42" s="107">
        <f t="shared" si="7"/>
        <v>242</v>
      </c>
      <c r="J42" s="107">
        <f t="shared" si="7"/>
        <v>249</v>
      </c>
      <c r="K42" s="107">
        <f t="shared" si="7"/>
        <v>249</v>
      </c>
      <c r="L42" s="107">
        <f t="shared" si="7"/>
        <v>249</v>
      </c>
      <c r="M42" s="107">
        <f t="shared" si="7"/>
        <v>249</v>
      </c>
      <c r="N42" s="107">
        <f t="shared" si="7"/>
        <v>239</v>
      </c>
      <c r="O42" s="107">
        <f t="shared" si="7"/>
        <v>239</v>
      </c>
      <c r="P42" s="107">
        <f t="shared" si="7"/>
        <v>239</v>
      </c>
      <c r="Q42" s="107">
        <f t="shared" si="7"/>
        <v>239</v>
      </c>
      <c r="R42" s="107">
        <f t="shared" si="7"/>
        <v>241</v>
      </c>
      <c r="S42" s="107">
        <f t="shared" si="7"/>
        <v>241</v>
      </c>
      <c r="T42" s="107">
        <f t="shared" si="7"/>
        <v>241</v>
      </c>
      <c r="U42" s="107">
        <f t="shared" si="7"/>
        <v>241</v>
      </c>
      <c r="V42" s="107">
        <f t="shared" si="7"/>
        <v>252</v>
      </c>
      <c r="W42" s="107">
        <f t="shared" si="7"/>
        <v>252</v>
      </c>
      <c r="X42" s="107">
        <f t="shared" si="7"/>
        <v>252</v>
      </c>
      <c r="Y42" s="107">
        <f t="shared" si="7"/>
        <v>252</v>
      </c>
      <c r="Z42" s="107">
        <f t="shared" si="7"/>
        <v>248</v>
      </c>
      <c r="AA42" s="107">
        <f t="shared" si="7"/>
        <v>248</v>
      </c>
      <c r="AB42" s="107">
        <f t="shared" si="7"/>
        <v>248</v>
      </c>
      <c r="AC42" s="107">
        <f t="shared" si="7"/>
        <v>248</v>
      </c>
      <c r="AD42" s="107">
        <f t="shared" si="7"/>
        <v>223</v>
      </c>
      <c r="AE42" s="107">
        <f t="shared" si="7"/>
        <v>223</v>
      </c>
      <c r="AF42" s="107">
        <f t="shared" si="7"/>
        <v>223</v>
      </c>
      <c r="AG42" s="107">
        <f t="shared" si="7"/>
        <v>223</v>
      </c>
      <c r="AH42" s="107">
        <f t="shared" si="7"/>
        <v>95</v>
      </c>
      <c r="AI42" s="107">
        <f t="shared" si="7"/>
        <v>95</v>
      </c>
      <c r="AJ42" s="107">
        <f t="shared" si="7"/>
        <v>95</v>
      </c>
      <c r="AK42" s="107">
        <f t="shared" si="7"/>
        <v>95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11</v>
      </c>
      <c r="BG42" s="107">
        <f t="shared" si="7"/>
        <v>11</v>
      </c>
      <c r="BH42" s="107">
        <f t="shared" si="7"/>
        <v>11</v>
      </c>
      <c r="BI42" s="107">
        <f t="shared" si="7"/>
        <v>11</v>
      </c>
      <c r="BJ42" s="107">
        <f t="shared" si="7"/>
        <v>13</v>
      </c>
      <c r="BK42" s="107">
        <f t="shared" si="7"/>
        <v>13</v>
      </c>
      <c r="BL42" s="107">
        <f t="shared" si="7"/>
        <v>13</v>
      </c>
      <c r="BM42" s="107">
        <f t="shared" si="7"/>
        <v>13</v>
      </c>
      <c r="BN42" s="107">
        <f t="shared" si="7"/>
        <v>73</v>
      </c>
      <c r="BO42" s="107">
        <f t="shared" ref="BO42:CW42" si="8">SUM(BO37:BO41)</f>
        <v>73</v>
      </c>
      <c r="BP42" s="107">
        <f t="shared" si="8"/>
        <v>73</v>
      </c>
      <c r="BQ42" s="107">
        <f t="shared" si="8"/>
        <v>73</v>
      </c>
      <c r="BR42" s="107">
        <f t="shared" si="8"/>
        <v>165</v>
      </c>
      <c r="BS42" s="107">
        <f t="shared" si="8"/>
        <v>165</v>
      </c>
      <c r="BT42" s="107">
        <f t="shared" si="8"/>
        <v>165</v>
      </c>
      <c r="BU42" s="107">
        <f t="shared" si="8"/>
        <v>165</v>
      </c>
      <c r="BV42" s="107">
        <f t="shared" si="8"/>
        <v>196</v>
      </c>
      <c r="BW42" s="107">
        <f t="shared" si="8"/>
        <v>196</v>
      </c>
      <c r="BX42" s="107">
        <f t="shared" si="8"/>
        <v>196</v>
      </c>
      <c r="BY42" s="107">
        <f t="shared" si="8"/>
        <v>196</v>
      </c>
      <c r="BZ42" s="107">
        <f t="shared" si="8"/>
        <v>179</v>
      </c>
      <c r="CA42" s="107">
        <f t="shared" si="8"/>
        <v>179</v>
      </c>
      <c r="CB42" s="107">
        <f t="shared" si="8"/>
        <v>179</v>
      </c>
      <c r="CC42" s="107">
        <f t="shared" si="8"/>
        <v>179</v>
      </c>
      <c r="CD42" s="107">
        <f t="shared" si="8"/>
        <v>165</v>
      </c>
      <c r="CE42" s="107">
        <f t="shared" si="8"/>
        <v>165</v>
      </c>
      <c r="CF42" s="107">
        <f t="shared" si="8"/>
        <v>165</v>
      </c>
      <c r="CG42" s="107">
        <f t="shared" si="8"/>
        <v>165</v>
      </c>
      <c r="CH42" s="107">
        <f t="shared" si="8"/>
        <v>165</v>
      </c>
      <c r="CI42" s="107">
        <f t="shared" si="8"/>
        <v>165</v>
      </c>
      <c r="CJ42" s="107">
        <f t="shared" si="8"/>
        <v>165</v>
      </c>
      <c r="CK42" s="107">
        <f t="shared" si="8"/>
        <v>165</v>
      </c>
      <c r="CL42" s="107">
        <f t="shared" si="8"/>
        <v>191</v>
      </c>
      <c r="CM42" s="107">
        <f t="shared" si="8"/>
        <v>191</v>
      </c>
      <c r="CN42" s="107">
        <f t="shared" si="8"/>
        <v>191</v>
      </c>
      <c r="CO42" s="107">
        <f t="shared" si="8"/>
        <v>191</v>
      </c>
      <c r="CP42" s="107">
        <f t="shared" si="8"/>
        <v>225</v>
      </c>
      <c r="CQ42" s="107">
        <f t="shared" si="8"/>
        <v>225</v>
      </c>
      <c r="CR42" s="107">
        <f t="shared" si="8"/>
        <v>225</v>
      </c>
      <c r="CS42" s="107">
        <f t="shared" si="8"/>
        <v>225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3414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6603.3119999999999</v>
      </c>
      <c r="C54" s="107">
        <f t="shared" ref="C54:BN54" si="13">C18+C28+C42</f>
        <v>6562.3410000000003</v>
      </c>
      <c r="D54" s="107">
        <f t="shared" si="13"/>
        <v>6513.119999999999</v>
      </c>
      <c r="E54" s="107">
        <f t="shared" si="13"/>
        <v>6447.3950000000004</v>
      </c>
      <c r="F54" s="107">
        <f t="shared" si="13"/>
        <v>6424.8549999999996</v>
      </c>
      <c r="G54" s="107">
        <f t="shared" si="13"/>
        <v>6389.9699999999993</v>
      </c>
      <c r="H54" s="107">
        <f t="shared" si="13"/>
        <v>6356.8160000000007</v>
      </c>
      <c r="I54" s="107">
        <f t="shared" si="13"/>
        <v>6315.3819999999996</v>
      </c>
      <c r="J54" s="107">
        <f t="shared" si="13"/>
        <v>6276.5569999999998</v>
      </c>
      <c r="K54" s="107">
        <f t="shared" si="13"/>
        <v>6253.308</v>
      </c>
      <c r="L54" s="107">
        <f t="shared" si="13"/>
        <v>6231.4409999999998</v>
      </c>
      <c r="M54" s="107">
        <f t="shared" si="13"/>
        <v>6245.7660000000005</v>
      </c>
      <c r="N54" s="107">
        <f t="shared" si="13"/>
        <v>6228.0519999999997</v>
      </c>
      <c r="O54" s="107">
        <f t="shared" si="13"/>
        <v>6226.6050000000005</v>
      </c>
      <c r="P54" s="107">
        <f t="shared" si="13"/>
        <v>6239.8050000000003</v>
      </c>
      <c r="Q54" s="107">
        <f t="shared" si="13"/>
        <v>6127.7339999999995</v>
      </c>
      <c r="R54" s="107">
        <f t="shared" si="13"/>
        <v>6278.0260000000007</v>
      </c>
      <c r="S54" s="107">
        <f t="shared" si="13"/>
        <v>6268.8440000000001</v>
      </c>
      <c r="T54" s="107">
        <f t="shared" si="13"/>
        <v>6204.2780000000002</v>
      </c>
      <c r="U54" s="107">
        <f t="shared" si="13"/>
        <v>6173.9249999999993</v>
      </c>
      <c r="V54" s="107">
        <f t="shared" si="13"/>
        <v>6063.0479999999998</v>
      </c>
      <c r="W54" s="107">
        <f t="shared" si="13"/>
        <v>5994.0590000000002</v>
      </c>
      <c r="X54" s="107">
        <f t="shared" si="13"/>
        <v>5984.8980000000001</v>
      </c>
      <c r="Y54" s="107">
        <f t="shared" si="13"/>
        <v>6382.991</v>
      </c>
      <c r="Z54" s="107">
        <f t="shared" si="13"/>
        <v>6395.9769999999999</v>
      </c>
      <c r="AA54" s="107">
        <f t="shared" si="13"/>
        <v>6621.607</v>
      </c>
      <c r="AB54" s="107">
        <f t="shared" si="13"/>
        <v>6891.9819999999991</v>
      </c>
      <c r="AC54" s="107">
        <f t="shared" si="13"/>
        <v>6998.8259999999991</v>
      </c>
      <c r="AD54" s="107">
        <f t="shared" si="13"/>
        <v>6840.7019999999993</v>
      </c>
      <c r="AE54" s="107">
        <f t="shared" si="13"/>
        <v>7035.3829999999998</v>
      </c>
      <c r="AF54" s="107">
        <f t="shared" si="13"/>
        <v>7113.2699999999995</v>
      </c>
      <c r="AG54" s="107">
        <f t="shared" si="13"/>
        <v>7160.9649999999992</v>
      </c>
      <c r="AH54" s="107">
        <f t="shared" si="13"/>
        <v>7293.0309999999999</v>
      </c>
      <c r="AI54" s="107">
        <f t="shared" si="13"/>
        <v>7330.5719999999992</v>
      </c>
      <c r="AJ54" s="107">
        <f t="shared" si="13"/>
        <v>7351.1949999999997</v>
      </c>
      <c r="AK54" s="107">
        <f t="shared" si="13"/>
        <v>7349.7550000000001</v>
      </c>
      <c r="AL54" s="107">
        <f t="shared" si="13"/>
        <v>7477.8760000000002</v>
      </c>
      <c r="AM54" s="107">
        <f t="shared" si="13"/>
        <v>7482.9979999999996</v>
      </c>
      <c r="AN54" s="107">
        <f t="shared" si="13"/>
        <v>7526.0020000000004</v>
      </c>
      <c r="AO54" s="107">
        <f t="shared" si="13"/>
        <v>7478.9080000000004</v>
      </c>
      <c r="AP54" s="107">
        <f t="shared" si="13"/>
        <v>7561.271999999999</v>
      </c>
      <c r="AQ54" s="107">
        <f t="shared" si="13"/>
        <v>7568.2139999999999</v>
      </c>
      <c r="AR54" s="107">
        <f t="shared" si="13"/>
        <v>7574.4709999999995</v>
      </c>
      <c r="AS54" s="107">
        <f t="shared" si="13"/>
        <v>7547.223</v>
      </c>
      <c r="AT54" s="107">
        <f t="shared" si="13"/>
        <v>7475.8059999999996</v>
      </c>
      <c r="AU54" s="107">
        <f t="shared" si="13"/>
        <v>7477.1349999999993</v>
      </c>
      <c r="AV54" s="107">
        <f t="shared" si="13"/>
        <v>7570.6</v>
      </c>
      <c r="AW54" s="107">
        <f t="shared" si="13"/>
        <v>7559.9130000000005</v>
      </c>
      <c r="AX54" s="107">
        <f t="shared" si="13"/>
        <v>7586.8239999999996</v>
      </c>
      <c r="AY54" s="107">
        <f t="shared" si="13"/>
        <v>7581.17</v>
      </c>
      <c r="AZ54" s="107">
        <f t="shared" si="13"/>
        <v>7566.6610000000001</v>
      </c>
      <c r="BA54" s="107">
        <f t="shared" si="13"/>
        <v>7537.9990000000007</v>
      </c>
      <c r="BB54" s="107">
        <f t="shared" si="13"/>
        <v>7472.2650000000003</v>
      </c>
      <c r="BC54" s="107">
        <f t="shared" si="13"/>
        <v>7418.8460000000005</v>
      </c>
      <c r="BD54" s="107">
        <f t="shared" si="13"/>
        <v>7373.2960000000003</v>
      </c>
      <c r="BE54" s="107">
        <f t="shared" si="13"/>
        <v>7322.0309999999999</v>
      </c>
      <c r="BF54" s="107">
        <f t="shared" si="13"/>
        <v>7239.1310000000003</v>
      </c>
      <c r="BG54" s="107">
        <f t="shared" si="13"/>
        <v>7118.1699999999992</v>
      </c>
      <c r="BH54" s="107">
        <f t="shared" si="13"/>
        <v>7079.549</v>
      </c>
      <c r="BI54" s="107">
        <f t="shared" si="13"/>
        <v>7044.098</v>
      </c>
      <c r="BJ54" s="107">
        <f t="shared" si="13"/>
        <v>7041.558</v>
      </c>
      <c r="BK54" s="107">
        <f t="shared" si="13"/>
        <v>7038.8110000000006</v>
      </c>
      <c r="BL54" s="107">
        <f t="shared" si="13"/>
        <v>7043.3989999999994</v>
      </c>
      <c r="BM54" s="107">
        <f t="shared" si="13"/>
        <v>7060.6759999999995</v>
      </c>
      <c r="BN54" s="107">
        <f t="shared" si="13"/>
        <v>7338.348</v>
      </c>
      <c r="BO54" s="107">
        <f t="shared" ref="BO54:CX54" si="14">BO18+BO28+BO42</f>
        <v>7356.1679999999997</v>
      </c>
      <c r="BP54" s="107">
        <f t="shared" si="14"/>
        <v>7384.9400000000005</v>
      </c>
      <c r="BQ54" s="107">
        <f t="shared" si="14"/>
        <v>7316.73</v>
      </c>
      <c r="BR54" s="107">
        <f t="shared" si="14"/>
        <v>7183.4609999999993</v>
      </c>
      <c r="BS54" s="107">
        <f t="shared" si="14"/>
        <v>7503.3189999999995</v>
      </c>
      <c r="BT54" s="107">
        <f t="shared" si="14"/>
        <v>7529.5839999999998</v>
      </c>
      <c r="BU54" s="107">
        <f t="shared" si="14"/>
        <v>7416.9540000000006</v>
      </c>
      <c r="BV54" s="107">
        <f t="shared" si="14"/>
        <v>7415.549</v>
      </c>
      <c r="BW54" s="107">
        <f t="shared" si="14"/>
        <v>7484.987000000001</v>
      </c>
      <c r="BX54" s="107">
        <f t="shared" si="14"/>
        <v>7318.076</v>
      </c>
      <c r="BY54" s="107">
        <f t="shared" si="14"/>
        <v>7234.6419999999998</v>
      </c>
      <c r="BZ54" s="107">
        <f t="shared" si="14"/>
        <v>7248.5719999999992</v>
      </c>
      <c r="CA54" s="107">
        <f t="shared" si="14"/>
        <v>7460.9430000000002</v>
      </c>
      <c r="CB54" s="107">
        <f t="shared" si="14"/>
        <v>7460.174</v>
      </c>
      <c r="CC54" s="107">
        <f t="shared" si="14"/>
        <v>7493.1369999999997</v>
      </c>
      <c r="CD54" s="107">
        <f t="shared" si="14"/>
        <v>7483.1039999999994</v>
      </c>
      <c r="CE54" s="107">
        <f t="shared" si="14"/>
        <v>7487.3640000000005</v>
      </c>
      <c r="CF54" s="107">
        <f t="shared" si="14"/>
        <v>7461.88</v>
      </c>
      <c r="CG54" s="107">
        <f t="shared" si="14"/>
        <v>7389.5749999999998</v>
      </c>
      <c r="CH54" s="107">
        <f t="shared" si="14"/>
        <v>7386.5839999999998</v>
      </c>
      <c r="CI54" s="107">
        <f t="shared" si="14"/>
        <v>7255.0180000000009</v>
      </c>
      <c r="CJ54" s="107">
        <f t="shared" si="14"/>
        <v>7221.6369999999997</v>
      </c>
      <c r="CK54" s="107">
        <f t="shared" si="14"/>
        <v>7033.9679999999989</v>
      </c>
      <c r="CL54" s="107">
        <f t="shared" si="14"/>
        <v>6955.1709999999994</v>
      </c>
      <c r="CM54" s="107">
        <f t="shared" si="14"/>
        <v>6816.8659999999991</v>
      </c>
      <c r="CN54" s="107">
        <f t="shared" si="14"/>
        <v>6768.4070000000002</v>
      </c>
      <c r="CO54" s="107">
        <f t="shared" si="14"/>
        <v>6670.5500000000011</v>
      </c>
      <c r="CP54" s="107">
        <f t="shared" si="14"/>
        <v>6410.7340000000004</v>
      </c>
      <c r="CQ54" s="107">
        <f t="shared" si="14"/>
        <v>6372.3959999999997</v>
      </c>
      <c r="CR54" s="107">
        <f t="shared" si="14"/>
        <v>6051.3990000000003</v>
      </c>
      <c r="CS54" s="107">
        <f t="shared" si="14"/>
        <v>6021.4809999999998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167733.10325000001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6603.3119999999999</v>
      </c>
      <c r="C5" s="25">
        <v>6562.3410000000003</v>
      </c>
      <c r="D5" s="25">
        <v>6513.12</v>
      </c>
      <c r="E5" s="25">
        <v>6447.415</v>
      </c>
      <c r="F5" s="25">
        <v>6424.8549999999996</v>
      </c>
      <c r="G5" s="25">
        <v>6389.97</v>
      </c>
      <c r="H5" s="25">
        <v>6356.8159999999998</v>
      </c>
      <c r="I5" s="25">
        <v>6315.3819999999996</v>
      </c>
      <c r="J5" s="25">
        <v>6276.5569999999998</v>
      </c>
      <c r="K5" s="25">
        <v>6253.308</v>
      </c>
      <c r="L5" s="25">
        <v>6231.4409999999998</v>
      </c>
      <c r="M5" s="25">
        <v>6245.7659999999996</v>
      </c>
      <c r="N5" s="25">
        <v>6228.0519999999997</v>
      </c>
      <c r="O5" s="25">
        <v>6226.6049999999996</v>
      </c>
      <c r="P5" s="25">
        <v>6239.8050000000003</v>
      </c>
      <c r="Q5" s="25">
        <v>6127.69</v>
      </c>
      <c r="R5" s="25">
        <v>6278.0209999999997</v>
      </c>
      <c r="S5" s="25">
        <v>6268.8549999999996</v>
      </c>
      <c r="T5" s="25">
        <v>6204.3180000000002</v>
      </c>
      <c r="U5" s="25">
        <v>6173.97</v>
      </c>
      <c r="V5" s="25">
        <v>6063.0039999999999</v>
      </c>
      <c r="W5" s="25">
        <v>5994.01</v>
      </c>
      <c r="X5" s="25">
        <v>5984.8980000000001</v>
      </c>
      <c r="Y5" s="25">
        <v>6382.991</v>
      </c>
      <c r="Z5" s="25">
        <v>6395.9359999999997</v>
      </c>
      <c r="AA5" s="25">
        <v>6621.6390000000001</v>
      </c>
      <c r="AB5" s="25">
        <v>6891.9979999999996</v>
      </c>
      <c r="AC5" s="25">
        <v>6998.82</v>
      </c>
      <c r="AD5" s="25">
        <v>6840.683</v>
      </c>
      <c r="AE5" s="25">
        <v>7035.3829999999998</v>
      </c>
      <c r="AF5" s="25">
        <v>7113.27</v>
      </c>
      <c r="AG5" s="25">
        <v>7160.9650000000001</v>
      </c>
      <c r="AH5" s="25">
        <v>7293.0309999999999</v>
      </c>
      <c r="AI5" s="25">
        <v>7330.5720000000001</v>
      </c>
      <c r="AJ5" s="25">
        <v>7351.1949999999997</v>
      </c>
      <c r="AK5" s="25">
        <v>7349.7309999999998</v>
      </c>
      <c r="AL5" s="25">
        <v>7477.8760000000002</v>
      </c>
      <c r="AM5" s="25">
        <v>7482.9979999999996</v>
      </c>
      <c r="AN5" s="25">
        <v>7526.0020000000004</v>
      </c>
      <c r="AO5" s="25">
        <v>7478.9080000000004</v>
      </c>
      <c r="AP5" s="25">
        <v>7561.2719999999999</v>
      </c>
      <c r="AQ5" s="25">
        <v>7568.2139999999999</v>
      </c>
      <c r="AR5" s="25">
        <v>7574.4709999999995</v>
      </c>
      <c r="AS5" s="25">
        <v>7547.223</v>
      </c>
      <c r="AT5" s="25">
        <v>7475.8059999999996</v>
      </c>
      <c r="AU5" s="25">
        <v>7477.1350000000002</v>
      </c>
      <c r="AV5" s="25">
        <v>7570.6</v>
      </c>
      <c r="AW5" s="25">
        <v>7559.9129999999996</v>
      </c>
      <c r="AX5" s="25">
        <v>7586.8239999999996</v>
      </c>
      <c r="AY5" s="25">
        <v>7581.17</v>
      </c>
      <c r="AZ5" s="25">
        <v>7566.6610000000001</v>
      </c>
      <c r="BA5" s="25">
        <v>7537.9989999999998</v>
      </c>
      <c r="BB5" s="25">
        <v>7472.2650000000003</v>
      </c>
      <c r="BC5" s="25">
        <v>7418.8459999999995</v>
      </c>
      <c r="BD5" s="25">
        <v>7373.2960000000003</v>
      </c>
      <c r="BE5" s="25">
        <v>7322.0309999999999</v>
      </c>
      <c r="BF5" s="25">
        <v>7239.1310000000003</v>
      </c>
      <c r="BG5" s="25">
        <v>7118.17</v>
      </c>
      <c r="BH5" s="25">
        <v>7079.549</v>
      </c>
      <c r="BI5" s="25">
        <v>7044.098</v>
      </c>
      <c r="BJ5" s="25">
        <v>7041.558</v>
      </c>
      <c r="BK5" s="25">
        <v>7038.8109999999997</v>
      </c>
      <c r="BL5" s="25">
        <v>7043.3990000000003</v>
      </c>
      <c r="BM5" s="25">
        <v>7060.6760000000004</v>
      </c>
      <c r="BN5" s="25">
        <v>7338.348</v>
      </c>
      <c r="BO5" s="25">
        <v>7356.1679999999997</v>
      </c>
      <c r="BP5" s="25">
        <v>7384.94</v>
      </c>
      <c r="BQ5" s="25">
        <v>7316.73</v>
      </c>
      <c r="BR5" s="25">
        <v>7183.4979999999996</v>
      </c>
      <c r="BS5" s="25">
        <v>7503.3190000000004</v>
      </c>
      <c r="BT5" s="25">
        <v>7529.5839999999998</v>
      </c>
      <c r="BU5" s="25">
        <v>7416.9620000000004</v>
      </c>
      <c r="BV5" s="25">
        <v>7415.5659999999998</v>
      </c>
      <c r="BW5" s="25">
        <v>7484.9830000000002</v>
      </c>
      <c r="BX5" s="25">
        <v>7318.0659999999998</v>
      </c>
      <c r="BY5" s="25">
        <v>7234.6670000000004</v>
      </c>
      <c r="BZ5" s="25">
        <v>7248.5280000000002</v>
      </c>
      <c r="CA5" s="25">
        <v>7460.92</v>
      </c>
      <c r="CB5" s="25">
        <v>7460.17</v>
      </c>
      <c r="CC5" s="25">
        <v>7493.1369999999997</v>
      </c>
      <c r="CD5" s="25">
        <v>7483.0889999999999</v>
      </c>
      <c r="CE5" s="25">
        <v>7487.375</v>
      </c>
      <c r="CF5" s="25">
        <v>7461.8329999999996</v>
      </c>
      <c r="CG5" s="25">
        <v>7389.6120000000001</v>
      </c>
      <c r="CH5" s="25">
        <v>7386.576</v>
      </c>
      <c r="CI5" s="25">
        <v>7255.0110000000004</v>
      </c>
      <c r="CJ5" s="25">
        <v>7221.6390000000001</v>
      </c>
      <c r="CK5" s="25">
        <v>7033.9920000000002</v>
      </c>
      <c r="CL5" s="25">
        <v>6955.1859999999997</v>
      </c>
      <c r="CM5" s="25">
        <v>6816.9120000000003</v>
      </c>
      <c r="CN5" s="25">
        <v>6768.4470000000001</v>
      </c>
      <c r="CO5" s="25">
        <v>6670.5820000000003</v>
      </c>
      <c r="CP5" s="25">
        <v>6410.7560000000003</v>
      </c>
      <c r="CQ5" s="25">
        <v>6372.43</v>
      </c>
      <c r="CR5" s="25">
        <v>6051.3770000000004</v>
      </c>
      <c r="CS5" s="25">
        <v>6021.44</v>
      </c>
      <c r="CT5" s="26"/>
      <c r="CU5" s="26"/>
      <c r="CV5" s="26"/>
      <c r="CW5" s="27"/>
      <c r="CX5" s="28">
        <f t="array" ref="CX5">SUMPRODUCT(B5:CW5*0.25)</f>
        <v>167733.11750000002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136.94999999999999</v>
      </c>
      <c r="C8" s="37">
        <v>136.94999999999999</v>
      </c>
      <c r="D8" s="37">
        <v>128.19</v>
      </c>
      <c r="E8" s="37">
        <v>132.31</v>
      </c>
      <c r="F8" s="37">
        <v>127.5</v>
      </c>
      <c r="G8" s="37">
        <v>127.38</v>
      </c>
      <c r="H8" s="37">
        <v>125.75</v>
      </c>
      <c r="I8" s="37">
        <v>124.28</v>
      </c>
      <c r="J8" s="37">
        <v>123.81</v>
      </c>
      <c r="K8" s="37">
        <v>123.35</v>
      </c>
      <c r="L8" s="37">
        <v>122.98</v>
      </c>
      <c r="M8" s="37">
        <v>123.61</v>
      </c>
      <c r="N8" s="37">
        <v>122.81</v>
      </c>
      <c r="O8" s="37">
        <v>122.81</v>
      </c>
      <c r="P8" s="37">
        <v>122.81</v>
      </c>
      <c r="Q8" s="37">
        <v>129.56</v>
      </c>
      <c r="R8" s="37">
        <v>128.33000000000001</v>
      </c>
      <c r="S8" s="37">
        <v>130.91999999999999</v>
      </c>
      <c r="T8" s="37">
        <v>132.44999999999999</v>
      </c>
      <c r="U8" s="37">
        <v>135.99</v>
      </c>
      <c r="V8" s="37">
        <v>131.65</v>
      </c>
      <c r="W8" s="37">
        <v>133.07</v>
      </c>
      <c r="X8" s="37">
        <v>135.38</v>
      </c>
      <c r="Y8" s="37">
        <v>138.94</v>
      </c>
      <c r="Z8" s="37">
        <v>138.68</v>
      </c>
      <c r="AA8" s="37">
        <v>143.94</v>
      </c>
      <c r="AB8" s="37">
        <v>143.19</v>
      </c>
      <c r="AC8" s="37">
        <v>142.94999999999999</v>
      </c>
      <c r="AD8" s="37">
        <v>148.38999999999999</v>
      </c>
      <c r="AE8" s="37">
        <v>136.94999999999999</v>
      </c>
      <c r="AF8" s="37">
        <v>115.44</v>
      </c>
      <c r="AG8" s="37">
        <v>110</v>
      </c>
      <c r="AH8" s="37">
        <v>121.91</v>
      </c>
      <c r="AI8" s="37">
        <v>110</v>
      </c>
      <c r="AJ8" s="37">
        <v>109.33</v>
      </c>
      <c r="AK8" s="37">
        <v>86.64</v>
      </c>
      <c r="AL8" s="37">
        <v>0.02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</v>
      </c>
      <c r="BP8" s="37">
        <v>0.01</v>
      </c>
      <c r="BQ8" s="37">
        <v>104.04</v>
      </c>
      <c r="BR8" s="37">
        <v>95.86</v>
      </c>
      <c r="BS8" s="37">
        <v>123.19</v>
      </c>
      <c r="BT8" s="37">
        <v>136.94999999999999</v>
      </c>
      <c r="BU8" s="37">
        <v>154.09</v>
      </c>
      <c r="BV8" s="37">
        <v>128.21</v>
      </c>
      <c r="BW8" s="37">
        <v>141.46</v>
      </c>
      <c r="BX8" s="37">
        <v>146.16</v>
      </c>
      <c r="BY8" s="37">
        <v>149.12</v>
      </c>
      <c r="BZ8" s="37">
        <v>155.05000000000001</v>
      </c>
      <c r="CA8" s="37">
        <v>148.24</v>
      </c>
      <c r="CB8" s="37">
        <v>157.5</v>
      </c>
      <c r="CC8" s="37">
        <v>168.58</v>
      </c>
      <c r="CD8" s="37">
        <v>166.43</v>
      </c>
      <c r="CE8" s="37">
        <v>170.33</v>
      </c>
      <c r="CF8" s="37">
        <v>168.14</v>
      </c>
      <c r="CG8" s="37">
        <v>157.5</v>
      </c>
      <c r="CH8" s="37">
        <v>142.19</v>
      </c>
      <c r="CI8" s="37">
        <v>149.88999999999999</v>
      </c>
      <c r="CJ8" s="37">
        <v>150.44999999999999</v>
      </c>
      <c r="CK8" s="37">
        <v>145.79</v>
      </c>
      <c r="CL8" s="37">
        <v>137.55000000000001</v>
      </c>
      <c r="CM8" s="37">
        <v>148.24</v>
      </c>
      <c r="CN8" s="37">
        <v>147.75</v>
      </c>
      <c r="CO8" s="37">
        <v>142.46</v>
      </c>
      <c r="CP8" s="37">
        <v>148.72</v>
      </c>
      <c r="CQ8" s="37">
        <v>141.44</v>
      </c>
      <c r="CR8" s="37">
        <v>134.88999999999999</v>
      </c>
      <c r="CS8" s="37">
        <v>133.11000000000001</v>
      </c>
      <c r="CT8" s="38"/>
      <c r="CU8" s="38"/>
      <c r="CV8" s="38"/>
      <c r="CW8" s="39"/>
      <c r="CX8" s="40">
        <f>IF(SUM(B8:CW8)&lt;&gt;0,AVERAGEIF(B8:CW8,"&lt;&gt;"""),"")</f>
        <v>91.65177083333333</v>
      </c>
    </row>
    <row r="9" spans="1:102" ht="24.95" customHeight="1" thickBot="1" x14ac:dyDescent="0.25">
      <c r="A9" s="41" t="s">
        <v>6</v>
      </c>
      <c r="B9" s="42">
        <v>133.6</v>
      </c>
      <c r="C9" s="43">
        <v>133.6</v>
      </c>
      <c r="D9" s="43">
        <v>133.6</v>
      </c>
      <c r="E9" s="43">
        <v>133.6</v>
      </c>
      <c r="F9" s="43">
        <v>126.22750000000001</v>
      </c>
      <c r="G9" s="43">
        <v>126.22750000000001</v>
      </c>
      <c r="H9" s="43">
        <v>126.22750000000001</v>
      </c>
      <c r="I9" s="43">
        <v>126.22750000000001</v>
      </c>
      <c r="J9" s="43">
        <v>123.4375</v>
      </c>
      <c r="K9" s="43">
        <v>123.4375</v>
      </c>
      <c r="L9" s="43">
        <v>123.4375</v>
      </c>
      <c r="M9" s="43">
        <v>123.4375</v>
      </c>
      <c r="N9" s="43">
        <v>124.4975</v>
      </c>
      <c r="O9" s="43">
        <v>124.4975</v>
      </c>
      <c r="P9" s="43">
        <v>124.4975</v>
      </c>
      <c r="Q9" s="43">
        <v>124.4975</v>
      </c>
      <c r="R9" s="43">
        <v>131.92250000000001</v>
      </c>
      <c r="S9" s="43">
        <v>131.92250000000001</v>
      </c>
      <c r="T9" s="43">
        <v>131.92250000000001</v>
      </c>
      <c r="U9" s="43">
        <v>131.92250000000001</v>
      </c>
      <c r="V9" s="43">
        <v>134.76</v>
      </c>
      <c r="W9" s="43">
        <v>134.76</v>
      </c>
      <c r="X9" s="43">
        <v>134.76</v>
      </c>
      <c r="Y9" s="43">
        <v>134.76</v>
      </c>
      <c r="Z9" s="43">
        <v>142.19</v>
      </c>
      <c r="AA9" s="43">
        <v>142.19</v>
      </c>
      <c r="AB9" s="43">
        <v>142.19</v>
      </c>
      <c r="AC9" s="43">
        <v>142.19</v>
      </c>
      <c r="AD9" s="43">
        <v>127.69499999999999</v>
      </c>
      <c r="AE9" s="43">
        <v>127.69499999999999</v>
      </c>
      <c r="AF9" s="43">
        <v>127.69499999999999</v>
      </c>
      <c r="AG9" s="43">
        <v>127.69499999999999</v>
      </c>
      <c r="AH9" s="43">
        <v>106.97</v>
      </c>
      <c r="AI9" s="43">
        <v>106.97</v>
      </c>
      <c r="AJ9" s="43">
        <v>106.97</v>
      </c>
      <c r="AK9" s="43">
        <v>106.97</v>
      </c>
      <c r="AL9" s="43">
        <v>7.4999999999999997E-3</v>
      </c>
      <c r="AM9" s="43">
        <v>7.4999999999999997E-3</v>
      </c>
      <c r="AN9" s="43">
        <v>7.4999999999999997E-3</v>
      </c>
      <c r="AO9" s="43">
        <v>7.4999999999999997E-3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26.012499999999999</v>
      </c>
      <c r="BO9" s="43">
        <v>26.012499999999999</v>
      </c>
      <c r="BP9" s="43">
        <v>26.012499999999999</v>
      </c>
      <c r="BQ9" s="43">
        <v>26.012499999999999</v>
      </c>
      <c r="BR9" s="43">
        <v>127.52249999999999</v>
      </c>
      <c r="BS9" s="43">
        <v>127.52249999999999</v>
      </c>
      <c r="BT9" s="43">
        <v>127.52249999999999</v>
      </c>
      <c r="BU9" s="43">
        <v>127.52249999999999</v>
      </c>
      <c r="BV9" s="43">
        <v>141.23750000000001</v>
      </c>
      <c r="BW9" s="43">
        <v>141.23750000000001</v>
      </c>
      <c r="BX9" s="43">
        <v>141.23750000000001</v>
      </c>
      <c r="BY9" s="43">
        <v>141.23750000000001</v>
      </c>
      <c r="BZ9" s="43">
        <v>157.3425</v>
      </c>
      <c r="CA9" s="43">
        <v>157.3425</v>
      </c>
      <c r="CB9" s="43">
        <v>157.3425</v>
      </c>
      <c r="CC9" s="43">
        <v>157.3425</v>
      </c>
      <c r="CD9" s="43">
        <v>165.6</v>
      </c>
      <c r="CE9" s="43">
        <v>165.6</v>
      </c>
      <c r="CF9" s="43">
        <v>165.6</v>
      </c>
      <c r="CG9" s="43">
        <v>165.6</v>
      </c>
      <c r="CH9" s="43">
        <v>147.08000000000001</v>
      </c>
      <c r="CI9" s="43">
        <v>147.08000000000001</v>
      </c>
      <c r="CJ9" s="43">
        <v>147.08000000000001</v>
      </c>
      <c r="CK9" s="43">
        <v>147.08000000000001</v>
      </c>
      <c r="CL9" s="43">
        <v>144</v>
      </c>
      <c r="CM9" s="43">
        <v>144</v>
      </c>
      <c r="CN9" s="43">
        <v>144</v>
      </c>
      <c r="CO9" s="43">
        <v>144</v>
      </c>
      <c r="CP9" s="43">
        <v>139.54</v>
      </c>
      <c r="CQ9" s="43">
        <v>139.54</v>
      </c>
      <c r="CR9" s="43">
        <v>139.54</v>
      </c>
      <c r="CS9" s="43">
        <v>139.54</v>
      </c>
      <c r="CT9" s="44"/>
      <c r="CU9" s="44"/>
      <c r="CV9" s="44"/>
      <c r="CW9" s="45"/>
      <c r="CX9" s="46">
        <f>IF(SUM(B9:CW9)&lt;&gt;0,AVERAGEIF(B9:CW9,"&lt;&gt;"""),"")</f>
        <v>91.651770833333387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53.823999999999998</v>
      </c>
      <c r="W15" s="71">
        <v>53.48</v>
      </c>
      <c r="X15" s="71">
        <v>52.756</v>
      </c>
      <c r="Y15" s="71">
        <v>51.475999999999999</v>
      </c>
      <c r="Z15" s="71">
        <v>49.712000000000003</v>
      </c>
      <c r="AA15" s="71">
        <v>47.875999999999998</v>
      </c>
      <c r="AB15" s="71">
        <v>45.747999999999998</v>
      </c>
      <c r="AC15" s="71">
        <v>42.82</v>
      </c>
      <c r="AD15" s="71">
        <v>39.124000000000002</v>
      </c>
      <c r="AE15" s="71">
        <v>35.716000000000001</v>
      </c>
      <c r="AF15" s="71">
        <v>32.404000000000003</v>
      </c>
      <c r="AG15" s="71">
        <v>28.295999999999999</v>
      </c>
      <c r="AH15" s="71">
        <v>23.324000000000002</v>
      </c>
      <c r="AI15" s="71">
        <v>18.956</v>
      </c>
      <c r="AJ15" s="71">
        <v>15.4</v>
      </c>
      <c r="AK15" s="71">
        <v>11.92</v>
      </c>
      <c r="AL15" s="71">
        <v>8.1639999999999997</v>
      </c>
      <c r="AM15" s="71">
        <v>4.8479999999999999</v>
      </c>
      <c r="AN15" s="71">
        <v>2.3279999999999998</v>
      </c>
      <c r="AO15" s="71">
        <v>0.54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0.27600000000000002</v>
      </c>
      <c r="BC15" s="71">
        <v>0.85199999999999998</v>
      </c>
      <c r="BD15" s="71">
        <v>1.5680000000000001</v>
      </c>
      <c r="BE15" s="71">
        <v>2.2959999999999998</v>
      </c>
      <c r="BF15" s="71">
        <v>3.08</v>
      </c>
      <c r="BG15" s="71">
        <v>4.2</v>
      </c>
      <c r="BH15" s="71">
        <v>5.7320000000000002</v>
      </c>
      <c r="BI15" s="71">
        <v>7.5679999999999996</v>
      </c>
      <c r="BJ15" s="71">
        <v>9.5839999999999996</v>
      </c>
      <c r="BK15" s="71">
        <v>11.72</v>
      </c>
      <c r="BL15" s="71">
        <v>13.824</v>
      </c>
      <c r="BM15" s="71">
        <v>15.772</v>
      </c>
      <c r="BN15" s="71">
        <v>17.692</v>
      </c>
      <c r="BO15" s="71">
        <v>19.928000000000001</v>
      </c>
      <c r="BP15" s="71">
        <v>22.884</v>
      </c>
      <c r="BQ15" s="71">
        <v>26.684000000000001</v>
      </c>
      <c r="BR15" s="71">
        <v>30.864000000000001</v>
      </c>
      <c r="BS15" s="71">
        <v>34.484000000000002</v>
      </c>
      <c r="BT15" s="71">
        <v>37.652000000000001</v>
      </c>
      <c r="BU15" s="71">
        <v>40.96</v>
      </c>
      <c r="BV15" s="71">
        <v>44.444000000000003</v>
      </c>
      <c r="BW15" s="71">
        <v>47.24</v>
      </c>
      <c r="BX15" s="71">
        <v>49.235999999999997</v>
      </c>
      <c r="BY15" s="71">
        <v>50.816000000000003</v>
      </c>
      <c r="BZ15" s="71">
        <v>52.204000000000001</v>
      </c>
      <c r="CA15" s="71">
        <v>53.207999999999998</v>
      </c>
      <c r="CB15" s="71">
        <v>53.756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818.80899999999997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38.5</v>
      </c>
      <c r="AQ17" s="71">
        <v>38.5</v>
      </c>
      <c r="AR17" s="71">
        <v>38.5</v>
      </c>
      <c r="AS17" s="71">
        <v>38.5</v>
      </c>
      <c r="AT17" s="71"/>
      <c r="AU17" s="71">
        <v>4.0999999999999996</v>
      </c>
      <c r="AV17" s="71">
        <v>90</v>
      </c>
      <c r="AW17" s="71">
        <v>90</v>
      </c>
      <c r="AX17" s="71">
        <v>138</v>
      </c>
      <c r="AY17" s="71">
        <v>138</v>
      </c>
      <c r="AZ17" s="71">
        <v>147.30000000000001</v>
      </c>
      <c r="BA17" s="71">
        <v>158.5</v>
      </c>
      <c r="BB17" s="71">
        <v>120</v>
      </c>
      <c r="BC17" s="71">
        <v>120</v>
      </c>
      <c r="BD17" s="71">
        <v>120</v>
      </c>
      <c r="BE17" s="71">
        <v>119.62</v>
      </c>
      <c r="BF17" s="71">
        <v>97.055999999999997</v>
      </c>
      <c r="BG17" s="71">
        <v>38.5</v>
      </c>
      <c r="BH17" s="71">
        <v>38.5</v>
      </c>
      <c r="BI17" s="71">
        <v>38.5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403.01900000000001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53.823999999999998</v>
      </c>
      <c r="W18" s="77">
        <f t="shared" si="0"/>
        <v>53.48</v>
      </c>
      <c r="X18" s="77">
        <f t="shared" si="0"/>
        <v>52.756</v>
      </c>
      <c r="Y18" s="77">
        <f t="shared" si="0"/>
        <v>51.475999999999999</v>
      </c>
      <c r="Z18" s="77">
        <f t="shared" si="0"/>
        <v>49.712000000000003</v>
      </c>
      <c r="AA18" s="77">
        <f t="shared" si="0"/>
        <v>47.875999999999998</v>
      </c>
      <c r="AB18" s="77">
        <f t="shared" si="0"/>
        <v>45.747999999999998</v>
      </c>
      <c r="AC18" s="77">
        <f t="shared" si="0"/>
        <v>42.82</v>
      </c>
      <c r="AD18" s="77">
        <f t="shared" si="0"/>
        <v>39.124000000000002</v>
      </c>
      <c r="AE18" s="77">
        <f t="shared" si="0"/>
        <v>35.716000000000001</v>
      </c>
      <c r="AF18" s="77">
        <f t="shared" si="0"/>
        <v>32.404000000000003</v>
      </c>
      <c r="AG18" s="77">
        <f t="shared" si="0"/>
        <v>28.295999999999999</v>
      </c>
      <c r="AH18" s="77">
        <f t="shared" si="0"/>
        <v>23.324000000000002</v>
      </c>
      <c r="AI18" s="77">
        <f t="shared" si="0"/>
        <v>18.956</v>
      </c>
      <c r="AJ18" s="77">
        <f t="shared" si="0"/>
        <v>15.4</v>
      </c>
      <c r="AK18" s="77">
        <f t="shared" si="0"/>
        <v>11.92</v>
      </c>
      <c r="AL18" s="77">
        <f t="shared" si="0"/>
        <v>8.1639999999999997</v>
      </c>
      <c r="AM18" s="77">
        <f t="shared" si="0"/>
        <v>4.8479999999999999</v>
      </c>
      <c r="AN18" s="77">
        <f t="shared" si="0"/>
        <v>2.3279999999999998</v>
      </c>
      <c r="AO18" s="77">
        <f t="shared" si="0"/>
        <v>0.54</v>
      </c>
      <c r="AP18" s="77">
        <f t="shared" si="0"/>
        <v>38.5</v>
      </c>
      <c r="AQ18" s="77">
        <f t="shared" si="0"/>
        <v>38.5</v>
      </c>
      <c r="AR18" s="77">
        <f t="shared" si="0"/>
        <v>38.5</v>
      </c>
      <c r="AS18" s="77">
        <f t="shared" si="0"/>
        <v>38.5</v>
      </c>
      <c r="AT18" s="77">
        <f t="shared" si="0"/>
        <v>0</v>
      </c>
      <c r="AU18" s="77">
        <f t="shared" si="0"/>
        <v>4.0999999999999996</v>
      </c>
      <c r="AV18" s="77">
        <f t="shared" si="0"/>
        <v>90</v>
      </c>
      <c r="AW18" s="77">
        <f t="shared" si="0"/>
        <v>90</v>
      </c>
      <c r="AX18" s="77">
        <f t="shared" si="0"/>
        <v>138</v>
      </c>
      <c r="AY18" s="77">
        <f t="shared" si="0"/>
        <v>138</v>
      </c>
      <c r="AZ18" s="77">
        <f t="shared" si="0"/>
        <v>147.30000000000001</v>
      </c>
      <c r="BA18" s="77">
        <f t="shared" si="0"/>
        <v>158.5</v>
      </c>
      <c r="BB18" s="77">
        <f t="shared" si="0"/>
        <v>120.276</v>
      </c>
      <c r="BC18" s="77">
        <f t="shared" si="0"/>
        <v>120.852</v>
      </c>
      <c r="BD18" s="77">
        <f t="shared" si="0"/>
        <v>121.568</v>
      </c>
      <c r="BE18" s="77">
        <f t="shared" si="0"/>
        <v>121.91600000000001</v>
      </c>
      <c r="BF18" s="77">
        <f t="shared" si="0"/>
        <v>100.136</v>
      </c>
      <c r="BG18" s="77">
        <f t="shared" si="0"/>
        <v>42.7</v>
      </c>
      <c r="BH18" s="77">
        <f t="shared" si="0"/>
        <v>44.231999999999999</v>
      </c>
      <c r="BI18" s="77">
        <f t="shared" si="0"/>
        <v>46.067999999999998</v>
      </c>
      <c r="BJ18" s="77">
        <f t="shared" si="0"/>
        <v>9.5839999999999996</v>
      </c>
      <c r="BK18" s="77">
        <f t="shared" si="0"/>
        <v>11.72</v>
      </c>
      <c r="BL18" s="77">
        <f t="shared" si="0"/>
        <v>13.824</v>
      </c>
      <c r="BM18" s="77">
        <f t="shared" si="0"/>
        <v>15.772</v>
      </c>
      <c r="BN18" s="77">
        <f t="shared" si="0"/>
        <v>17.692</v>
      </c>
      <c r="BO18" s="77">
        <f t="shared" ref="BO18:CW18" si="1">SUM(BO11:BO17)</f>
        <v>19.928000000000001</v>
      </c>
      <c r="BP18" s="77">
        <f t="shared" si="1"/>
        <v>22.884</v>
      </c>
      <c r="BQ18" s="77">
        <f t="shared" si="1"/>
        <v>26.684000000000001</v>
      </c>
      <c r="BR18" s="77">
        <f t="shared" si="1"/>
        <v>30.864000000000001</v>
      </c>
      <c r="BS18" s="77">
        <f t="shared" si="1"/>
        <v>34.484000000000002</v>
      </c>
      <c r="BT18" s="77">
        <f t="shared" si="1"/>
        <v>37.652000000000001</v>
      </c>
      <c r="BU18" s="77">
        <f t="shared" si="1"/>
        <v>40.96</v>
      </c>
      <c r="BV18" s="77">
        <f t="shared" si="1"/>
        <v>44.444000000000003</v>
      </c>
      <c r="BW18" s="77">
        <f t="shared" si="1"/>
        <v>47.24</v>
      </c>
      <c r="BX18" s="77">
        <f t="shared" si="1"/>
        <v>49.235999999999997</v>
      </c>
      <c r="BY18" s="77">
        <f t="shared" si="1"/>
        <v>50.816000000000003</v>
      </c>
      <c r="BZ18" s="77">
        <f t="shared" si="1"/>
        <v>52.204000000000001</v>
      </c>
      <c r="CA18" s="77">
        <f t="shared" si="1"/>
        <v>53.207999999999998</v>
      </c>
      <c r="CB18" s="77">
        <f t="shared" si="1"/>
        <v>53.756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1221.828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843.76099999999997</v>
      </c>
      <c r="C21" s="88">
        <v>844.57799999999997</v>
      </c>
      <c r="D21" s="88">
        <v>844.476</v>
      </c>
      <c r="E21" s="88">
        <v>844.38699999999994</v>
      </c>
      <c r="F21" s="88">
        <v>864.14499999999998</v>
      </c>
      <c r="G21" s="88">
        <v>863.37699999999995</v>
      </c>
      <c r="H21" s="88">
        <v>863.07600000000002</v>
      </c>
      <c r="I21" s="88">
        <v>863.36099999999999</v>
      </c>
      <c r="J21" s="88">
        <v>844.91499999999996</v>
      </c>
      <c r="K21" s="88">
        <v>844.58399999999995</v>
      </c>
      <c r="L21" s="88">
        <v>844.404</v>
      </c>
      <c r="M21" s="88">
        <v>844.202</v>
      </c>
      <c r="N21" s="88">
        <v>841.09699999999998</v>
      </c>
      <c r="O21" s="88">
        <v>840.24199999999996</v>
      </c>
      <c r="P21" s="88">
        <v>840.24599999999998</v>
      </c>
      <c r="Q21" s="88">
        <v>840.06899999999996</v>
      </c>
      <c r="R21" s="88">
        <v>841.33399999999995</v>
      </c>
      <c r="S21" s="88">
        <v>840.41399999999999</v>
      </c>
      <c r="T21" s="88">
        <v>839.83100000000002</v>
      </c>
      <c r="U21" s="88">
        <v>838.78800000000001</v>
      </c>
      <c r="V21" s="88">
        <v>840.15499999999997</v>
      </c>
      <c r="W21" s="88">
        <v>840.02300000000002</v>
      </c>
      <c r="X21" s="88">
        <v>840.62099999999998</v>
      </c>
      <c r="Y21" s="88">
        <v>840.11300000000006</v>
      </c>
      <c r="Z21" s="88">
        <v>845.71600000000001</v>
      </c>
      <c r="AA21" s="88">
        <v>846.47699999999998</v>
      </c>
      <c r="AB21" s="88">
        <v>846.80600000000004</v>
      </c>
      <c r="AC21" s="88">
        <v>847.12</v>
      </c>
      <c r="AD21" s="88">
        <v>845.76</v>
      </c>
      <c r="AE21" s="88">
        <v>845.92399999999998</v>
      </c>
      <c r="AF21" s="88">
        <v>845.625</v>
      </c>
      <c r="AG21" s="88">
        <v>846.11599999999999</v>
      </c>
      <c r="AH21" s="88">
        <v>861.21100000000001</v>
      </c>
      <c r="AI21" s="88">
        <v>861.21100000000001</v>
      </c>
      <c r="AJ21" s="88">
        <v>860.73699999999997</v>
      </c>
      <c r="AK21" s="88">
        <v>865.61300000000006</v>
      </c>
      <c r="AL21" s="88">
        <v>892.57299999999998</v>
      </c>
      <c r="AM21" s="88">
        <v>891.22900000000004</v>
      </c>
      <c r="AN21" s="88">
        <v>890.45299999999997</v>
      </c>
      <c r="AO21" s="88">
        <v>890.68700000000001</v>
      </c>
      <c r="AP21" s="88">
        <v>914.04899999999998</v>
      </c>
      <c r="AQ21" s="88">
        <v>914.40300000000002</v>
      </c>
      <c r="AR21" s="88">
        <v>913.41</v>
      </c>
      <c r="AS21" s="88">
        <v>913.72</v>
      </c>
      <c r="AT21" s="88">
        <v>896.99400000000003</v>
      </c>
      <c r="AU21" s="88">
        <v>896.90200000000004</v>
      </c>
      <c r="AV21" s="88">
        <v>896.57299999999998</v>
      </c>
      <c r="AW21" s="88">
        <v>896.14099999999996</v>
      </c>
      <c r="AX21" s="88">
        <v>882.90300000000002</v>
      </c>
      <c r="AY21" s="88">
        <v>882.78599999999994</v>
      </c>
      <c r="AZ21" s="88">
        <v>881.64099999999996</v>
      </c>
      <c r="BA21" s="88">
        <v>882.18</v>
      </c>
      <c r="BB21" s="88">
        <v>872.827</v>
      </c>
      <c r="BC21" s="88">
        <v>873.42600000000004</v>
      </c>
      <c r="BD21" s="88">
        <v>873.25</v>
      </c>
      <c r="BE21" s="88">
        <v>873.99900000000002</v>
      </c>
      <c r="BF21" s="88">
        <v>886.27800000000002</v>
      </c>
      <c r="BG21" s="88">
        <v>885.87800000000004</v>
      </c>
      <c r="BH21" s="88">
        <v>886.24800000000005</v>
      </c>
      <c r="BI21" s="88">
        <v>887.42499999999995</v>
      </c>
      <c r="BJ21" s="88">
        <v>894.59400000000005</v>
      </c>
      <c r="BK21" s="88">
        <v>896.48500000000001</v>
      </c>
      <c r="BL21" s="88">
        <v>899.48099999999999</v>
      </c>
      <c r="BM21" s="88">
        <v>904.279</v>
      </c>
      <c r="BN21" s="88">
        <v>816.30799999999999</v>
      </c>
      <c r="BO21" s="88">
        <v>807.33199999999999</v>
      </c>
      <c r="BP21" s="88">
        <v>808.19600000000003</v>
      </c>
      <c r="BQ21" s="88">
        <v>808.04</v>
      </c>
      <c r="BR21" s="88">
        <v>796.31600000000003</v>
      </c>
      <c r="BS21" s="88">
        <v>796.02499999999998</v>
      </c>
      <c r="BT21" s="88">
        <v>796.40700000000004</v>
      </c>
      <c r="BU21" s="88">
        <v>796.73</v>
      </c>
      <c r="BV21" s="88">
        <v>720.07500000000005</v>
      </c>
      <c r="BW21" s="88">
        <v>721.00099999999998</v>
      </c>
      <c r="BX21" s="88">
        <v>721.30799999999999</v>
      </c>
      <c r="BY21" s="88">
        <v>720.55700000000002</v>
      </c>
      <c r="BZ21" s="88">
        <v>714.13199999999995</v>
      </c>
      <c r="CA21" s="88">
        <v>713.71100000000001</v>
      </c>
      <c r="CB21" s="88">
        <v>713.69899999999996</v>
      </c>
      <c r="CC21" s="88">
        <v>713.14599999999996</v>
      </c>
      <c r="CD21" s="88">
        <v>713.84900000000005</v>
      </c>
      <c r="CE21" s="88">
        <v>713.69899999999996</v>
      </c>
      <c r="CF21" s="88">
        <v>713.60400000000004</v>
      </c>
      <c r="CG21" s="88">
        <v>713.57899999999995</v>
      </c>
      <c r="CH21" s="88">
        <v>698.56600000000003</v>
      </c>
      <c r="CI21" s="88">
        <v>698.13099999999997</v>
      </c>
      <c r="CJ21" s="88">
        <v>698.14700000000005</v>
      </c>
      <c r="CK21" s="88">
        <v>697.47900000000004</v>
      </c>
      <c r="CL21" s="88">
        <v>701.16499999999996</v>
      </c>
      <c r="CM21" s="88">
        <v>700.66</v>
      </c>
      <c r="CN21" s="88">
        <v>700.73099999999999</v>
      </c>
      <c r="CO21" s="88">
        <v>701.18299999999999</v>
      </c>
      <c r="CP21" s="88">
        <v>854.01900000000001</v>
      </c>
      <c r="CQ21" s="88">
        <v>854.40800000000002</v>
      </c>
      <c r="CR21" s="88">
        <v>855.53</v>
      </c>
      <c r="CS21" s="88">
        <v>856.79100000000005</v>
      </c>
      <c r="CT21" s="89"/>
      <c r="CU21" s="89"/>
      <c r="CV21" s="89"/>
      <c r="CW21" s="90"/>
      <c r="CX21" s="91">
        <f t="array" ref="CX21">SUMPRODUCT(B21:CW21*0.25)</f>
        <v>19878.963249999993</v>
      </c>
    </row>
    <row r="22" spans="1:102" ht="24.95" customHeight="1" x14ac:dyDescent="0.2">
      <c r="A22" s="92" t="s">
        <v>18</v>
      </c>
      <c r="B22" s="93">
        <v>1088.4349999999999</v>
      </c>
      <c r="C22" s="94">
        <v>1084.4110000000001</v>
      </c>
      <c r="D22" s="94">
        <v>1081.7819999999999</v>
      </c>
      <c r="E22" s="94">
        <v>1082.088</v>
      </c>
      <c r="F22" s="94">
        <v>1070.4960000000001</v>
      </c>
      <c r="G22" s="94">
        <v>1067.3340000000001</v>
      </c>
      <c r="H22" s="94">
        <v>1067.0360000000001</v>
      </c>
      <c r="I22" s="94">
        <v>1062.6369999999999</v>
      </c>
      <c r="J22" s="94">
        <v>1056.5429999999999</v>
      </c>
      <c r="K22" s="94">
        <v>1054.962</v>
      </c>
      <c r="L22" s="94">
        <v>1054.08</v>
      </c>
      <c r="M22" s="94">
        <v>1066.271</v>
      </c>
      <c r="N22" s="94">
        <v>1076.365</v>
      </c>
      <c r="O22" s="94">
        <v>1080.1559999999999</v>
      </c>
      <c r="P22" s="94">
        <v>1084.729</v>
      </c>
      <c r="Q22" s="94">
        <v>1086.877</v>
      </c>
      <c r="R22" s="94">
        <v>1108.759</v>
      </c>
      <c r="S22" s="94">
        <v>1114.9570000000001</v>
      </c>
      <c r="T22" s="94">
        <v>1122.732</v>
      </c>
      <c r="U22" s="94">
        <v>1130.569</v>
      </c>
      <c r="V22" s="94">
        <v>1211.3689999999999</v>
      </c>
      <c r="W22" s="94">
        <v>1228.2080000000001</v>
      </c>
      <c r="X22" s="94">
        <v>1249.2629999999999</v>
      </c>
      <c r="Y22" s="94">
        <v>1273.002</v>
      </c>
      <c r="Z22" s="94">
        <v>1377.713</v>
      </c>
      <c r="AA22" s="94">
        <v>1410.5719999999999</v>
      </c>
      <c r="AB22" s="94">
        <v>1428.279</v>
      </c>
      <c r="AC22" s="94">
        <v>1449.288</v>
      </c>
      <c r="AD22" s="94">
        <v>1502.751</v>
      </c>
      <c r="AE22" s="94">
        <v>1509.14</v>
      </c>
      <c r="AF22" s="94">
        <v>1515.5809999999999</v>
      </c>
      <c r="AG22" s="94">
        <v>1521.854</v>
      </c>
      <c r="AH22" s="94">
        <v>1540.7</v>
      </c>
      <c r="AI22" s="94">
        <v>1534.3040000000001</v>
      </c>
      <c r="AJ22" s="94">
        <v>1527.558</v>
      </c>
      <c r="AK22" s="94">
        <v>1519.588</v>
      </c>
      <c r="AL22" s="94">
        <v>1527.6189999999999</v>
      </c>
      <c r="AM22" s="94">
        <v>1519.9349999999999</v>
      </c>
      <c r="AN22" s="94">
        <v>1531.057</v>
      </c>
      <c r="AO22" s="94">
        <v>1491.008</v>
      </c>
      <c r="AP22" s="94">
        <v>1498.624</v>
      </c>
      <c r="AQ22" s="94">
        <v>1495.2049999999999</v>
      </c>
      <c r="AR22" s="94">
        <v>1489.347</v>
      </c>
      <c r="AS22" s="94">
        <v>1483.463</v>
      </c>
      <c r="AT22" s="94">
        <v>1481.605</v>
      </c>
      <c r="AU22" s="94">
        <v>1480.048</v>
      </c>
      <c r="AV22" s="94">
        <v>1481.019</v>
      </c>
      <c r="AW22" s="94">
        <v>1480.808</v>
      </c>
      <c r="AX22" s="94">
        <v>1466.0540000000001</v>
      </c>
      <c r="AY22" s="94">
        <v>1470.184</v>
      </c>
      <c r="AZ22" s="94">
        <v>1466.498</v>
      </c>
      <c r="BA22" s="94">
        <v>1458.596</v>
      </c>
      <c r="BB22" s="94">
        <v>1429.547</v>
      </c>
      <c r="BC22" s="94">
        <v>1426.7570000000001</v>
      </c>
      <c r="BD22" s="94">
        <v>1419.7190000000001</v>
      </c>
      <c r="BE22" s="94">
        <v>1410.366</v>
      </c>
      <c r="BF22" s="94">
        <v>1380.8430000000001</v>
      </c>
      <c r="BG22" s="94">
        <v>1374.318</v>
      </c>
      <c r="BH22" s="94">
        <v>1370.2560000000001</v>
      </c>
      <c r="BI22" s="94">
        <v>1365.326</v>
      </c>
      <c r="BJ22" s="94">
        <v>1342.079</v>
      </c>
      <c r="BK22" s="94">
        <v>1346.78</v>
      </c>
      <c r="BL22" s="94">
        <v>1348.836</v>
      </c>
      <c r="BM22" s="94">
        <v>1349.835</v>
      </c>
      <c r="BN22" s="94">
        <v>1384.51</v>
      </c>
      <c r="BO22" s="94">
        <v>1385.7539999999999</v>
      </c>
      <c r="BP22" s="94">
        <v>1389.9069999999999</v>
      </c>
      <c r="BQ22" s="94">
        <v>1349.319</v>
      </c>
      <c r="BR22" s="94">
        <v>1346.345</v>
      </c>
      <c r="BS22" s="94">
        <v>1349.6869999999999</v>
      </c>
      <c r="BT22" s="94">
        <v>1341.9870000000001</v>
      </c>
      <c r="BU22" s="94">
        <v>1333.8420000000001</v>
      </c>
      <c r="BV22" s="94">
        <v>1344.06</v>
      </c>
      <c r="BW22" s="94">
        <v>1349.325</v>
      </c>
      <c r="BX22" s="94">
        <v>1360.729</v>
      </c>
      <c r="BY22" s="94">
        <v>1348.89</v>
      </c>
      <c r="BZ22" s="94">
        <v>1354.277</v>
      </c>
      <c r="CA22" s="94">
        <v>1349.57</v>
      </c>
      <c r="CB22" s="94">
        <v>1354.8430000000001</v>
      </c>
      <c r="CC22" s="94">
        <v>1326.348</v>
      </c>
      <c r="CD22" s="94">
        <v>1313.0139999999999</v>
      </c>
      <c r="CE22" s="94">
        <v>1290.088</v>
      </c>
      <c r="CF22" s="94">
        <v>1272.2149999999999</v>
      </c>
      <c r="CG22" s="94">
        <v>1252.001</v>
      </c>
      <c r="CH22" s="94">
        <v>1212.2739999999999</v>
      </c>
      <c r="CI22" s="94">
        <v>1196.7339999999999</v>
      </c>
      <c r="CJ22" s="94">
        <v>1186.3489999999999</v>
      </c>
      <c r="CK22" s="94">
        <v>1178.5809999999999</v>
      </c>
      <c r="CL22" s="94">
        <v>1151.213</v>
      </c>
      <c r="CM22" s="94">
        <v>1130.029</v>
      </c>
      <c r="CN22" s="94">
        <v>1119.508</v>
      </c>
      <c r="CO22" s="94">
        <v>1136.3309999999999</v>
      </c>
      <c r="CP22" s="94">
        <v>1101.3989999999999</v>
      </c>
      <c r="CQ22" s="94">
        <v>1102.508</v>
      </c>
      <c r="CR22" s="94">
        <v>1096.643</v>
      </c>
      <c r="CS22" s="94">
        <v>1096.174</v>
      </c>
      <c r="CT22" s="95"/>
      <c r="CU22" s="95"/>
      <c r="CV22" s="95"/>
      <c r="CW22" s="96"/>
      <c r="CX22" s="97">
        <f t="array" ref="CX22">SUMPRODUCT(B22:CW22*0.25)</f>
        <v>31332.643750000003</v>
      </c>
    </row>
    <row r="23" spans="1:102" ht="24.95" customHeight="1" x14ac:dyDescent="0.2">
      <c r="A23" s="92" t="s">
        <v>19</v>
      </c>
      <c r="B23" s="98">
        <v>2156.116</v>
      </c>
      <c r="C23" s="99">
        <v>2119.3519999999999</v>
      </c>
      <c r="D23" s="99">
        <v>2073.8620000000001</v>
      </c>
      <c r="E23" s="99">
        <v>2045.34</v>
      </c>
      <c r="F23" s="99">
        <v>2032.2139999999999</v>
      </c>
      <c r="G23" s="99">
        <v>2001.259</v>
      </c>
      <c r="H23" s="99">
        <v>1969.704</v>
      </c>
      <c r="I23" s="99">
        <v>1932.384</v>
      </c>
      <c r="J23" s="99">
        <v>1945.0989999999999</v>
      </c>
      <c r="K23" s="99">
        <v>1923.7619999999999</v>
      </c>
      <c r="L23" s="99">
        <v>1902.9570000000001</v>
      </c>
      <c r="M23" s="99">
        <v>1905.2929999999999</v>
      </c>
      <c r="N23" s="99">
        <v>1891.59</v>
      </c>
      <c r="O23" s="99">
        <v>1887.2070000000001</v>
      </c>
      <c r="P23" s="99">
        <v>1895.83</v>
      </c>
      <c r="Q23" s="99">
        <v>1926.5440000000001</v>
      </c>
      <c r="R23" s="99">
        <v>1922.328</v>
      </c>
      <c r="S23" s="99">
        <v>1943.9839999999999</v>
      </c>
      <c r="T23" s="99">
        <v>1981.155</v>
      </c>
      <c r="U23" s="99">
        <v>2015.213</v>
      </c>
      <c r="V23" s="99">
        <v>2039.7560000000001</v>
      </c>
      <c r="W23" s="99">
        <v>2078.799</v>
      </c>
      <c r="X23" s="99">
        <v>2139.2579999999998</v>
      </c>
      <c r="Y23" s="99">
        <v>2267</v>
      </c>
      <c r="Z23" s="99">
        <v>2334.9949999999999</v>
      </c>
      <c r="AA23" s="99">
        <v>2453.7139999999999</v>
      </c>
      <c r="AB23" s="99">
        <v>2539.2649999999999</v>
      </c>
      <c r="AC23" s="99">
        <v>2615.4920000000002</v>
      </c>
      <c r="AD23" s="99">
        <v>2630.4479999999999</v>
      </c>
      <c r="AE23" s="99">
        <v>2731.6030000000001</v>
      </c>
      <c r="AF23" s="99">
        <v>2810.66</v>
      </c>
      <c r="AG23" s="99">
        <v>2859.6990000000001</v>
      </c>
      <c r="AH23" s="99">
        <v>2873.7959999999998</v>
      </c>
      <c r="AI23" s="99">
        <v>2925.1010000000001</v>
      </c>
      <c r="AJ23" s="99">
        <v>2959.5</v>
      </c>
      <c r="AK23" s="99">
        <v>2989.21</v>
      </c>
      <c r="AL23" s="99">
        <v>3005.52</v>
      </c>
      <c r="AM23" s="99">
        <v>3023.9859999999999</v>
      </c>
      <c r="AN23" s="99">
        <v>3060.1640000000002</v>
      </c>
      <c r="AO23" s="99">
        <v>3054.6729999999998</v>
      </c>
      <c r="AP23" s="99">
        <v>3060.0990000000002</v>
      </c>
      <c r="AQ23" s="99">
        <v>3071.1060000000002</v>
      </c>
      <c r="AR23" s="99">
        <v>3084.2139999999999</v>
      </c>
      <c r="AS23" s="99">
        <v>3062.54</v>
      </c>
      <c r="AT23" s="99">
        <v>3047.2069999999999</v>
      </c>
      <c r="AU23" s="99">
        <v>3046.085</v>
      </c>
      <c r="AV23" s="99">
        <v>3053.0079999999998</v>
      </c>
      <c r="AW23" s="99">
        <v>3042.9639999999999</v>
      </c>
      <c r="AX23" s="99">
        <v>3054.8670000000002</v>
      </c>
      <c r="AY23" s="99">
        <v>3045.2</v>
      </c>
      <c r="AZ23" s="99">
        <v>3026.2220000000002</v>
      </c>
      <c r="BA23" s="99">
        <v>2993.723</v>
      </c>
      <c r="BB23" s="99">
        <v>2992.6149999999998</v>
      </c>
      <c r="BC23" s="99">
        <v>2940.8110000000001</v>
      </c>
      <c r="BD23" s="99">
        <v>2901.759</v>
      </c>
      <c r="BE23" s="99">
        <v>2858.75</v>
      </c>
      <c r="BF23" s="99">
        <v>2810.8739999999998</v>
      </c>
      <c r="BG23" s="99">
        <v>2754.2739999999999</v>
      </c>
      <c r="BH23" s="99">
        <v>2717.8130000000001</v>
      </c>
      <c r="BI23" s="99">
        <v>2684.279</v>
      </c>
      <c r="BJ23" s="99">
        <v>2680.3009999999999</v>
      </c>
      <c r="BK23" s="99">
        <v>2668.826</v>
      </c>
      <c r="BL23" s="99">
        <v>2665.2579999999998</v>
      </c>
      <c r="BM23" s="99">
        <v>2674.79</v>
      </c>
      <c r="BN23" s="99">
        <v>2784.8380000000002</v>
      </c>
      <c r="BO23" s="99">
        <v>2807.154</v>
      </c>
      <c r="BP23" s="99">
        <v>2825.953</v>
      </c>
      <c r="BQ23" s="99">
        <v>2792.6869999999999</v>
      </c>
      <c r="BR23" s="99">
        <v>2847.5729999999999</v>
      </c>
      <c r="BS23" s="99">
        <v>2875.123</v>
      </c>
      <c r="BT23" s="99">
        <v>2899.538</v>
      </c>
      <c r="BU23" s="99">
        <v>2871.33</v>
      </c>
      <c r="BV23" s="99">
        <v>2998.6869999999999</v>
      </c>
      <c r="BW23" s="99">
        <v>3027.817</v>
      </c>
      <c r="BX23" s="99">
        <v>3073.6930000000002</v>
      </c>
      <c r="BY23" s="99">
        <v>3113.7040000000002</v>
      </c>
      <c r="BZ23" s="99">
        <v>3207.2150000000001</v>
      </c>
      <c r="CA23" s="99">
        <v>3274.8310000000001</v>
      </c>
      <c r="CB23" s="99">
        <v>3335.3719999999998</v>
      </c>
      <c r="CC23" s="99">
        <v>3354.4430000000002</v>
      </c>
      <c r="CD23" s="99">
        <v>3455.9259999999999</v>
      </c>
      <c r="CE23" s="99">
        <v>3458.0880000000002</v>
      </c>
      <c r="CF23" s="99">
        <v>3419.9140000000002</v>
      </c>
      <c r="CG23" s="99">
        <v>3336.9319999999998</v>
      </c>
      <c r="CH23" s="99">
        <v>3295.136</v>
      </c>
      <c r="CI23" s="99">
        <v>3161.5459999999998</v>
      </c>
      <c r="CJ23" s="99">
        <v>3082.2429999999999</v>
      </c>
      <c r="CK23" s="99">
        <v>2984.9319999999998</v>
      </c>
      <c r="CL23" s="99">
        <v>2909.1080000000002</v>
      </c>
      <c r="CM23" s="99">
        <v>2772.223</v>
      </c>
      <c r="CN23" s="99">
        <v>2700.308</v>
      </c>
      <c r="CO23" s="99">
        <v>2632.4679999999998</v>
      </c>
      <c r="CP23" s="99">
        <v>2506.2379999999998</v>
      </c>
      <c r="CQ23" s="99">
        <v>2444.614</v>
      </c>
      <c r="CR23" s="99">
        <v>2380.5039999999999</v>
      </c>
      <c r="CS23" s="99">
        <v>2324.0749999999998</v>
      </c>
      <c r="CT23" s="100"/>
      <c r="CU23" s="100"/>
      <c r="CV23" s="100"/>
      <c r="CW23" s="96"/>
      <c r="CX23" s="97">
        <f t="array" ref="CX23">SUMPRODUCT(B23:CW23*0.25)</f>
        <v>64438.907500000001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98</v>
      </c>
      <c r="C25" s="94">
        <v>97</v>
      </c>
      <c r="D25" s="94">
        <v>96</v>
      </c>
      <c r="E25" s="94">
        <v>95</v>
      </c>
      <c r="F25" s="94">
        <v>94</v>
      </c>
      <c r="G25" s="94">
        <v>94</v>
      </c>
      <c r="H25" s="94">
        <v>93</v>
      </c>
      <c r="I25" s="94">
        <v>93</v>
      </c>
      <c r="J25" s="94">
        <v>92</v>
      </c>
      <c r="K25" s="94">
        <v>92</v>
      </c>
      <c r="L25" s="94">
        <v>92</v>
      </c>
      <c r="M25" s="94">
        <v>92</v>
      </c>
      <c r="N25" s="94">
        <v>92</v>
      </c>
      <c r="O25" s="94">
        <v>92</v>
      </c>
      <c r="P25" s="94">
        <v>92</v>
      </c>
      <c r="Q25" s="94">
        <v>92</v>
      </c>
      <c r="R25" s="94">
        <v>93</v>
      </c>
      <c r="S25" s="94">
        <v>94</v>
      </c>
      <c r="T25" s="94">
        <v>95</v>
      </c>
      <c r="U25" s="94">
        <v>96</v>
      </c>
      <c r="V25" s="94">
        <v>97</v>
      </c>
      <c r="W25" s="94">
        <v>99</v>
      </c>
      <c r="X25" s="94">
        <v>100</v>
      </c>
      <c r="Y25" s="94">
        <v>101</v>
      </c>
      <c r="Z25" s="94">
        <v>102</v>
      </c>
      <c r="AA25" s="94">
        <v>103</v>
      </c>
      <c r="AB25" s="94">
        <v>103</v>
      </c>
      <c r="AC25" s="94">
        <v>101</v>
      </c>
      <c r="AD25" s="94">
        <v>98</v>
      </c>
      <c r="AE25" s="94">
        <v>94</v>
      </c>
      <c r="AF25" s="94">
        <v>90</v>
      </c>
      <c r="AG25" s="94">
        <v>86</v>
      </c>
      <c r="AH25" s="94">
        <v>82</v>
      </c>
      <c r="AI25" s="94">
        <v>79</v>
      </c>
      <c r="AJ25" s="94">
        <v>76</v>
      </c>
      <c r="AK25" s="94">
        <v>74</v>
      </c>
      <c r="AL25" s="94">
        <v>73</v>
      </c>
      <c r="AM25" s="94">
        <v>72</v>
      </c>
      <c r="AN25" s="94">
        <v>71</v>
      </c>
      <c r="AO25" s="94">
        <v>71</v>
      </c>
      <c r="AP25" s="94">
        <v>71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71</v>
      </c>
      <c r="BM25" s="94">
        <v>71</v>
      </c>
      <c r="BN25" s="94">
        <v>71</v>
      </c>
      <c r="BO25" s="94">
        <v>72</v>
      </c>
      <c r="BP25" s="94">
        <v>74</v>
      </c>
      <c r="BQ25" s="94">
        <v>76</v>
      </c>
      <c r="BR25" s="94">
        <v>81</v>
      </c>
      <c r="BS25" s="94">
        <v>86</v>
      </c>
      <c r="BT25" s="94">
        <v>92</v>
      </c>
      <c r="BU25" s="94">
        <v>99</v>
      </c>
      <c r="BV25" s="94">
        <v>106</v>
      </c>
      <c r="BW25" s="94">
        <v>113</v>
      </c>
      <c r="BX25" s="94">
        <v>119</v>
      </c>
      <c r="BY25" s="94">
        <v>125</v>
      </c>
      <c r="BZ25" s="94">
        <v>129</v>
      </c>
      <c r="CA25" s="94">
        <v>132</v>
      </c>
      <c r="CB25" s="94">
        <v>134</v>
      </c>
      <c r="CC25" s="94">
        <v>134</v>
      </c>
      <c r="CD25" s="94">
        <v>135</v>
      </c>
      <c r="CE25" s="94">
        <v>135</v>
      </c>
      <c r="CF25" s="94">
        <v>135</v>
      </c>
      <c r="CG25" s="94">
        <v>134</v>
      </c>
      <c r="CH25" s="94">
        <v>127</v>
      </c>
      <c r="CI25" s="94">
        <v>125</v>
      </c>
      <c r="CJ25" s="94">
        <v>122</v>
      </c>
      <c r="CK25" s="94">
        <v>120</v>
      </c>
      <c r="CL25" s="94">
        <v>117</v>
      </c>
      <c r="CM25" s="94">
        <v>115</v>
      </c>
      <c r="CN25" s="94">
        <v>113</v>
      </c>
      <c r="CO25" s="94">
        <v>110</v>
      </c>
      <c r="CP25" s="94">
        <v>108</v>
      </c>
      <c r="CQ25" s="94">
        <v>105</v>
      </c>
      <c r="CR25" s="94">
        <v>103</v>
      </c>
      <c r="CS25" s="94">
        <v>101</v>
      </c>
      <c r="CT25" s="94"/>
      <c r="CU25" s="94"/>
      <c r="CV25" s="94"/>
      <c r="CW25" s="94"/>
      <c r="CX25" s="97">
        <f t="array" ref="CX25">SUMPRODUCT(B25:CW25*0.25)</f>
        <v>2219.25</v>
      </c>
    </row>
    <row r="26" spans="1:102" ht="24.95" customHeight="1" x14ac:dyDescent="0.2">
      <c r="A26" s="104" t="s">
        <v>22</v>
      </c>
      <c r="B26" s="94">
        <v>271</v>
      </c>
      <c r="C26" s="94">
        <v>271</v>
      </c>
      <c r="D26" s="94">
        <v>271</v>
      </c>
      <c r="E26" s="94">
        <v>271</v>
      </c>
      <c r="F26" s="94">
        <v>259</v>
      </c>
      <c r="G26" s="94">
        <v>259</v>
      </c>
      <c r="H26" s="94">
        <v>259</v>
      </c>
      <c r="I26" s="94">
        <v>259</v>
      </c>
      <c r="J26" s="94">
        <v>253</v>
      </c>
      <c r="K26" s="94">
        <v>253</v>
      </c>
      <c r="L26" s="94">
        <v>253</v>
      </c>
      <c r="M26" s="94">
        <v>253</v>
      </c>
      <c r="N26" s="94">
        <v>251</v>
      </c>
      <c r="O26" s="94">
        <v>251</v>
      </c>
      <c r="P26" s="94">
        <v>251</v>
      </c>
      <c r="Q26" s="94">
        <v>251</v>
      </c>
      <c r="R26" s="94">
        <v>260</v>
      </c>
      <c r="S26" s="94">
        <v>260</v>
      </c>
      <c r="T26" s="94">
        <v>260</v>
      </c>
      <c r="U26" s="94">
        <v>260</v>
      </c>
      <c r="V26" s="94">
        <v>308</v>
      </c>
      <c r="W26" s="94">
        <v>308</v>
      </c>
      <c r="X26" s="94">
        <v>308</v>
      </c>
      <c r="Y26" s="94">
        <v>308</v>
      </c>
      <c r="Z26" s="94">
        <v>359</v>
      </c>
      <c r="AA26" s="94">
        <v>359</v>
      </c>
      <c r="AB26" s="94">
        <v>359</v>
      </c>
      <c r="AC26" s="94">
        <v>359</v>
      </c>
      <c r="AD26" s="94">
        <v>377</v>
      </c>
      <c r="AE26" s="94">
        <v>377</v>
      </c>
      <c r="AF26" s="94">
        <v>377</v>
      </c>
      <c r="AG26" s="94">
        <v>377</v>
      </c>
      <c r="AH26" s="94">
        <v>387</v>
      </c>
      <c r="AI26" s="94">
        <v>387</v>
      </c>
      <c r="AJ26" s="94">
        <v>387</v>
      </c>
      <c r="AK26" s="94">
        <v>387</v>
      </c>
      <c r="AL26" s="94">
        <v>378</v>
      </c>
      <c r="AM26" s="94">
        <v>378</v>
      </c>
      <c r="AN26" s="94">
        <v>378</v>
      </c>
      <c r="AO26" s="94">
        <v>378</v>
      </c>
      <c r="AP26" s="94">
        <v>379</v>
      </c>
      <c r="AQ26" s="94">
        <v>379</v>
      </c>
      <c r="AR26" s="94">
        <v>379</v>
      </c>
      <c r="AS26" s="94">
        <v>379</v>
      </c>
      <c r="AT26" s="94">
        <v>380</v>
      </c>
      <c r="AU26" s="94">
        <v>380</v>
      </c>
      <c r="AV26" s="94">
        <v>380</v>
      </c>
      <c r="AW26" s="94">
        <v>380</v>
      </c>
      <c r="AX26" s="94">
        <v>378</v>
      </c>
      <c r="AY26" s="94">
        <v>378</v>
      </c>
      <c r="AZ26" s="94">
        <v>378</v>
      </c>
      <c r="BA26" s="94">
        <v>378</v>
      </c>
      <c r="BB26" s="94">
        <v>370</v>
      </c>
      <c r="BC26" s="94">
        <v>370</v>
      </c>
      <c r="BD26" s="94">
        <v>370</v>
      </c>
      <c r="BE26" s="94">
        <v>370</v>
      </c>
      <c r="BF26" s="94">
        <v>351</v>
      </c>
      <c r="BG26" s="94">
        <v>351</v>
      </c>
      <c r="BH26" s="94">
        <v>351</v>
      </c>
      <c r="BI26" s="94">
        <v>351</v>
      </c>
      <c r="BJ26" s="94">
        <v>355</v>
      </c>
      <c r="BK26" s="94">
        <v>355</v>
      </c>
      <c r="BL26" s="94">
        <v>355</v>
      </c>
      <c r="BM26" s="94">
        <v>355</v>
      </c>
      <c r="BN26" s="94">
        <v>377</v>
      </c>
      <c r="BO26" s="94">
        <v>377</v>
      </c>
      <c r="BP26" s="94">
        <v>377</v>
      </c>
      <c r="BQ26" s="94">
        <v>377</v>
      </c>
      <c r="BR26" s="94">
        <v>408</v>
      </c>
      <c r="BS26" s="94">
        <v>408</v>
      </c>
      <c r="BT26" s="94">
        <v>408</v>
      </c>
      <c r="BU26" s="94">
        <v>408</v>
      </c>
      <c r="BV26" s="94">
        <v>430</v>
      </c>
      <c r="BW26" s="94">
        <v>430</v>
      </c>
      <c r="BX26" s="94">
        <v>430</v>
      </c>
      <c r="BY26" s="94">
        <v>430</v>
      </c>
      <c r="BZ26" s="94">
        <v>453</v>
      </c>
      <c r="CA26" s="94">
        <v>453</v>
      </c>
      <c r="CB26" s="94">
        <v>453</v>
      </c>
      <c r="CC26" s="94">
        <v>453</v>
      </c>
      <c r="CD26" s="94">
        <v>435</v>
      </c>
      <c r="CE26" s="94">
        <v>435</v>
      </c>
      <c r="CF26" s="94">
        <v>435</v>
      </c>
      <c r="CG26" s="94">
        <v>435</v>
      </c>
      <c r="CH26" s="94">
        <v>387</v>
      </c>
      <c r="CI26" s="94">
        <v>387</v>
      </c>
      <c r="CJ26" s="94">
        <v>387</v>
      </c>
      <c r="CK26" s="94">
        <v>387</v>
      </c>
      <c r="CL26" s="94">
        <v>340</v>
      </c>
      <c r="CM26" s="94">
        <v>340</v>
      </c>
      <c r="CN26" s="94">
        <v>340</v>
      </c>
      <c r="CO26" s="94">
        <v>340</v>
      </c>
      <c r="CP26" s="94">
        <v>302</v>
      </c>
      <c r="CQ26" s="94">
        <v>302</v>
      </c>
      <c r="CR26" s="94">
        <v>302</v>
      </c>
      <c r="CS26" s="94">
        <v>302</v>
      </c>
      <c r="CT26" s="94"/>
      <c r="CU26" s="94"/>
      <c r="CV26" s="94"/>
      <c r="CW26" s="94"/>
      <c r="CX26" s="97">
        <f t="array" ref="CX26">SUMPRODUCT(B26:CW26*0.25)</f>
        <v>8448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4457.3119999999999</v>
      </c>
      <c r="C28" s="107">
        <f t="shared" ref="C28:BN28" si="2">SUM(C21:C27)</f>
        <v>4416.3410000000003</v>
      </c>
      <c r="D28" s="107">
        <f t="shared" si="2"/>
        <v>4367.12</v>
      </c>
      <c r="E28" s="107">
        <f t="shared" si="2"/>
        <v>4337.8149999999996</v>
      </c>
      <c r="F28" s="107">
        <f t="shared" si="2"/>
        <v>4319.8549999999996</v>
      </c>
      <c r="G28" s="107">
        <f t="shared" si="2"/>
        <v>4284.97</v>
      </c>
      <c r="H28" s="107">
        <f t="shared" si="2"/>
        <v>4251.8159999999998</v>
      </c>
      <c r="I28" s="107">
        <f t="shared" si="2"/>
        <v>4210.3819999999996</v>
      </c>
      <c r="J28" s="107">
        <f t="shared" si="2"/>
        <v>4191.5569999999998</v>
      </c>
      <c r="K28" s="107">
        <f t="shared" si="2"/>
        <v>4168.308</v>
      </c>
      <c r="L28" s="107">
        <f t="shared" si="2"/>
        <v>4146.4409999999998</v>
      </c>
      <c r="M28" s="107">
        <f t="shared" si="2"/>
        <v>4160.7659999999996</v>
      </c>
      <c r="N28" s="107">
        <f t="shared" si="2"/>
        <v>4152.0519999999997</v>
      </c>
      <c r="O28" s="107">
        <f t="shared" si="2"/>
        <v>4150.6049999999996</v>
      </c>
      <c r="P28" s="107">
        <f t="shared" si="2"/>
        <v>4163.8050000000003</v>
      </c>
      <c r="Q28" s="107">
        <f t="shared" si="2"/>
        <v>4196.49</v>
      </c>
      <c r="R28" s="107">
        <f t="shared" si="2"/>
        <v>4225.4210000000003</v>
      </c>
      <c r="S28" s="107">
        <f t="shared" si="2"/>
        <v>4253.3549999999996</v>
      </c>
      <c r="T28" s="107">
        <f t="shared" si="2"/>
        <v>4298.7179999999998</v>
      </c>
      <c r="U28" s="107">
        <f t="shared" si="2"/>
        <v>4340.57</v>
      </c>
      <c r="V28" s="107">
        <f t="shared" si="2"/>
        <v>4496.28</v>
      </c>
      <c r="W28" s="107">
        <f t="shared" si="2"/>
        <v>4554.0300000000007</v>
      </c>
      <c r="X28" s="107">
        <f t="shared" si="2"/>
        <v>4637.1419999999998</v>
      </c>
      <c r="Y28" s="107">
        <f t="shared" si="2"/>
        <v>4789.1149999999998</v>
      </c>
      <c r="Z28" s="107">
        <f t="shared" si="2"/>
        <v>5019.424</v>
      </c>
      <c r="AA28" s="107">
        <f t="shared" si="2"/>
        <v>5172.7629999999999</v>
      </c>
      <c r="AB28" s="107">
        <f t="shared" si="2"/>
        <v>5276.35</v>
      </c>
      <c r="AC28" s="107">
        <f t="shared" si="2"/>
        <v>5371.9</v>
      </c>
      <c r="AD28" s="107">
        <f t="shared" si="2"/>
        <v>5453.9589999999998</v>
      </c>
      <c r="AE28" s="107">
        <f t="shared" si="2"/>
        <v>5557.6670000000004</v>
      </c>
      <c r="AF28" s="107">
        <f t="shared" si="2"/>
        <v>5638.866</v>
      </c>
      <c r="AG28" s="107">
        <f t="shared" si="2"/>
        <v>5690.6689999999999</v>
      </c>
      <c r="AH28" s="107">
        <f t="shared" si="2"/>
        <v>5744.7070000000003</v>
      </c>
      <c r="AI28" s="107">
        <f t="shared" si="2"/>
        <v>5786.616</v>
      </c>
      <c r="AJ28" s="107">
        <f t="shared" si="2"/>
        <v>5810.7950000000001</v>
      </c>
      <c r="AK28" s="107">
        <f t="shared" si="2"/>
        <v>5835.4110000000001</v>
      </c>
      <c r="AL28" s="107">
        <f t="shared" si="2"/>
        <v>5876.7119999999995</v>
      </c>
      <c r="AM28" s="107">
        <f t="shared" si="2"/>
        <v>5885.15</v>
      </c>
      <c r="AN28" s="107">
        <f t="shared" si="2"/>
        <v>5930.6740000000009</v>
      </c>
      <c r="AO28" s="107">
        <f t="shared" si="2"/>
        <v>5885.3680000000004</v>
      </c>
      <c r="AP28" s="107">
        <f t="shared" si="2"/>
        <v>5922.7719999999999</v>
      </c>
      <c r="AQ28" s="107">
        <f t="shared" si="2"/>
        <v>5929.7139999999999</v>
      </c>
      <c r="AR28" s="107">
        <f t="shared" si="2"/>
        <v>5935.9709999999995</v>
      </c>
      <c r="AS28" s="107">
        <f t="shared" si="2"/>
        <v>5908.723</v>
      </c>
      <c r="AT28" s="107">
        <f t="shared" si="2"/>
        <v>5875.8060000000005</v>
      </c>
      <c r="AU28" s="107">
        <f t="shared" si="2"/>
        <v>5873.0349999999999</v>
      </c>
      <c r="AV28" s="107">
        <f t="shared" si="2"/>
        <v>5880.6</v>
      </c>
      <c r="AW28" s="107">
        <f t="shared" si="2"/>
        <v>5869.9130000000005</v>
      </c>
      <c r="AX28" s="107">
        <f t="shared" si="2"/>
        <v>5851.8240000000005</v>
      </c>
      <c r="AY28" s="107">
        <f t="shared" si="2"/>
        <v>5846.17</v>
      </c>
      <c r="AZ28" s="107">
        <f t="shared" si="2"/>
        <v>5822.3610000000008</v>
      </c>
      <c r="BA28" s="107">
        <f t="shared" si="2"/>
        <v>5782.4989999999998</v>
      </c>
      <c r="BB28" s="107">
        <f t="shared" si="2"/>
        <v>5734.9889999999996</v>
      </c>
      <c r="BC28" s="107">
        <f t="shared" si="2"/>
        <v>5680.9940000000006</v>
      </c>
      <c r="BD28" s="107">
        <f t="shared" si="2"/>
        <v>5634.7280000000001</v>
      </c>
      <c r="BE28" s="107">
        <f t="shared" si="2"/>
        <v>5583.1149999999998</v>
      </c>
      <c r="BF28" s="107">
        <f t="shared" si="2"/>
        <v>5498.9949999999999</v>
      </c>
      <c r="BG28" s="107">
        <f t="shared" si="2"/>
        <v>5435.4699999999993</v>
      </c>
      <c r="BH28" s="107">
        <f t="shared" si="2"/>
        <v>5395.317</v>
      </c>
      <c r="BI28" s="107">
        <f t="shared" si="2"/>
        <v>5358.0300000000007</v>
      </c>
      <c r="BJ28" s="107">
        <f t="shared" si="2"/>
        <v>5341.9740000000002</v>
      </c>
      <c r="BK28" s="107">
        <f t="shared" si="2"/>
        <v>5337.0910000000003</v>
      </c>
      <c r="BL28" s="107">
        <f t="shared" si="2"/>
        <v>5339.5749999999998</v>
      </c>
      <c r="BM28" s="107">
        <f t="shared" si="2"/>
        <v>5354.9040000000005</v>
      </c>
      <c r="BN28" s="107">
        <f t="shared" si="2"/>
        <v>5433.6560000000009</v>
      </c>
      <c r="BO28" s="107">
        <f t="shared" ref="BO28:CW28" si="3">SUM(BO21:BO27)</f>
        <v>5449.24</v>
      </c>
      <c r="BP28" s="107">
        <f t="shared" si="3"/>
        <v>5475.0560000000005</v>
      </c>
      <c r="BQ28" s="107">
        <f t="shared" si="3"/>
        <v>5403.0460000000003</v>
      </c>
      <c r="BR28" s="107">
        <f t="shared" si="3"/>
        <v>5479.2340000000004</v>
      </c>
      <c r="BS28" s="107">
        <f t="shared" si="3"/>
        <v>5514.835</v>
      </c>
      <c r="BT28" s="107">
        <f t="shared" si="3"/>
        <v>5537.9320000000007</v>
      </c>
      <c r="BU28" s="107">
        <f t="shared" si="3"/>
        <v>5508.902</v>
      </c>
      <c r="BV28" s="107">
        <f t="shared" si="3"/>
        <v>5598.8220000000001</v>
      </c>
      <c r="BW28" s="107">
        <f t="shared" si="3"/>
        <v>5641.143</v>
      </c>
      <c r="BX28" s="107">
        <f t="shared" si="3"/>
        <v>5704.7300000000005</v>
      </c>
      <c r="BY28" s="107">
        <f t="shared" si="3"/>
        <v>5738.1509999999998</v>
      </c>
      <c r="BZ28" s="107">
        <f t="shared" si="3"/>
        <v>5857.6239999999998</v>
      </c>
      <c r="CA28" s="107">
        <f t="shared" si="3"/>
        <v>5923.1120000000001</v>
      </c>
      <c r="CB28" s="107">
        <f t="shared" si="3"/>
        <v>5990.9139999999998</v>
      </c>
      <c r="CC28" s="107">
        <f t="shared" si="3"/>
        <v>5980.9369999999999</v>
      </c>
      <c r="CD28" s="107">
        <f t="shared" si="3"/>
        <v>6052.7889999999998</v>
      </c>
      <c r="CE28" s="107">
        <f t="shared" si="3"/>
        <v>6031.875</v>
      </c>
      <c r="CF28" s="107">
        <f t="shared" si="3"/>
        <v>5975.7330000000002</v>
      </c>
      <c r="CG28" s="107">
        <f t="shared" si="3"/>
        <v>5871.5119999999997</v>
      </c>
      <c r="CH28" s="107">
        <f t="shared" si="3"/>
        <v>5719.9759999999997</v>
      </c>
      <c r="CI28" s="107">
        <f t="shared" si="3"/>
        <v>5568.4110000000001</v>
      </c>
      <c r="CJ28" s="107">
        <f t="shared" si="3"/>
        <v>5475.7389999999996</v>
      </c>
      <c r="CK28" s="107">
        <f t="shared" si="3"/>
        <v>5367.9920000000002</v>
      </c>
      <c r="CL28" s="107">
        <f t="shared" si="3"/>
        <v>5218.4859999999999</v>
      </c>
      <c r="CM28" s="107">
        <f t="shared" si="3"/>
        <v>5057.9120000000003</v>
      </c>
      <c r="CN28" s="107">
        <f t="shared" si="3"/>
        <v>4973.5470000000005</v>
      </c>
      <c r="CO28" s="107">
        <f t="shared" si="3"/>
        <v>4919.982</v>
      </c>
      <c r="CP28" s="107">
        <f t="shared" si="3"/>
        <v>4871.6559999999999</v>
      </c>
      <c r="CQ28" s="107">
        <f t="shared" si="3"/>
        <v>4808.5300000000007</v>
      </c>
      <c r="CR28" s="107">
        <f t="shared" si="3"/>
        <v>4737.6769999999997</v>
      </c>
      <c r="CS28" s="107">
        <f t="shared" si="3"/>
        <v>4680.04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126317.76449999999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512</v>
      </c>
      <c r="C31" s="88">
        <v>511</v>
      </c>
      <c r="D31" s="88">
        <v>510</v>
      </c>
      <c r="E31" s="88">
        <v>509</v>
      </c>
      <c r="F31" s="88">
        <v>496</v>
      </c>
      <c r="G31" s="88">
        <v>496</v>
      </c>
      <c r="H31" s="88">
        <v>495</v>
      </c>
      <c r="I31" s="88">
        <v>495</v>
      </c>
      <c r="J31" s="88">
        <v>463</v>
      </c>
      <c r="K31" s="88">
        <v>463</v>
      </c>
      <c r="L31" s="88">
        <v>463</v>
      </c>
      <c r="M31" s="88">
        <v>463</v>
      </c>
      <c r="N31" s="88">
        <v>461</v>
      </c>
      <c r="O31" s="88">
        <v>461</v>
      </c>
      <c r="P31" s="88">
        <v>461</v>
      </c>
      <c r="Q31" s="88">
        <v>461</v>
      </c>
      <c r="R31" s="88">
        <v>471</v>
      </c>
      <c r="S31" s="88">
        <v>472</v>
      </c>
      <c r="T31" s="88">
        <v>473</v>
      </c>
      <c r="U31" s="88">
        <v>474</v>
      </c>
      <c r="V31" s="88">
        <v>523.1</v>
      </c>
      <c r="W31" s="88">
        <v>525.1</v>
      </c>
      <c r="X31" s="88">
        <v>526.1</v>
      </c>
      <c r="Y31" s="88">
        <v>527.1</v>
      </c>
      <c r="Z31" s="88">
        <v>579.87</v>
      </c>
      <c r="AA31" s="88">
        <v>580.87</v>
      </c>
      <c r="AB31" s="88">
        <v>580.87</v>
      </c>
      <c r="AC31" s="88">
        <v>578.87</v>
      </c>
      <c r="AD31" s="88">
        <v>637.72</v>
      </c>
      <c r="AE31" s="88">
        <v>633.72</v>
      </c>
      <c r="AF31" s="88">
        <v>629.72</v>
      </c>
      <c r="AG31" s="88">
        <v>625.72</v>
      </c>
      <c r="AH31" s="88">
        <v>717.88</v>
      </c>
      <c r="AI31" s="88">
        <v>714.88</v>
      </c>
      <c r="AJ31" s="88">
        <v>711.88</v>
      </c>
      <c r="AK31" s="88">
        <v>709.88</v>
      </c>
      <c r="AL31" s="88">
        <v>717.64</v>
      </c>
      <c r="AM31" s="88">
        <v>716.64</v>
      </c>
      <c r="AN31" s="88">
        <v>715.64</v>
      </c>
      <c r="AO31" s="88">
        <v>715.64</v>
      </c>
      <c r="AP31" s="88">
        <v>796.32</v>
      </c>
      <c r="AQ31" s="88">
        <v>795.32</v>
      </c>
      <c r="AR31" s="88">
        <v>795.32</v>
      </c>
      <c r="AS31" s="88">
        <v>795.32</v>
      </c>
      <c r="AT31" s="88">
        <v>758.5</v>
      </c>
      <c r="AU31" s="88">
        <v>762.6</v>
      </c>
      <c r="AV31" s="88">
        <v>848.5</v>
      </c>
      <c r="AW31" s="88">
        <v>848.5</v>
      </c>
      <c r="AX31" s="88">
        <v>894.66</v>
      </c>
      <c r="AY31" s="88">
        <v>894.66</v>
      </c>
      <c r="AZ31" s="88">
        <v>903.96</v>
      </c>
      <c r="BA31" s="88">
        <v>915.16</v>
      </c>
      <c r="BB31" s="88">
        <v>868.18</v>
      </c>
      <c r="BC31" s="88">
        <v>868.18</v>
      </c>
      <c r="BD31" s="88">
        <v>868.18</v>
      </c>
      <c r="BE31" s="88">
        <v>867.8</v>
      </c>
      <c r="BF31" s="88">
        <v>825.00599999999997</v>
      </c>
      <c r="BG31" s="88">
        <v>766.45</v>
      </c>
      <c r="BH31" s="88">
        <v>766.45</v>
      </c>
      <c r="BI31" s="88">
        <v>766.45</v>
      </c>
      <c r="BJ31" s="88">
        <v>715.62</v>
      </c>
      <c r="BK31" s="88">
        <v>715.62</v>
      </c>
      <c r="BL31" s="88">
        <v>716.62</v>
      </c>
      <c r="BM31" s="88">
        <v>716.62</v>
      </c>
      <c r="BN31" s="88">
        <v>707.05</v>
      </c>
      <c r="BO31" s="88">
        <v>708.05</v>
      </c>
      <c r="BP31" s="88">
        <v>710.05</v>
      </c>
      <c r="BQ31" s="88">
        <v>712.05</v>
      </c>
      <c r="BR31" s="88">
        <v>709.26</v>
      </c>
      <c r="BS31" s="88">
        <v>714.26</v>
      </c>
      <c r="BT31" s="88">
        <v>720.26</v>
      </c>
      <c r="BU31" s="88">
        <v>727.26</v>
      </c>
      <c r="BV31" s="88">
        <v>729.71</v>
      </c>
      <c r="BW31" s="88">
        <v>736.71</v>
      </c>
      <c r="BX31" s="88">
        <v>742.71</v>
      </c>
      <c r="BY31" s="88">
        <v>748.71</v>
      </c>
      <c r="BZ31" s="88">
        <v>775</v>
      </c>
      <c r="CA31" s="88">
        <v>778</v>
      </c>
      <c r="CB31" s="88">
        <v>780</v>
      </c>
      <c r="CC31" s="88">
        <v>780</v>
      </c>
      <c r="CD31" s="88">
        <v>763</v>
      </c>
      <c r="CE31" s="88">
        <v>763</v>
      </c>
      <c r="CF31" s="88">
        <v>763</v>
      </c>
      <c r="CG31" s="88">
        <v>762</v>
      </c>
      <c r="CH31" s="88">
        <v>707</v>
      </c>
      <c r="CI31" s="88">
        <v>705</v>
      </c>
      <c r="CJ31" s="88">
        <v>702</v>
      </c>
      <c r="CK31" s="88">
        <v>700</v>
      </c>
      <c r="CL31" s="88">
        <v>650</v>
      </c>
      <c r="CM31" s="88">
        <v>648</v>
      </c>
      <c r="CN31" s="88">
        <v>646</v>
      </c>
      <c r="CO31" s="88">
        <v>643</v>
      </c>
      <c r="CP31" s="88">
        <v>553</v>
      </c>
      <c r="CQ31" s="88">
        <v>550</v>
      </c>
      <c r="CR31" s="88">
        <v>548</v>
      </c>
      <c r="CS31" s="88">
        <v>546</v>
      </c>
      <c r="CT31" s="89"/>
      <c r="CU31" s="89"/>
      <c r="CV31" s="89"/>
      <c r="CW31" s="90"/>
      <c r="CX31" s="91">
        <f t="array" ref="CX31">SUMPRODUCT(B31:CW31*0.25)</f>
        <v>16044.229000000005</v>
      </c>
    </row>
    <row r="32" spans="1:102" ht="24.95" customHeight="1" x14ac:dyDescent="0.2">
      <c r="A32" s="92" t="s">
        <v>27</v>
      </c>
      <c r="B32" s="93">
        <v>4433.3119999999999</v>
      </c>
      <c r="C32" s="94">
        <v>4393.3410000000003</v>
      </c>
      <c r="D32" s="94">
        <v>4345.12</v>
      </c>
      <c r="E32" s="94">
        <v>4316.8150000000005</v>
      </c>
      <c r="F32" s="94">
        <v>4273.8549999999996</v>
      </c>
      <c r="G32" s="94">
        <v>4238.9699999999993</v>
      </c>
      <c r="H32" s="94">
        <v>4206.8159999999998</v>
      </c>
      <c r="I32" s="94">
        <v>4165.3819999999996</v>
      </c>
      <c r="J32" s="94">
        <v>4157.5569999999998</v>
      </c>
      <c r="K32" s="94">
        <v>4134.308</v>
      </c>
      <c r="L32" s="94">
        <v>4112.4409999999998</v>
      </c>
      <c r="M32" s="94">
        <v>4126.7659999999996</v>
      </c>
      <c r="N32" s="94">
        <v>4112.0519999999997</v>
      </c>
      <c r="O32" s="94">
        <v>4110.6049999999996</v>
      </c>
      <c r="P32" s="94">
        <v>4123.8050000000003</v>
      </c>
      <c r="Q32" s="94">
        <v>4156.49</v>
      </c>
      <c r="R32" s="94">
        <v>4183.4210000000003</v>
      </c>
      <c r="S32" s="94">
        <v>4210.3549999999996</v>
      </c>
      <c r="T32" s="94">
        <v>4254.7179999999998</v>
      </c>
      <c r="U32" s="94">
        <v>4295.57</v>
      </c>
      <c r="V32" s="94">
        <v>4379.0039999999999</v>
      </c>
      <c r="W32" s="94">
        <v>4434.41</v>
      </c>
      <c r="X32" s="94">
        <v>4515.7979999999998</v>
      </c>
      <c r="Y32" s="94">
        <v>4665.491</v>
      </c>
      <c r="Z32" s="94">
        <v>4964.2659999999996</v>
      </c>
      <c r="AA32" s="94">
        <v>5114.7690000000002</v>
      </c>
      <c r="AB32" s="94">
        <v>5216.2280000000001</v>
      </c>
      <c r="AC32" s="94">
        <v>5310.85</v>
      </c>
      <c r="AD32" s="94">
        <v>5397.3630000000003</v>
      </c>
      <c r="AE32" s="94">
        <v>5501.6629999999996</v>
      </c>
      <c r="AF32" s="94">
        <v>5583.55</v>
      </c>
      <c r="AG32" s="94">
        <v>5635.2449999999999</v>
      </c>
      <c r="AH32" s="94">
        <v>5675.1509999999998</v>
      </c>
      <c r="AI32" s="94">
        <v>5715.692</v>
      </c>
      <c r="AJ32" s="94">
        <v>5739.3149999999996</v>
      </c>
      <c r="AK32" s="94">
        <v>5762.451</v>
      </c>
      <c r="AL32" s="94">
        <v>5860.2359999999999</v>
      </c>
      <c r="AM32" s="94">
        <v>5866.3580000000002</v>
      </c>
      <c r="AN32" s="94">
        <v>5910.3620000000001</v>
      </c>
      <c r="AO32" s="94">
        <v>5863.268</v>
      </c>
      <c r="AP32" s="94">
        <v>5864.9520000000002</v>
      </c>
      <c r="AQ32" s="94">
        <v>5872.8940000000002</v>
      </c>
      <c r="AR32" s="94">
        <v>5879.1509999999998</v>
      </c>
      <c r="AS32" s="94">
        <v>5851.9030000000002</v>
      </c>
      <c r="AT32" s="94">
        <v>5817.3059999999996</v>
      </c>
      <c r="AU32" s="94">
        <v>5814.5349999999999</v>
      </c>
      <c r="AV32" s="94">
        <v>5822.1</v>
      </c>
      <c r="AW32" s="94">
        <v>5811.4129999999996</v>
      </c>
      <c r="AX32" s="94">
        <v>5792.1639999999998</v>
      </c>
      <c r="AY32" s="94">
        <v>5786.51</v>
      </c>
      <c r="AZ32" s="94">
        <v>5762.701</v>
      </c>
      <c r="BA32" s="94">
        <v>5722.8389999999999</v>
      </c>
      <c r="BB32" s="94">
        <v>5704.085</v>
      </c>
      <c r="BC32" s="94">
        <v>5650.6660000000002</v>
      </c>
      <c r="BD32" s="94">
        <v>5605.116</v>
      </c>
      <c r="BE32" s="94">
        <v>5554.2309999999998</v>
      </c>
      <c r="BF32" s="94">
        <v>5514.125</v>
      </c>
      <c r="BG32" s="94">
        <v>5451.72</v>
      </c>
      <c r="BH32" s="94">
        <v>5413.0990000000002</v>
      </c>
      <c r="BI32" s="94">
        <v>5377.6480000000001</v>
      </c>
      <c r="BJ32" s="94">
        <v>5425.9380000000001</v>
      </c>
      <c r="BK32" s="94">
        <v>5423.1909999999998</v>
      </c>
      <c r="BL32" s="94">
        <v>5426.7790000000005</v>
      </c>
      <c r="BM32" s="94">
        <v>5444.0559999999996</v>
      </c>
      <c r="BN32" s="94">
        <v>5431.2979999999998</v>
      </c>
      <c r="BO32" s="94">
        <v>5448.1180000000004</v>
      </c>
      <c r="BP32" s="94">
        <v>5474.89</v>
      </c>
      <c r="BQ32" s="94">
        <v>5404.68</v>
      </c>
      <c r="BR32" s="94">
        <v>5351.8379999999997</v>
      </c>
      <c r="BS32" s="94">
        <v>5386.0590000000002</v>
      </c>
      <c r="BT32" s="94">
        <v>5406.3239999999996</v>
      </c>
      <c r="BU32" s="94">
        <v>5373.6019999999999</v>
      </c>
      <c r="BV32" s="94">
        <v>5508.5559999999996</v>
      </c>
      <c r="BW32" s="94">
        <v>5546.6729999999998</v>
      </c>
      <c r="BX32" s="94">
        <v>5606.2560000000003</v>
      </c>
      <c r="BY32" s="94">
        <v>5635.2569999999996</v>
      </c>
      <c r="BZ32" s="94">
        <v>5750.8280000000004</v>
      </c>
      <c r="CA32" s="94">
        <v>5814.32</v>
      </c>
      <c r="CB32" s="94">
        <v>5880.67</v>
      </c>
      <c r="CC32" s="94">
        <v>5870.9369999999999</v>
      </c>
      <c r="CD32" s="94">
        <v>5962.7889999999998</v>
      </c>
      <c r="CE32" s="94">
        <v>5941.875</v>
      </c>
      <c r="CF32" s="94">
        <v>5885.7330000000002</v>
      </c>
      <c r="CG32" s="94">
        <v>5782.5119999999997</v>
      </c>
      <c r="CH32" s="94">
        <v>5686.9759999999997</v>
      </c>
      <c r="CI32" s="94">
        <v>5537.4110000000001</v>
      </c>
      <c r="CJ32" s="94">
        <v>5447.7389999999996</v>
      </c>
      <c r="CK32" s="94">
        <v>5341.9920000000002</v>
      </c>
      <c r="CL32" s="94">
        <v>5251.4859999999999</v>
      </c>
      <c r="CM32" s="94">
        <v>5092.9120000000003</v>
      </c>
      <c r="CN32" s="94">
        <v>5010.5469999999996</v>
      </c>
      <c r="CO32" s="94">
        <v>4959.982</v>
      </c>
      <c r="CP32" s="94">
        <v>4961.6559999999999</v>
      </c>
      <c r="CQ32" s="94">
        <v>4901.53</v>
      </c>
      <c r="CR32" s="94">
        <v>4832.6769999999997</v>
      </c>
      <c r="CS32" s="94">
        <v>4777.04</v>
      </c>
      <c r="CT32" s="95"/>
      <c r="CU32" s="95"/>
      <c r="CV32" s="95"/>
      <c r="CW32" s="96"/>
      <c r="CX32" s="97">
        <f t="array" ref="CX32">SUMPRODUCT(B32:CW32*0.25)</f>
        <v>125379.36350000001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4945.3119999999999</v>
      </c>
      <c r="C34" s="77">
        <f t="shared" ref="C34:BN34" si="4">SUM(C31:C33)</f>
        <v>4904.3410000000003</v>
      </c>
      <c r="D34" s="77">
        <f t="shared" si="4"/>
        <v>4855.12</v>
      </c>
      <c r="E34" s="77">
        <f t="shared" si="4"/>
        <v>4825.8150000000005</v>
      </c>
      <c r="F34" s="77">
        <f t="shared" si="4"/>
        <v>4769.8549999999996</v>
      </c>
      <c r="G34" s="77">
        <f t="shared" si="4"/>
        <v>4734.9699999999993</v>
      </c>
      <c r="H34" s="77">
        <f t="shared" si="4"/>
        <v>4701.8159999999998</v>
      </c>
      <c r="I34" s="77">
        <f t="shared" si="4"/>
        <v>4660.3819999999996</v>
      </c>
      <c r="J34" s="77">
        <f t="shared" si="4"/>
        <v>4620.5569999999998</v>
      </c>
      <c r="K34" s="77">
        <f t="shared" si="4"/>
        <v>4597.308</v>
      </c>
      <c r="L34" s="77">
        <f t="shared" si="4"/>
        <v>4575.4409999999998</v>
      </c>
      <c r="M34" s="77">
        <f t="shared" si="4"/>
        <v>4589.7659999999996</v>
      </c>
      <c r="N34" s="77">
        <f t="shared" si="4"/>
        <v>4573.0519999999997</v>
      </c>
      <c r="O34" s="77">
        <f t="shared" si="4"/>
        <v>4571.6049999999996</v>
      </c>
      <c r="P34" s="77">
        <f t="shared" si="4"/>
        <v>4584.8050000000003</v>
      </c>
      <c r="Q34" s="77">
        <f t="shared" si="4"/>
        <v>4617.49</v>
      </c>
      <c r="R34" s="77">
        <f t="shared" si="4"/>
        <v>4654.4210000000003</v>
      </c>
      <c r="S34" s="77">
        <f t="shared" si="4"/>
        <v>4682.3549999999996</v>
      </c>
      <c r="T34" s="77">
        <f t="shared" si="4"/>
        <v>4727.7179999999998</v>
      </c>
      <c r="U34" s="77">
        <f t="shared" si="4"/>
        <v>4769.57</v>
      </c>
      <c r="V34" s="77">
        <f t="shared" si="4"/>
        <v>4902.1040000000003</v>
      </c>
      <c r="W34" s="77">
        <f t="shared" si="4"/>
        <v>4959.51</v>
      </c>
      <c r="X34" s="77">
        <f t="shared" si="4"/>
        <v>5041.8980000000001</v>
      </c>
      <c r="Y34" s="77">
        <f t="shared" si="4"/>
        <v>5192.5910000000003</v>
      </c>
      <c r="Z34" s="77">
        <f t="shared" si="4"/>
        <v>5544.1359999999995</v>
      </c>
      <c r="AA34" s="77">
        <f t="shared" si="4"/>
        <v>5695.6390000000001</v>
      </c>
      <c r="AB34" s="77">
        <f t="shared" si="4"/>
        <v>5797.098</v>
      </c>
      <c r="AC34" s="77">
        <f t="shared" si="4"/>
        <v>5889.72</v>
      </c>
      <c r="AD34" s="77">
        <f t="shared" si="4"/>
        <v>6035.0830000000005</v>
      </c>
      <c r="AE34" s="77">
        <f t="shared" si="4"/>
        <v>6135.3829999999998</v>
      </c>
      <c r="AF34" s="77">
        <f t="shared" si="4"/>
        <v>6213.27</v>
      </c>
      <c r="AG34" s="77">
        <f t="shared" si="4"/>
        <v>6260.9650000000001</v>
      </c>
      <c r="AH34" s="77">
        <f t="shared" si="4"/>
        <v>6393.0309999999999</v>
      </c>
      <c r="AI34" s="77">
        <f t="shared" si="4"/>
        <v>6430.5720000000001</v>
      </c>
      <c r="AJ34" s="77">
        <f t="shared" si="4"/>
        <v>6451.1949999999997</v>
      </c>
      <c r="AK34" s="77">
        <f t="shared" si="4"/>
        <v>6472.3310000000001</v>
      </c>
      <c r="AL34" s="77">
        <f t="shared" si="4"/>
        <v>6577.8760000000002</v>
      </c>
      <c r="AM34" s="77">
        <f t="shared" si="4"/>
        <v>6582.9980000000005</v>
      </c>
      <c r="AN34" s="77">
        <f t="shared" si="4"/>
        <v>6626.0020000000004</v>
      </c>
      <c r="AO34" s="77">
        <f t="shared" si="4"/>
        <v>6578.9080000000004</v>
      </c>
      <c r="AP34" s="77">
        <f t="shared" si="4"/>
        <v>6661.2719999999999</v>
      </c>
      <c r="AQ34" s="77">
        <f t="shared" si="4"/>
        <v>6668.2139999999999</v>
      </c>
      <c r="AR34" s="77">
        <f t="shared" si="4"/>
        <v>6674.4709999999995</v>
      </c>
      <c r="AS34" s="77">
        <f t="shared" si="4"/>
        <v>6647.223</v>
      </c>
      <c r="AT34" s="77">
        <f t="shared" si="4"/>
        <v>6575.8059999999996</v>
      </c>
      <c r="AU34" s="77">
        <f t="shared" si="4"/>
        <v>6577.1350000000002</v>
      </c>
      <c r="AV34" s="77">
        <f t="shared" si="4"/>
        <v>6670.6</v>
      </c>
      <c r="AW34" s="77">
        <f t="shared" si="4"/>
        <v>6659.9129999999996</v>
      </c>
      <c r="AX34" s="77">
        <f t="shared" si="4"/>
        <v>6686.8239999999996</v>
      </c>
      <c r="AY34" s="77">
        <f t="shared" si="4"/>
        <v>6681.17</v>
      </c>
      <c r="AZ34" s="77">
        <f t="shared" si="4"/>
        <v>6666.6610000000001</v>
      </c>
      <c r="BA34" s="77">
        <f t="shared" si="4"/>
        <v>6637.9989999999998</v>
      </c>
      <c r="BB34" s="77">
        <f t="shared" si="4"/>
        <v>6572.2650000000003</v>
      </c>
      <c r="BC34" s="77">
        <f t="shared" si="4"/>
        <v>6518.8460000000005</v>
      </c>
      <c r="BD34" s="77">
        <f t="shared" si="4"/>
        <v>6473.2960000000003</v>
      </c>
      <c r="BE34" s="77">
        <f t="shared" si="4"/>
        <v>6422.0309999999999</v>
      </c>
      <c r="BF34" s="77">
        <f t="shared" si="4"/>
        <v>6339.1310000000003</v>
      </c>
      <c r="BG34" s="77">
        <f t="shared" si="4"/>
        <v>6218.17</v>
      </c>
      <c r="BH34" s="77">
        <f t="shared" si="4"/>
        <v>6179.549</v>
      </c>
      <c r="BI34" s="77">
        <f t="shared" si="4"/>
        <v>6144.098</v>
      </c>
      <c r="BJ34" s="77">
        <f t="shared" si="4"/>
        <v>6141.558</v>
      </c>
      <c r="BK34" s="77">
        <f t="shared" si="4"/>
        <v>6138.8109999999997</v>
      </c>
      <c r="BL34" s="77">
        <f t="shared" si="4"/>
        <v>6143.3990000000003</v>
      </c>
      <c r="BM34" s="77">
        <f t="shared" si="4"/>
        <v>6160.6759999999995</v>
      </c>
      <c r="BN34" s="77">
        <f t="shared" si="4"/>
        <v>6138.348</v>
      </c>
      <c r="BO34" s="77">
        <f t="shared" ref="BO34:CW34" si="5">SUM(BO31:BO33)</f>
        <v>6156.1680000000006</v>
      </c>
      <c r="BP34" s="77">
        <f t="shared" si="5"/>
        <v>6184.9400000000005</v>
      </c>
      <c r="BQ34" s="77">
        <f t="shared" si="5"/>
        <v>6116.7300000000005</v>
      </c>
      <c r="BR34" s="77">
        <f t="shared" si="5"/>
        <v>6061.098</v>
      </c>
      <c r="BS34" s="77">
        <f t="shared" si="5"/>
        <v>6100.3190000000004</v>
      </c>
      <c r="BT34" s="77">
        <f t="shared" si="5"/>
        <v>6126.5839999999998</v>
      </c>
      <c r="BU34" s="77">
        <f t="shared" si="5"/>
        <v>6100.8620000000001</v>
      </c>
      <c r="BV34" s="77">
        <f t="shared" si="5"/>
        <v>6238.2659999999996</v>
      </c>
      <c r="BW34" s="77">
        <f t="shared" si="5"/>
        <v>6283.3829999999998</v>
      </c>
      <c r="BX34" s="77">
        <f t="shared" si="5"/>
        <v>6348.9660000000003</v>
      </c>
      <c r="BY34" s="77">
        <f t="shared" si="5"/>
        <v>6383.9669999999996</v>
      </c>
      <c r="BZ34" s="77">
        <f t="shared" si="5"/>
        <v>6525.8280000000004</v>
      </c>
      <c r="CA34" s="77">
        <f t="shared" si="5"/>
        <v>6592.32</v>
      </c>
      <c r="CB34" s="77">
        <f t="shared" si="5"/>
        <v>6660.67</v>
      </c>
      <c r="CC34" s="77">
        <f t="shared" si="5"/>
        <v>6650.9369999999999</v>
      </c>
      <c r="CD34" s="77">
        <f t="shared" si="5"/>
        <v>6725.7889999999998</v>
      </c>
      <c r="CE34" s="77">
        <f t="shared" si="5"/>
        <v>6704.875</v>
      </c>
      <c r="CF34" s="77">
        <f t="shared" si="5"/>
        <v>6648.7330000000002</v>
      </c>
      <c r="CG34" s="77">
        <f t="shared" si="5"/>
        <v>6544.5119999999997</v>
      </c>
      <c r="CH34" s="77">
        <f t="shared" si="5"/>
        <v>6393.9759999999997</v>
      </c>
      <c r="CI34" s="77">
        <f t="shared" si="5"/>
        <v>6242.4110000000001</v>
      </c>
      <c r="CJ34" s="77">
        <f t="shared" si="5"/>
        <v>6149.7389999999996</v>
      </c>
      <c r="CK34" s="77">
        <f t="shared" si="5"/>
        <v>6041.9920000000002</v>
      </c>
      <c r="CL34" s="77">
        <f t="shared" si="5"/>
        <v>5901.4859999999999</v>
      </c>
      <c r="CM34" s="77">
        <f t="shared" si="5"/>
        <v>5740.9120000000003</v>
      </c>
      <c r="CN34" s="77">
        <f t="shared" si="5"/>
        <v>5656.5469999999996</v>
      </c>
      <c r="CO34" s="77">
        <f t="shared" si="5"/>
        <v>5602.982</v>
      </c>
      <c r="CP34" s="77">
        <f t="shared" si="5"/>
        <v>5514.6559999999999</v>
      </c>
      <c r="CQ34" s="77">
        <f t="shared" si="5"/>
        <v>5451.53</v>
      </c>
      <c r="CR34" s="77">
        <f t="shared" si="5"/>
        <v>5380.6769999999997</v>
      </c>
      <c r="CS34" s="77">
        <f t="shared" si="5"/>
        <v>5323.04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141423.5925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46</v>
      </c>
      <c r="C37" s="115">
        <v>46</v>
      </c>
      <c r="D37" s="115">
        <v>46</v>
      </c>
      <c r="E37" s="115">
        <v>46</v>
      </c>
      <c r="F37" s="115">
        <v>36</v>
      </c>
      <c r="G37" s="115">
        <v>36</v>
      </c>
      <c r="H37" s="115">
        <v>36</v>
      </c>
      <c r="I37" s="115">
        <v>36</v>
      </c>
      <c r="J37" s="115">
        <v>25</v>
      </c>
      <c r="K37" s="115">
        <v>25</v>
      </c>
      <c r="L37" s="115">
        <v>25</v>
      </c>
      <c r="M37" s="115">
        <v>25</v>
      </c>
      <c r="N37" s="115">
        <v>17</v>
      </c>
      <c r="O37" s="115">
        <v>17</v>
      </c>
      <c r="P37" s="115">
        <v>17</v>
      </c>
      <c r="Q37" s="115">
        <v>17</v>
      </c>
      <c r="R37" s="115">
        <v>25</v>
      </c>
      <c r="S37" s="115">
        <v>25</v>
      </c>
      <c r="T37" s="115">
        <v>25</v>
      </c>
      <c r="U37" s="115">
        <v>25</v>
      </c>
      <c r="V37" s="115">
        <v>17</v>
      </c>
      <c r="W37" s="115">
        <v>17</v>
      </c>
      <c r="X37" s="115">
        <v>17</v>
      </c>
      <c r="Y37" s="115">
        <v>17</v>
      </c>
      <c r="Z37" s="115">
        <v>150</v>
      </c>
      <c r="AA37" s="115">
        <v>150</v>
      </c>
      <c r="AB37" s="115">
        <v>150</v>
      </c>
      <c r="AC37" s="115">
        <v>150</v>
      </c>
      <c r="AD37" s="115">
        <v>201</v>
      </c>
      <c r="AE37" s="115">
        <v>201</v>
      </c>
      <c r="AF37" s="115">
        <v>201</v>
      </c>
      <c r="AG37" s="115">
        <v>201</v>
      </c>
      <c r="AH37" s="115">
        <v>230</v>
      </c>
      <c r="AI37" s="115">
        <v>230</v>
      </c>
      <c r="AJ37" s="115">
        <v>230</v>
      </c>
      <c r="AK37" s="115">
        <v>230</v>
      </c>
      <c r="AL37" s="115">
        <v>293</v>
      </c>
      <c r="AM37" s="115">
        <v>293</v>
      </c>
      <c r="AN37" s="115">
        <v>293</v>
      </c>
      <c r="AO37" s="115">
        <v>293</v>
      </c>
      <c r="AP37" s="115">
        <v>300</v>
      </c>
      <c r="AQ37" s="115">
        <v>300</v>
      </c>
      <c r="AR37" s="115">
        <v>300</v>
      </c>
      <c r="AS37" s="115">
        <v>300</v>
      </c>
      <c r="AT37" s="115">
        <v>300</v>
      </c>
      <c r="AU37" s="115">
        <v>300</v>
      </c>
      <c r="AV37" s="115">
        <v>300</v>
      </c>
      <c r="AW37" s="115">
        <v>300</v>
      </c>
      <c r="AX37" s="115">
        <v>300</v>
      </c>
      <c r="AY37" s="115">
        <v>300</v>
      </c>
      <c r="AZ37" s="115">
        <v>300</v>
      </c>
      <c r="BA37" s="115">
        <v>300</v>
      </c>
      <c r="BB37" s="115">
        <v>300</v>
      </c>
      <c r="BC37" s="115">
        <v>300</v>
      </c>
      <c r="BD37" s="115">
        <v>300</v>
      </c>
      <c r="BE37" s="115">
        <v>300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300</v>
      </c>
      <c r="BK37" s="115">
        <v>300</v>
      </c>
      <c r="BL37" s="115">
        <v>300</v>
      </c>
      <c r="BM37" s="115">
        <v>300</v>
      </c>
      <c r="BN37" s="115">
        <v>287</v>
      </c>
      <c r="BO37" s="115">
        <v>287</v>
      </c>
      <c r="BP37" s="115">
        <v>287</v>
      </c>
      <c r="BQ37" s="115">
        <v>287</v>
      </c>
      <c r="BR37" s="115">
        <v>223</v>
      </c>
      <c r="BS37" s="115">
        <v>223</v>
      </c>
      <c r="BT37" s="115">
        <v>223</v>
      </c>
      <c r="BU37" s="115">
        <v>223</v>
      </c>
      <c r="BV37" s="115">
        <v>196</v>
      </c>
      <c r="BW37" s="115">
        <v>196</v>
      </c>
      <c r="BX37" s="115">
        <v>196</v>
      </c>
      <c r="BY37" s="115">
        <v>196</v>
      </c>
      <c r="BZ37" s="115">
        <v>216</v>
      </c>
      <c r="CA37" s="115">
        <v>216</v>
      </c>
      <c r="CB37" s="115">
        <v>216</v>
      </c>
      <c r="CC37" s="115">
        <v>216</v>
      </c>
      <c r="CD37" s="115">
        <v>219</v>
      </c>
      <c r="CE37" s="115">
        <v>219</v>
      </c>
      <c r="CF37" s="115">
        <v>219</v>
      </c>
      <c r="CG37" s="115">
        <v>219</v>
      </c>
      <c r="CH37" s="115">
        <v>220</v>
      </c>
      <c r="CI37" s="115">
        <v>220</v>
      </c>
      <c r="CJ37" s="115">
        <v>220</v>
      </c>
      <c r="CK37" s="115">
        <v>220</v>
      </c>
      <c r="CL37" s="115">
        <v>229</v>
      </c>
      <c r="CM37" s="115">
        <v>229</v>
      </c>
      <c r="CN37" s="115">
        <v>229</v>
      </c>
      <c r="CO37" s="115">
        <v>229</v>
      </c>
      <c r="CP37" s="115">
        <v>189</v>
      </c>
      <c r="CQ37" s="115">
        <v>189</v>
      </c>
      <c r="CR37" s="115">
        <v>189</v>
      </c>
      <c r="CS37" s="115">
        <v>189</v>
      </c>
      <c r="CT37" s="116"/>
      <c r="CU37" s="116"/>
      <c r="CV37" s="116"/>
      <c r="CW37" s="117"/>
      <c r="CX37" s="91">
        <f t="array" ref="CX37">SUMPRODUCT(B37:CW37*0.25)</f>
        <v>4619</v>
      </c>
    </row>
    <row r="38" spans="1:102" ht="24.95" customHeight="1" x14ac:dyDescent="0.2">
      <c r="A38" s="118" t="s">
        <v>45</v>
      </c>
      <c r="B38" s="119">
        <v>388</v>
      </c>
      <c r="C38" s="120">
        <v>388</v>
      </c>
      <c r="D38" s="120">
        <v>388</v>
      </c>
      <c r="E38" s="120">
        <v>388</v>
      </c>
      <c r="F38" s="120">
        <v>360</v>
      </c>
      <c r="G38" s="120">
        <v>360</v>
      </c>
      <c r="H38" s="120">
        <v>360</v>
      </c>
      <c r="I38" s="120">
        <v>360</v>
      </c>
      <c r="J38" s="120">
        <v>350</v>
      </c>
      <c r="K38" s="120">
        <v>350</v>
      </c>
      <c r="L38" s="120">
        <v>350</v>
      </c>
      <c r="M38" s="120">
        <v>350</v>
      </c>
      <c r="N38" s="120">
        <v>350</v>
      </c>
      <c r="O38" s="120">
        <v>350</v>
      </c>
      <c r="P38" s="120">
        <v>350</v>
      </c>
      <c r="Q38" s="120">
        <v>350</v>
      </c>
      <c r="R38" s="120">
        <v>350</v>
      </c>
      <c r="S38" s="120">
        <v>350</v>
      </c>
      <c r="T38" s="120">
        <v>350</v>
      </c>
      <c r="U38" s="120">
        <v>350</v>
      </c>
      <c r="V38" s="120">
        <v>335</v>
      </c>
      <c r="W38" s="120">
        <v>335</v>
      </c>
      <c r="X38" s="120">
        <v>335</v>
      </c>
      <c r="Y38" s="120">
        <v>335</v>
      </c>
      <c r="Z38" s="120">
        <v>325</v>
      </c>
      <c r="AA38" s="120">
        <v>325</v>
      </c>
      <c r="AB38" s="120">
        <v>325</v>
      </c>
      <c r="AC38" s="120">
        <v>325</v>
      </c>
      <c r="AD38" s="120">
        <v>341</v>
      </c>
      <c r="AE38" s="120">
        <v>341</v>
      </c>
      <c r="AF38" s="120">
        <v>341</v>
      </c>
      <c r="AG38" s="120">
        <v>341</v>
      </c>
      <c r="AH38" s="120">
        <v>395</v>
      </c>
      <c r="AI38" s="120">
        <v>395</v>
      </c>
      <c r="AJ38" s="120">
        <v>395</v>
      </c>
      <c r="AK38" s="120">
        <v>395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397</v>
      </c>
      <c r="AY38" s="120">
        <v>397</v>
      </c>
      <c r="AZ38" s="120">
        <v>397</v>
      </c>
      <c r="BA38" s="120">
        <v>397</v>
      </c>
      <c r="BB38" s="120">
        <v>387</v>
      </c>
      <c r="BC38" s="120">
        <v>387</v>
      </c>
      <c r="BD38" s="120">
        <v>387</v>
      </c>
      <c r="BE38" s="120">
        <v>387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328</v>
      </c>
      <c r="BS38" s="120">
        <v>328</v>
      </c>
      <c r="BT38" s="120">
        <v>328</v>
      </c>
      <c r="BU38" s="120">
        <v>328</v>
      </c>
      <c r="BV38" s="120">
        <v>399</v>
      </c>
      <c r="BW38" s="120">
        <v>399</v>
      </c>
      <c r="BX38" s="120">
        <v>399</v>
      </c>
      <c r="BY38" s="120">
        <v>399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9105</v>
      </c>
    </row>
    <row r="39" spans="1:102" ht="24.95" customHeight="1" x14ac:dyDescent="0.2">
      <c r="A39" s="118" t="s">
        <v>46</v>
      </c>
      <c r="B39" s="119">
        <v>1658</v>
      </c>
      <c r="C39" s="120">
        <v>1658</v>
      </c>
      <c r="D39" s="120">
        <v>1658</v>
      </c>
      <c r="E39" s="120">
        <v>1621.6</v>
      </c>
      <c r="F39" s="120">
        <v>1655</v>
      </c>
      <c r="G39" s="120">
        <v>1655</v>
      </c>
      <c r="H39" s="120">
        <v>1655</v>
      </c>
      <c r="I39" s="120">
        <v>1655</v>
      </c>
      <c r="J39" s="120">
        <v>1656</v>
      </c>
      <c r="K39" s="120">
        <v>1656</v>
      </c>
      <c r="L39" s="120">
        <v>1656</v>
      </c>
      <c r="M39" s="120">
        <v>1656</v>
      </c>
      <c r="N39" s="120">
        <v>1655</v>
      </c>
      <c r="O39" s="120">
        <v>1655</v>
      </c>
      <c r="P39" s="120">
        <v>1655</v>
      </c>
      <c r="Q39" s="120">
        <v>1510.2</v>
      </c>
      <c r="R39" s="120">
        <v>1623.6</v>
      </c>
      <c r="S39" s="120">
        <v>1586.5</v>
      </c>
      <c r="T39" s="120">
        <v>1476.6</v>
      </c>
      <c r="U39" s="120">
        <v>1404.4</v>
      </c>
      <c r="V39" s="120">
        <v>1160.9000000000001</v>
      </c>
      <c r="W39" s="120">
        <v>1034.5</v>
      </c>
      <c r="X39" s="120">
        <v>943</v>
      </c>
      <c r="Y39" s="120">
        <v>1190.4000000000001</v>
      </c>
      <c r="Z39" s="120">
        <v>851.8</v>
      </c>
      <c r="AA39" s="120">
        <v>926</v>
      </c>
      <c r="AB39" s="120">
        <v>1094.9000000000001</v>
      </c>
      <c r="AC39" s="120">
        <v>1109.0999999999999</v>
      </c>
      <c r="AD39" s="120">
        <v>805.6</v>
      </c>
      <c r="AE39" s="120">
        <v>900</v>
      </c>
      <c r="AF39" s="120">
        <v>900</v>
      </c>
      <c r="AG39" s="120">
        <v>900</v>
      </c>
      <c r="AH39" s="120">
        <v>900</v>
      </c>
      <c r="AI39" s="120">
        <v>900</v>
      </c>
      <c r="AJ39" s="120">
        <v>900</v>
      </c>
      <c r="AK39" s="120">
        <v>877.4</v>
      </c>
      <c r="AL39" s="120">
        <v>900</v>
      </c>
      <c r="AM39" s="120">
        <v>900</v>
      </c>
      <c r="AN39" s="120">
        <v>900</v>
      </c>
      <c r="AO39" s="120">
        <v>900</v>
      </c>
      <c r="AP39" s="120">
        <v>900</v>
      </c>
      <c r="AQ39" s="120">
        <v>900</v>
      </c>
      <c r="AR39" s="120">
        <v>900</v>
      </c>
      <c r="AS39" s="120">
        <v>900</v>
      </c>
      <c r="AT39" s="120">
        <v>900</v>
      </c>
      <c r="AU39" s="120">
        <v>900</v>
      </c>
      <c r="AV39" s="120">
        <v>900</v>
      </c>
      <c r="AW39" s="120">
        <v>900</v>
      </c>
      <c r="AX39" s="120">
        <v>900</v>
      </c>
      <c r="AY39" s="120">
        <v>900</v>
      </c>
      <c r="AZ39" s="120">
        <v>900</v>
      </c>
      <c r="BA39" s="120">
        <v>900</v>
      </c>
      <c r="BB39" s="120">
        <v>900</v>
      </c>
      <c r="BC39" s="120">
        <v>900</v>
      </c>
      <c r="BD39" s="120">
        <v>900</v>
      </c>
      <c r="BE39" s="120">
        <v>900</v>
      </c>
      <c r="BF39" s="120">
        <v>900</v>
      </c>
      <c r="BG39" s="120">
        <v>900</v>
      </c>
      <c r="BH39" s="120">
        <v>900</v>
      </c>
      <c r="BI39" s="120">
        <v>900</v>
      </c>
      <c r="BJ39" s="120">
        <v>900</v>
      </c>
      <c r="BK39" s="120">
        <v>900</v>
      </c>
      <c r="BL39" s="120">
        <v>900</v>
      </c>
      <c r="BM39" s="120">
        <v>900</v>
      </c>
      <c r="BN39" s="120">
        <v>1200</v>
      </c>
      <c r="BO39" s="120">
        <v>1200</v>
      </c>
      <c r="BP39" s="120">
        <v>1200</v>
      </c>
      <c r="BQ39" s="120">
        <v>1200</v>
      </c>
      <c r="BR39" s="120">
        <v>1122.4000000000001</v>
      </c>
      <c r="BS39" s="120">
        <v>1403</v>
      </c>
      <c r="BT39" s="120">
        <v>1403</v>
      </c>
      <c r="BU39" s="120">
        <v>1316.1</v>
      </c>
      <c r="BV39" s="120">
        <v>1177.3</v>
      </c>
      <c r="BW39" s="120">
        <v>1201.5999999999999</v>
      </c>
      <c r="BX39" s="120">
        <v>969.1</v>
      </c>
      <c r="BY39" s="120">
        <v>850.7</v>
      </c>
      <c r="BZ39" s="120">
        <v>722.7</v>
      </c>
      <c r="CA39" s="120">
        <v>868.6</v>
      </c>
      <c r="CB39" s="120">
        <v>799.5</v>
      </c>
      <c r="CC39" s="120">
        <v>842.2</v>
      </c>
      <c r="CD39" s="120">
        <v>757.3</v>
      </c>
      <c r="CE39" s="120">
        <v>782.5</v>
      </c>
      <c r="CF39" s="120">
        <v>813.1</v>
      </c>
      <c r="CG39" s="120">
        <v>845.1</v>
      </c>
      <c r="CH39" s="120">
        <v>992.6</v>
      </c>
      <c r="CI39" s="120">
        <v>1012.6</v>
      </c>
      <c r="CJ39" s="120">
        <v>1071.9000000000001</v>
      </c>
      <c r="CK39" s="120">
        <v>992</v>
      </c>
      <c r="CL39" s="120">
        <v>1053.7</v>
      </c>
      <c r="CM39" s="120">
        <v>1076</v>
      </c>
      <c r="CN39" s="120">
        <v>1111.9000000000001</v>
      </c>
      <c r="CO39" s="120">
        <v>1067.5999999999999</v>
      </c>
      <c r="CP39" s="120">
        <v>896.1</v>
      </c>
      <c r="CQ39" s="120">
        <v>920.9</v>
      </c>
      <c r="CR39" s="120">
        <v>670.7</v>
      </c>
      <c r="CS39" s="120">
        <v>698.4</v>
      </c>
      <c r="CT39" s="122"/>
      <c r="CU39" s="122"/>
      <c r="CV39" s="122"/>
      <c r="CW39" s="121"/>
      <c r="CX39" s="97">
        <f t="array" ref="CX39">SUMPRODUCT(B39:CW39*0.25)</f>
        <v>26309.525000000005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30</v>
      </c>
      <c r="BC40" s="120">
        <v>30</v>
      </c>
      <c r="BD40" s="120">
        <v>30</v>
      </c>
      <c r="BE40" s="120">
        <v>30</v>
      </c>
      <c r="BF40" s="120">
        <v>40</v>
      </c>
      <c r="BG40" s="120">
        <v>40</v>
      </c>
      <c r="BH40" s="120">
        <v>40</v>
      </c>
      <c r="BI40" s="120">
        <v>40</v>
      </c>
      <c r="BJ40" s="120">
        <v>90</v>
      </c>
      <c r="BK40" s="120">
        <v>90</v>
      </c>
      <c r="BL40" s="120">
        <v>90</v>
      </c>
      <c r="BM40" s="120">
        <v>90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2092</v>
      </c>
      <c r="C42" s="107">
        <f t="shared" ref="C42:BN42" si="6">SUM(C37:C41)</f>
        <v>2092</v>
      </c>
      <c r="D42" s="107">
        <f t="shared" si="6"/>
        <v>2092</v>
      </c>
      <c r="E42" s="107">
        <f t="shared" si="6"/>
        <v>2055.6</v>
      </c>
      <c r="F42" s="107">
        <f t="shared" si="6"/>
        <v>2051</v>
      </c>
      <c r="G42" s="107">
        <f t="shared" si="6"/>
        <v>2051</v>
      </c>
      <c r="H42" s="107">
        <f t="shared" si="6"/>
        <v>2051</v>
      </c>
      <c r="I42" s="107">
        <f t="shared" si="6"/>
        <v>2051</v>
      </c>
      <c r="J42" s="107">
        <f t="shared" si="6"/>
        <v>2031</v>
      </c>
      <c r="K42" s="107">
        <f t="shared" si="6"/>
        <v>2031</v>
      </c>
      <c r="L42" s="107">
        <f t="shared" si="6"/>
        <v>2031</v>
      </c>
      <c r="M42" s="107">
        <f t="shared" si="6"/>
        <v>2031</v>
      </c>
      <c r="N42" s="107">
        <f t="shared" si="6"/>
        <v>2022</v>
      </c>
      <c r="O42" s="107">
        <f t="shared" si="6"/>
        <v>2022</v>
      </c>
      <c r="P42" s="107">
        <f t="shared" si="6"/>
        <v>2022</v>
      </c>
      <c r="Q42" s="107">
        <f t="shared" si="6"/>
        <v>1877.2</v>
      </c>
      <c r="R42" s="107">
        <f t="shared" si="6"/>
        <v>1998.6</v>
      </c>
      <c r="S42" s="107">
        <f t="shared" si="6"/>
        <v>1961.5</v>
      </c>
      <c r="T42" s="107">
        <f t="shared" si="6"/>
        <v>1851.6</v>
      </c>
      <c r="U42" s="107">
        <f t="shared" si="6"/>
        <v>1779.4</v>
      </c>
      <c r="V42" s="107">
        <f t="shared" si="6"/>
        <v>1512.9</v>
      </c>
      <c r="W42" s="107">
        <f t="shared" si="6"/>
        <v>1386.5</v>
      </c>
      <c r="X42" s="107">
        <f t="shared" si="6"/>
        <v>1295</v>
      </c>
      <c r="Y42" s="107">
        <f t="shared" si="6"/>
        <v>1542.4</v>
      </c>
      <c r="Z42" s="107">
        <f t="shared" si="6"/>
        <v>1326.8</v>
      </c>
      <c r="AA42" s="107">
        <f t="shared" si="6"/>
        <v>1401</v>
      </c>
      <c r="AB42" s="107">
        <f t="shared" si="6"/>
        <v>1569.9</v>
      </c>
      <c r="AC42" s="107">
        <f t="shared" si="6"/>
        <v>1584.1</v>
      </c>
      <c r="AD42" s="107">
        <f t="shared" si="6"/>
        <v>1347.6</v>
      </c>
      <c r="AE42" s="107">
        <f t="shared" si="6"/>
        <v>1442</v>
      </c>
      <c r="AF42" s="107">
        <f t="shared" si="6"/>
        <v>1442</v>
      </c>
      <c r="AG42" s="107">
        <f t="shared" si="6"/>
        <v>1442</v>
      </c>
      <c r="AH42" s="107">
        <f t="shared" si="6"/>
        <v>1525</v>
      </c>
      <c r="AI42" s="107">
        <f t="shared" si="6"/>
        <v>1525</v>
      </c>
      <c r="AJ42" s="107">
        <f t="shared" si="6"/>
        <v>1525</v>
      </c>
      <c r="AK42" s="107">
        <f t="shared" si="6"/>
        <v>1502.4</v>
      </c>
      <c r="AL42" s="107">
        <f t="shared" si="6"/>
        <v>1593</v>
      </c>
      <c r="AM42" s="107">
        <f t="shared" si="6"/>
        <v>1593</v>
      </c>
      <c r="AN42" s="107">
        <f t="shared" si="6"/>
        <v>1593</v>
      </c>
      <c r="AO42" s="107">
        <f t="shared" si="6"/>
        <v>1593</v>
      </c>
      <c r="AP42" s="107">
        <f t="shared" si="6"/>
        <v>1600</v>
      </c>
      <c r="AQ42" s="107">
        <f t="shared" si="6"/>
        <v>1600</v>
      </c>
      <c r="AR42" s="107">
        <f t="shared" si="6"/>
        <v>1600</v>
      </c>
      <c r="AS42" s="107">
        <f t="shared" si="6"/>
        <v>1600</v>
      </c>
      <c r="AT42" s="107">
        <f t="shared" si="6"/>
        <v>1600</v>
      </c>
      <c r="AU42" s="107">
        <f t="shared" si="6"/>
        <v>1600</v>
      </c>
      <c r="AV42" s="107">
        <f t="shared" si="6"/>
        <v>1600</v>
      </c>
      <c r="AW42" s="107">
        <f t="shared" si="6"/>
        <v>1600</v>
      </c>
      <c r="AX42" s="107">
        <f t="shared" si="6"/>
        <v>1597</v>
      </c>
      <c r="AY42" s="107">
        <f t="shared" si="6"/>
        <v>1597</v>
      </c>
      <c r="AZ42" s="107">
        <f t="shared" si="6"/>
        <v>1597</v>
      </c>
      <c r="BA42" s="107">
        <f t="shared" si="6"/>
        <v>1597</v>
      </c>
      <c r="BB42" s="107">
        <f t="shared" si="6"/>
        <v>1617</v>
      </c>
      <c r="BC42" s="107">
        <f t="shared" si="6"/>
        <v>1617</v>
      </c>
      <c r="BD42" s="107">
        <f t="shared" si="6"/>
        <v>1617</v>
      </c>
      <c r="BE42" s="107">
        <f t="shared" si="6"/>
        <v>1617</v>
      </c>
      <c r="BF42" s="107">
        <f t="shared" si="6"/>
        <v>1640</v>
      </c>
      <c r="BG42" s="107">
        <f t="shared" si="6"/>
        <v>1640</v>
      </c>
      <c r="BH42" s="107">
        <f t="shared" si="6"/>
        <v>1640</v>
      </c>
      <c r="BI42" s="107">
        <f t="shared" si="6"/>
        <v>1640</v>
      </c>
      <c r="BJ42" s="107">
        <f t="shared" si="6"/>
        <v>1690</v>
      </c>
      <c r="BK42" s="107">
        <f t="shared" si="6"/>
        <v>1690</v>
      </c>
      <c r="BL42" s="107">
        <f t="shared" si="6"/>
        <v>1690</v>
      </c>
      <c r="BM42" s="107">
        <f t="shared" si="6"/>
        <v>1690</v>
      </c>
      <c r="BN42" s="107">
        <f t="shared" si="6"/>
        <v>1887</v>
      </c>
      <c r="BO42" s="107">
        <f t="shared" ref="BO42:CW42" si="7">SUM(BO37:BO41)</f>
        <v>1887</v>
      </c>
      <c r="BP42" s="107">
        <f t="shared" si="7"/>
        <v>1887</v>
      </c>
      <c r="BQ42" s="107">
        <f t="shared" si="7"/>
        <v>1887</v>
      </c>
      <c r="BR42" s="107">
        <f t="shared" si="7"/>
        <v>1673.4</v>
      </c>
      <c r="BS42" s="107">
        <f t="shared" si="7"/>
        <v>1954</v>
      </c>
      <c r="BT42" s="107">
        <f t="shared" si="7"/>
        <v>1954</v>
      </c>
      <c r="BU42" s="107">
        <f t="shared" si="7"/>
        <v>1867.1</v>
      </c>
      <c r="BV42" s="107">
        <f t="shared" si="7"/>
        <v>1772.3</v>
      </c>
      <c r="BW42" s="107">
        <f t="shared" si="7"/>
        <v>1796.6</v>
      </c>
      <c r="BX42" s="107">
        <f t="shared" si="7"/>
        <v>1564.1</v>
      </c>
      <c r="BY42" s="107">
        <f t="shared" si="7"/>
        <v>1445.7</v>
      </c>
      <c r="BZ42" s="107">
        <f t="shared" si="7"/>
        <v>1338.7</v>
      </c>
      <c r="CA42" s="107">
        <f t="shared" si="7"/>
        <v>1484.6</v>
      </c>
      <c r="CB42" s="107">
        <f t="shared" si="7"/>
        <v>1415.5</v>
      </c>
      <c r="CC42" s="107">
        <f t="shared" si="7"/>
        <v>1458.2</v>
      </c>
      <c r="CD42" s="107">
        <f t="shared" si="7"/>
        <v>1376.3</v>
      </c>
      <c r="CE42" s="107">
        <f t="shared" si="7"/>
        <v>1401.5</v>
      </c>
      <c r="CF42" s="107">
        <f t="shared" si="7"/>
        <v>1432.1</v>
      </c>
      <c r="CG42" s="107">
        <f t="shared" si="7"/>
        <v>1464.1</v>
      </c>
      <c r="CH42" s="107">
        <f t="shared" si="7"/>
        <v>1612.6</v>
      </c>
      <c r="CI42" s="107">
        <f t="shared" si="7"/>
        <v>1632.6</v>
      </c>
      <c r="CJ42" s="107">
        <f t="shared" si="7"/>
        <v>1691.9</v>
      </c>
      <c r="CK42" s="107">
        <f t="shared" si="7"/>
        <v>1612</v>
      </c>
      <c r="CL42" s="107">
        <f t="shared" si="7"/>
        <v>1682.7</v>
      </c>
      <c r="CM42" s="107">
        <f t="shared" si="7"/>
        <v>1705</v>
      </c>
      <c r="CN42" s="107">
        <f t="shared" si="7"/>
        <v>1740.9</v>
      </c>
      <c r="CO42" s="107">
        <f t="shared" si="7"/>
        <v>1696.6</v>
      </c>
      <c r="CP42" s="107">
        <f t="shared" si="7"/>
        <v>1485.1</v>
      </c>
      <c r="CQ42" s="107">
        <f t="shared" si="7"/>
        <v>1509.9</v>
      </c>
      <c r="CR42" s="107">
        <f t="shared" si="7"/>
        <v>1259.7</v>
      </c>
      <c r="CS42" s="107">
        <f t="shared" si="7"/>
        <v>1287.4000000000001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40193.525000000009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1658</v>
      </c>
      <c r="C47" s="120">
        <v>1658</v>
      </c>
      <c r="D47" s="120">
        <v>1658</v>
      </c>
      <c r="E47" s="120">
        <v>1621.6</v>
      </c>
      <c r="F47" s="120">
        <v>1655</v>
      </c>
      <c r="G47" s="120">
        <v>1655</v>
      </c>
      <c r="H47" s="120">
        <v>1655</v>
      </c>
      <c r="I47" s="120">
        <v>1655</v>
      </c>
      <c r="J47" s="120">
        <v>1656</v>
      </c>
      <c r="K47" s="120">
        <v>1656</v>
      </c>
      <c r="L47" s="120">
        <v>1656</v>
      </c>
      <c r="M47" s="120">
        <v>1656</v>
      </c>
      <c r="N47" s="120">
        <v>1655</v>
      </c>
      <c r="O47" s="120">
        <v>1655</v>
      </c>
      <c r="P47" s="120">
        <v>1655</v>
      </c>
      <c r="Q47" s="120">
        <v>1510.2</v>
      </c>
      <c r="R47" s="120">
        <v>1623.6</v>
      </c>
      <c r="S47" s="120">
        <v>1586.5</v>
      </c>
      <c r="T47" s="120">
        <v>1476.6</v>
      </c>
      <c r="U47" s="120">
        <v>1404.4</v>
      </c>
      <c r="V47" s="120">
        <v>1160.9000000000001</v>
      </c>
      <c r="W47" s="120">
        <v>1034.5</v>
      </c>
      <c r="X47" s="120">
        <v>943</v>
      </c>
      <c r="Y47" s="120">
        <v>1190.4000000000001</v>
      </c>
      <c r="Z47" s="120">
        <v>851.8</v>
      </c>
      <c r="AA47" s="120">
        <v>926</v>
      </c>
      <c r="AB47" s="120">
        <v>1094.9000000000001</v>
      </c>
      <c r="AC47" s="120">
        <v>1109.0999999999999</v>
      </c>
      <c r="AD47" s="120">
        <v>805.6</v>
      </c>
      <c r="AE47" s="120">
        <v>900</v>
      </c>
      <c r="AF47" s="120">
        <v>900</v>
      </c>
      <c r="AG47" s="120">
        <v>900</v>
      </c>
      <c r="AH47" s="120">
        <v>900</v>
      </c>
      <c r="AI47" s="120">
        <v>900</v>
      </c>
      <c r="AJ47" s="120">
        <v>900</v>
      </c>
      <c r="AK47" s="120">
        <v>877.4</v>
      </c>
      <c r="AL47" s="120">
        <v>900</v>
      </c>
      <c r="AM47" s="120">
        <v>900</v>
      </c>
      <c r="AN47" s="120">
        <v>900</v>
      </c>
      <c r="AO47" s="120">
        <v>900</v>
      </c>
      <c r="AP47" s="120">
        <v>900</v>
      </c>
      <c r="AQ47" s="120">
        <v>900</v>
      </c>
      <c r="AR47" s="120">
        <v>900</v>
      </c>
      <c r="AS47" s="120">
        <v>900</v>
      </c>
      <c r="AT47" s="120">
        <v>900</v>
      </c>
      <c r="AU47" s="120">
        <v>900</v>
      </c>
      <c r="AV47" s="120">
        <v>900</v>
      </c>
      <c r="AW47" s="120">
        <v>900</v>
      </c>
      <c r="AX47" s="120">
        <v>900</v>
      </c>
      <c r="AY47" s="120">
        <v>900</v>
      </c>
      <c r="AZ47" s="120">
        <v>900</v>
      </c>
      <c r="BA47" s="120">
        <v>900</v>
      </c>
      <c r="BB47" s="120">
        <v>900</v>
      </c>
      <c r="BC47" s="120">
        <v>900</v>
      </c>
      <c r="BD47" s="120">
        <v>900</v>
      </c>
      <c r="BE47" s="120">
        <v>900</v>
      </c>
      <c r="BF47" s="120">
        <v>900</v>
      </c>
      <c r="BG47" s="120">
        <v>900</v>
      </c>
      <c r="BH47" s="120">
        <v>900</v>
      </c>
      <c r="BI47" s="120">
        <v>900</v>
      </c>
      <c r="BJ47" s="120">
        <v>900</v>
      </c>
      <c r="BK47" s="120">
        <v>900</v>
      </c>
      <c r="BL47" s="120">
        <v>900</v>
      </c>
      <c r="BM47" s="120">
        <v>900</v>
      </c>
      <c r="BN47" s="120">
        <v>1200</v>
      </c>
      <c r="BO47" s="120">
        <v>1200</v>
      </c>
      <c r="BP47" s="120">
        <v>1200</v>
      </c>
      <c r="BQ47" s="120">
        <v>1200</v>
      </c>
      <c r="BR47" s="120">
        <v>1122.4000000000001</v>
      </c>
      <c r="BS47" s="120">
        <v>1403</v>
      </c>
      <c r="BT47" s="120">
        <v>1403</v>
      </c>
      <c r="BU47" s="120">
        <v>1316.1</v>
      </c>
      <c r="BV47" s="120">
        <v>1177.3</v>
      </c>
      <c r="BW47" s="120">
        <v>1201.5999999999999</v>
      </c>
      <c r="BX47" s="120">
        <v>969.1</v>
      </c>
      <c r="BY47" s="120">
        <v>850.7</v>
      </c>
      <c r="BZ47" s="120">
        <v>722.7</v>
      </c>
      <c r="CA47" s="120">
        <v>868.6</v>
      </c>
      <c r="CB47" s="120">
        <v>799.5</v>
      </c>
      <c r="CC47" s="120">
        <v>842.2</v>
      </c>
      <c r="CD47" s="120">
        <v>757.3</v>
      </c>
      <c r="CE47" s="120">
        <v>782.5</v>
      </c>
      <c r="CF47" s="120">
        <v>813.1</v>
      </c>
      <c r="CG47" s="120">
        <v>845.1</v>
      </c>
      <c r="CH47" s="120">
        <v>992.6</v>
      </c>
      <c r="CI47" s="120">
        <v>1012.6</v>
      </c>
      <c r="CJ47" s="120">
        <v>1071.9000000000001</v>
      </c>
      <c r="CK47" s="120">
        <v>992</v>
      </c>
      <c r="CL47" s="120">
        <v>1053.7</v>
      </c>
      <c r="CM47" s="120">
        <v>1076</v>
      </c>
      <c r="CN47" s="120">
        <v>1111.9000000000001</v>
      </c>
      <c r="CO47" s="120">
        <v>1067.5999999999999</v>
      </c>
      <c r="CP47" s="120">
        <v>896.1</v>
      </c>
      <c r="CQ47" s="120">
        <v>920.9</v>
      </c>
      <c r="CR47" s="120">
        <v>670.7</v>
      </c>
      <c r="CS47" s="120">
        <v>698.4</v>
      </c>
      <c r="CT47" s="122"/>
      <c r="CU47" s="122"/>
      <c r="CV47" s="122"/>
      <c r="CW47" s="121"/>
      <c r="CX47" s="97">
        <f t="array" ref="CX47">SUMPRODUCT(B47:CW47*0.25)</f>
        <v>26309.525000000005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197</v>
      </c>
      <c r="C50" s="120">
        <v>197</v>
      </c>
      <c r="D50" s="120">
        <v>197</v>
      </c>
      <c r="E50" s="120">
        <v>197</v>
      </c>
      <c r="F50" s="120">
        <v>188</v>
      </c>
      <c r="G50" s="120">
        <v>188</v>
      </c>
      <c r="H50" s="120">
        <v>188</v>
      </c>
      <c r="I50" s="120">
        <v>188</v>
      </c>
      <c r="J50" s="120">
        <v>182</v>
      </c>
      <c r="K50" s="120">
        <v>182</v>
      </c>
      <c r="L50" s="120">
        <v>182</v>
      </c>
      <c r="M50" s="120">
        <v>182</v>
      </c>
      <c r="N50" s="120">
        <v>176</v>
      </c>
      <c r="O50" s="120">
        <v>176</v>
      </c>
      <c r="P50" s="120">
        <v>176</v>
      </c>
      <c r="Q50" s="120">
        <v>176</v>
      </c>
      <c r="R50" s="120">
        <v>181</v>
      </c>
      <c r="S50" s="120">
        <v>181</v>
      </c>
      <c r="T50" s="120">
        <v>181</v>
      </c>
      <c r="U50" s="120">
        <v>181</v>
      </c>
      <c r="V50" s="120">
        <v>228</v>
      </c>
      <c r="W50" s="120">
        <v>228</v>
      </c>
      <c r="X50" s="120">
        <v>228</v>
      </c>
      <c r="Y50" s="120">
        <v>228</v>
      </c>
      <c r="Z50" s="120">
        <v>268.14999999999998</v>
      </c>
      <c r="AA50" s="120">
        <v>268.14999999999998</v>
      </c>
      <c r="AB50" s="120">
        <v>268.14999999999998</v>
      </c>
      <c r="AC50" s="120">
        <v>268.14999999999998</v>
      </c>
      <c r="AD50" s="120">
        <v>268.95</v>
      </c>
      <c r="AE50" s="120">
        <v>268.95</v>
      </c>
      <c r="AF50" s="120">
        <v>268.95</v>
      </c>
      <c r="AG50" s="120">
        <v>268.95</v>
      </c>
      <c r="AH50" s="120">
        <v>265.25</v>
      </c>
      <c r="AI50" s="120">
        <v>265.25</v>
      </c>
      <c r="AJ50" s="120">
        <v>265.25</v>
      </c>
      <c r="AK50" s="120">
        <v>265.25</v>
      </c>
      <c r="AL50" s="120">
        <v>251</v>
      </c>
      <c r="AM50" s="120">
        <v>251</v>
      </c>
      <c r="AN50" s="120">
        <v>251</v>
      </c>
      <c r="AO50" s="120">
        <v>251</v>
      </c>
      <c r="AP50" s="120">
        <v>238</v>
      </c>
      <c r="AQ50" s="120">
        <v>238</v>
      </c>
      <c r="AR50" s="120">
        <v>238</v>
      </c>
      <c r="AS50" s="120">
        <v>238</v>
      </c>
      <c r="AT50" s="120">
        <v>232</v>
      </c>
      <c r="AU50" s="120">
        <v>232</v>
      </c>
      <c r="AV50" s="120">
        <v>232</v>
      </c>
      <c r="AW50" s="120">
        <v>232</v>
      </c>
      <c r="AX50" s="120">
        <v>231</v>
      </c>
      <c r="AY50" s="120">
        <v>231</v>
      </c>
      <c r="AZ50" s="120">
        <v>231</v>
      </c>
      <c r="BA50" s="120">
        <v>231</v>
      </c>
      <c r="BB50" s="120">
        <v>230</v>
      </c>
      <c r="BC50" s="120">
        <v>230</v>
      </c>
      <c r="BD50" s="120">
        <v>230</v>
      </c>
      <c r="BE50" s="120">
        <v>230</v>
      </c>
      <c r="BF50" s="120">
        <v>224</v>
      </c>
      <c r="BG50" s="120">
        <v>224</v>
      </c>
      <c r="BH50" s="120">
        <v>224</v>
      </c>
      <c r="BI50" s="120">
        <v>224</v>
      </c>
      <c r="BJ50" s="120">
        <v>243</v>
      </c>
      <c r="BK50" s="120">
        <v>243</v>
      </c>
      <c r="BL50" s="120">
        <v>243</v>
      </c>
      <c r="BM50" s="120">
        <v>243</v>
      </c>
      <c r="BN50" s="120">
        <v>267.14999999999998</v>
      </c>
      <c r="BO50" s="120">
        <v>267.14999999999998</v>
      </c>
      <c r="BP50" s="120">
        <v>267.14999999999998</v>
      </c>
      <c r="BQ50" s="120">
        <v>267.14999999999998</v>
      </c>
      <c r="BR50" s="120">
        <v>287</v>
      </c>
      <c r="BS50" s="120">
        <v>287</v>
      </c>
      <c r="BT50" s="120">
        <v>287</v>
      </c>
      <c r="BU50" s="120">
        <v>287</v>
      </c>
      <c r="BV50" s="120">
        <v>302</v>
      </c>
      <c r="BW50" s="120">
        <v>302</v>
      </c>
      <c r="BX50" s="120">
        <v>302</v>
      </c>
      <c r="BY50" s="120">
        <v>302</v>
      </c>
      <c r="BZ50" s="120">
        <v>312.25</v>
      </c>
      <c r="CA50" s="120">
        <v>312.25</v>
      </c>
      <c r="CB50" s="120">
        <v>312.25</v>
      </c>
      <c r="CC50" s="120">
        <v>312.25</v>
      </c>
      <c r="CD50" s="120">
        <v>306.55</v>
      </c>
      <c r="CE50" s="120">
        <v>306.55</v>
      </c>
      <c r="CF50" s="120">
        <v>306.55</v>
      </c>
      <c r="CG50" s="120">
        <v>306.55</v>
      </c>
      <c r="CH50" s="120">
        <v>290.35000000000002</v>
      </c>
      <c r="CI50" s="120">
        <v>290.35000000000002</v>
      </c>
      <c r="CJ50" s="120">
        <v>290.35000000000002</v>
      </c>
      <c r="CK50" s="120">
        <v>290.35000000000002</v>
      </c>
      <c r="CL50" s="120">
        <v>274.5</v>
      </c>
      <c r="CM50" s="120">
        <v>274.5</v>
      </c>
      <c r="CN50" s="120">
        <v>274.5</v>
      </c>
      <c r="CO50" s="120">
        <v>274.5</v>
      </c>
      <c r="CP50" s="120">
        <v>258</v>
      </c>
      <c r="CQ50" s="120">
        <v>258</v>
      </c>
      <c r="CR50" s="120">
        <v>258</v>
      </c>
      <c r="CS50" s="120">
        <v>258</v>
      </c>
      <c r="CT50" s="122"/>
      <c r="CU50" s="122"/>
      <c r="CV50" s="122"/>
      <c r="CW50" s="121"/>
      <c r="CX50" s="97">
        <f t="array" ref="CX50">SUMPRODUCT(B50:CW50*0.25)</f>
        <v>5901.1499999999969</v>
      </c>
    </row>
    <row r="51" spans="1:102" ht="30" customHeight="1" thickBot="1" x14ac:dyDescent="0.25">
      <c r="A51" s="105" t="s">
        <v>52</v>
      </c>
      <c r="B51" s="106">
        <f>SUM(B45:B50)</f>
        <v>1855</v>
      </c>
      <c r="C51" s="107">
        <f t="shared" ref="C51:BN51" si="8">SUM(C45:C50)</f>
        <v>1855</v>
      </c>
      <c r="D51" s="107">
        <f t="shared" si="8"/>
        <v>1855</v>
      </c>
      <c r="E51" s="107">
        <f t="shared" si="8"/>
        <v>1818.6</v>
      </c>
      <c r="F51" s="107">
        <f t="shared" si="8"/>
        <v>1843</v>
      </c>
      <c r="G51" s="107">
        <f t="shared" si="8"/>
        <v>1843</v>
      </c>
      <c r="H51" s="107">
        <f t="shared" si="8"/>
        <v>1843</v>
      </c>
      <c r="I51" s="107">
        <f t="shared" si="8"/>
        <v>1843</v>
      </c>
      <c r="J51" s="107">
        <f t="shared" si="8"/>
        <v>1838</v>
      </c>
      <c r="K51" s="107">
        <f t="shared" si="8"/>
        <v>1838</v>
      </c>
      <c r="L51" s="107">
        <f t="shared" si="8"/>
        <v>1838</v>
      </c>
      <c r="M51" s="107">
        <f t="shared" si="8"/>
        <v>1838</v>
      </c>
      <c r="N51" s="107">
        <f t="shared" si="8"/>
        <v>1831</v>
      </c>
      <c r="O51" s="107">
        <f t="shared" si="8"/>
        <v>1831</v>
      </c>
      <c r="P51" s="107">
        <f t="shared" si="8"/>
        <v>1831</v>
      </c>
      <c r="Q51" s="107">
        <f t="shared" si="8"/>
        <v>1686.2</v>
      </c>
      <c r="R51" s="107">
        <f t="shared" si="8"/>
        <v>1804.6</v>
      </c>
      <c r="S51" s="107">
        <f t="shared" si="8"/>
        <v>1767.5</v>
      </c>
      <c r="T51" s="107">
        <f t="shared" si="8"/>
        <v>1657.6</v>
      </c>
      <c r="U51" s="107">
        <f t="shared" si="8"/>
        <v>1585.4</v>
      </c>
      <c r="V51" s="107">
        <f t="shared" si="8"/>
        <v>1388.9</v>
      </c>
      <c r="W51" s="107">
        <f t="shared" si="8"/>
        <v>1262.5</v>
      </c>
      <c r="X51" s="107">
        <f t="shared" si="8"/>
        <v>1171</v>
      </c>
      <c r="Y51" s="107">
        <f t="shared" si="8"/>
        <v>1418.4</v>
      </c>
      <c r="Z51" s="107">
        <f t="shared" si="8"/>
        <v>1119.9499999999998</v>
      </c>
      <c r="AA51" s="107">
        <f t="shared" si="8"/>
        <v>1194.1500000000001</v>
      </c>
      <c r="AB51" s="107">
        <f t="shared" si="8"/>
        <v>1363.0500000000002</v>
      </c>
      <c r="AC51" s="107">
        <f t="shared" si="8"/>
        <v>1377.25</v>
      </c>
      <c r="AD51" s="107">
        <f t="shared" si="8"/>
        <v>1074.55</v>
      </c>
      <c r="AE51" s="107">
        <f t="shared" si="8"/>
        <v>1168.95</v>
      </c>
      <c r="AF51" s="107">
        <f t="shared" si="8"/>
        <v>1168.95</v>
      </c>
      <c r="AG51" s="107">
        <f t="shared" si="8"/>
        <v>1168.95</v>
      </c>
      <c r="AH51" s="107">
        <f t="shared" si="8"/>
        <v>1165.25</v>
      </c>
      <c r="AI51" s="107">
        <f t="shared" si="8"/>
        <v>1165.25</v>
      </c>
      <c r="AJ51" s="107">
        <f t="shared" si="8"/>
        <v>1165.25</v>
      </c>
      <c r="AK51" s="107">
        <f t="shared" si="8"/>
        <v>1142.6500000000001</v>
      </c>
      <c r="AL51" s="107">
        <f t="shared" si="8"/>
        <v>1151</v>
      </c>
      <c r="AM51" s="107">
        <f t="shared" si="8"/>
        <v>1151</v>
      </c>
      <c r="AN51" s="107">
        <f t="shared" si="8"/>
        <v>1151</v>
      </c>
      <c r="AO51" s="107">
        <f t="shared" si="8"/>
        <v>1151</v>
      </c>
      <c r="AP51" s="107">
        <f t="shared" si="8"/>
        <v>1138</v>
      </c>
      <c r="AQ51" s="107">
        <f t="shared" si="8"/>
        <v>1138</v>
      </c>
      <c r="AR51" s="107">
        <f t="shared" si="8"/>
        <v>1138</v>
      </c>
      <c r="AS51" s="107">
        <f t="shared" si="8"/>
        <v>1138</v>
      </c>
      <c r="AT51" s="107">
        <f t="shared" si="8"/>
        <v>1132</v>
      </c>
      <c r="AU51" s="107">
        <f t="shared" si="8"/>
        <v>1132</v>
      </c>
      <c r="AV51" s="107">
        <f t="shared" si="8"/>
        <v>1132</v>
      </c>
      <c r="AW51" s="107">
        <f t="shared" si="8"/>
        <v>1132</v>
      </c>
      <c r="AX51" s="107">
        <f t="shared" si="8"/>
        <v>1131</v>
      </c>
      <c r="AY51" s="107">
        <f t="shared" si="8"/>
        <v>1131</v>
      </c>
      <c r="AZ51" s="107">
        <f t="shared" si="8"/>
        <v>1131</v>
      </c>
      <c r="BA51" s="107">
        <f t="shared" si="8"/>
        <v>1131</v>
      </c>
      <c r="BB51" s="107">
        <f t="shared" si="8"/>
        <v>1130</v>
      </c>
      <c r="BC51" s="107">
        <f t="shared" si="8"/>
        <v>1130</v>
      </c>
      <c r="BD51" s="107">
        <f t="shared" si="8"/>
        <v>1130</v>
      </c>
      <c r="BE51" s="107">
        <f t="shared" si="8"/>
        <v>1130</v>
      </c>
      <c r="BF51" s="107">
        <f t="shared" si="8"/>
        <v>1124</v>
      </c>
      <c r="BG51" s="107">
        <f t="shared" si="8"/>
        <v>1124</v>
      </c>
      <c r="BH51" s="107">
        <f t="shared" si="8"/>
        <v>1124</v>
      </c>
      <c r="BI51" s="107">
        <f t="shared" si="8"/>
        <v>1124</v>
      </c>
      <c r="BJ51" s="107">
        <f t="shared" si="8"/>
        <v>1143</v>
      </c>
      <c r="BK51" s="107">
        <f t="shared" si="8"/>
        <v>1143</v>
      </c>
      <c r="BL51" s="107">
        <f t="shared" si="8"/>
        <v>1143</v>
      </c>
      <c r="BM51" s="107">
        <f t="shared" si="8"/>
        <v>1143</v>
      </c>
      <c r="BN51" s="107">
        <f t="shared" si="8"/>
        <v>1467.15</v>
      </c>
      <c r="BO51" s="107">
        <f t="shared" ref="BO51:CW51" si="9">SUM(BO45:BO50)</f>
        <v>1467.15</v>
      </c>
      <c r="BP51" s="107">
        <f t="shared" si="9"/>
        <v>1467.15</v>
      </c>
      <c r="BQ51" s="107">
        <f t="shared" si="9"/>
        <v>1467.15</v>
      </c>
      <c r="BR51" s="107">
        <f t="shared" si="9"/>
        <v>1409.4</v>
      </c>
      <c r="BS51" s="107">
        <f t="shared" si="9"/>
        <v>1690</v>
      </c>
      <c r="BT51" s="107">
        <f t="shared" si="9"/>
        <v>1690</v>
      </c>
      <c r="BU51" s="107">
        <f t="shared" si="9"/>
        <v>1603.1</v>
      </c>
      <c r="BV51" s="107">
        <f t="shared" si="9"/>
        <v>1479.3</v>
      </c>
      <c r="BW51" s="107">
        <f t="shared" si="9"/>
        <v>1503.6</v>
      </c>
      <c r="BX51" s="107">
        <f t="shared" si="9"/>
        <v>1271.0999999999999</v>
      </c>
      <c r="BY51" s="107">
        <f t="shared" si="9"/>
        <v>1152.7</v>
      </c>
      <c r="BZ51" s="107">
        <f t="shared" si="9"/>
        <v>1034.95</v>
      </c>
      <c r="CA51" s="107">
        <f t="shared" si="9"/>
        <v>1180.8499999999999</v>
      </c>
      <c r="CB51" s="107">
        <f t="shared" si="9"/>
        <v>1111.75</v>
      </c>
      <c r="CC51" s="107">
        <f t="shared" si="9"/>
        <v>1154.45</v>
      </c>
      <c r="CD51" s="107">
        <f t="shared" si="9"/>
        <v>1063.8499999999999</v>
      </c>
      <c r="CE51" s="107">
        <f t="shared" si="9"/>
        <v>1089.05</v>
      </c>
      <c r="CF51" s="107">
        <f t="shared" si="9"/>
        <v>1119.6500000000001</v>
      </c>
      <c r="CG51" s="107">
        <f t="shared" si="9"/>
        <v>1151.6500000000001</v>
      </c>
      <c r="CH51" s="107">
        <f t="shared" si="9"/>
        <v>1282.95</v>
      </c>
      <c r="CI51" s="107">
        <f t="shared" si="9"/>
        <v>1302.95</v>
      </c>
      <c r="CJ51" s="107">
        <f t="shared" si="9"/>
        <v>1362.25</v>
      </c>
      <c r="CK51" s="107">
        <f t="shared" si="9"/>
        <v>1282.3499999999999</v>
      </c>
      <c r="CL51" s="107">
        <f t="shared" si="9"/>
        <v>1328.2</v>
      </c>
      <c r="CM51" s="107">
        <f t="shared" si="9"/>
        <v>1350.5</v>
      </c>
      <c r="CN51" s="107">
        <f t="shared" si="9"/>
        <v>1386.4</v>
      </c>
      <c r="CO51" s="107">
        <f t="shared" si="9"/>
        <v>1342.1</v>
      </c>
      <c r="CP51" s="107">
        <f t="shared" si="9"/>
        <v>1154.0999999999999</v>
      </c>
      <c r="CQ51" s="107">
        <f t="shared" si="9"/>
        <v>1178.9000000000001</v>
      </c>
      <c r="CR51" s="107">
        <f t="shared" si="9"/>
        <v>928.7</v>
      </c>
      <c r="CS51" s="107">
        <f t="shared" si="9"/>
        <v>956.4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32210.675000000003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6603.3119999999999</v>
      </c>
      <c r="C54" s="107">
        <f t="shared" ref="C54:BN54" si="12">C18+C28+C42</f>
        <v>6562.3410000000003</v>
      </c>
      <c r="D54" s="107">
        <f t="shared" si="12"/>
        <v>6513.12</v>
      </c>
      <c r="E54" s="107">
        <f t="shared" si="12"/>
        <v>6447.4149999999991</v>
      </c>
      <c r="F54" s="107">
        <f t="shared" si="12"/>
        <v>6424.8549999999996</v>
      </c>
      <c r="G54" s="107">
        <f t="shared" si="12"/>
        <v>6389.97</v>
      </c>
      <c r="H54" s="107">
        <f t="shared" si="12"/>
        <v>6356.8159999999998</v>
      </c>
      <c r="I54" s="107">
        <f t="shared" si="12"/>
        <v>6315.3819999999996</v>
      </c>
      <c r="J54" s="107">
        <f t="shared" si="12"/>
        <v>6276.5569999999998</v>
      </c>
      <c r="K54" s="107">
        <f t="shared" si="12"/>
        <v>6253.308</v>
      </c>
      <c r="L54" s="107">
        <f t="shared" si="12"/>
        <v>6231.4409999999998</v>
      </c>
      <c r="M54" s="107">
        <f t="shared" si="12"/>
        <v>6245.7659999999996</v>
      </c>
      <c r="N54" s="107">
        <f t="shared" si="12"/>
        <v>6228.0519999999997</v>
      </c>
      <c r="O54" s="107">
        <f t="shared" si="12"/>
        <v>6226.6049999999996</v>
      </c>
      <c r="P54" s="107">
        <f t="shared" si="12"/>
        <v>6239.8050000000003</v>
      </c>
      <c r="Q54" s="107">
        <f t="shared" si="12"/>
        <v>6127.69</v>
      </c>
      <c r="R54" s="107">
        <f t="shared" si="12"/>
        <v>6278.0210000000006</v>
      </c>
      <c r="S54" s="107">
        <f t="shared" si="12"/>
        <v>6268.8549999999996</v>
      </c>
      <c r="T54" s="107">
        <f t="shared" si="12"/>
        <v>6204.3179999999993</v>
      </c>
      <c r="U54" s="107">
        <f t="shared" si="12"/>
        <v>6173.9699999999993</v>
      </c>
      <c r="V54" s="107">
        <f t="shared" si="12"/>
        <v>6063.003999999999</v>
      </c>
      <c r="W54" s="107">
        <f t="shared" si="12"/>
        <v>5994.01</v>
      </c>
      <c r="X54" s="107">
        <f t="shared" si="12"/>
        <v>5984.8980000000001</v>
      </c>
      <c r="Y54" s="107">
        <f t="shared" si="12"/>
        <v>6382.991</v>
      </c>
      <c r="Z54" s="107">
        <f t="shared" si="12"/>
        <v>6395.9360000000006</v>
      </c>
      <c r="AA54" s="107">
        <f t="shared" si="12"/>
        <v>6621.6390000000001</v>
      </c>
      <c r="AB54" s="107">
        <f t="shared" si="12"/>
        <v>6891.9979999999996</v>
      </c>
      <c r="AC54" s="107">
        <f t="shared" si="12"/>
        <v>6998.82</v>
      </c>
      <c r="AD54" s="107">
        <f t="shared" si="12"/>
        <v>6840.6829999999991</v>
      </c>
      <c r="AE54" s="107">
        <f t="shared" si="12"/>
        <v>7035.3830000000007</v>
      </c>
      <c r="AF54" s="107">
        <f t="shared" si="12"/>
        <v>7113.27</v>
      </c>
      <c r="AG54" s="107">
        <f t="shared" si="12"/>
        <v>7160.9650000000001</v>
      </c>
      <c r="AH54" s="107">
        <f t="shared" si="12"/>
        <v>7293.0309999999999</v>
      </c>
      <c r="AI54" s="107">
        <f t="shared" si="12"/>
        <v>7330.5720000000001</v>
      </c>
      <c r="AJ54" s="107">
        <f t="shared" si="12"/>
        <v>7351.1949999999997</v>
      </c>
      <c r="AK54" s="107">
        <f t="shared" si="12"/>
        <v>7349.7309999999998</v>
      </c>
      <c r="AL54" s="107">
        <f t="shared" si="12"/>
        <v>7477.8759999999993</v>
      </c>
      <c r="AM54" s="107">
        <f t="shared" si="12"/>
        <v>7482.9979999999996</v>
      </c>
      <c r="AN54" s="107">
        <f t="shared" si="12"/>
        <v>7526.0020000000013</v>
      </c>
      <c r="AO54" s="107">
        <f t="shared" si="12"/>
        <v>7478.9080000000004</v>
      </c>
      <c r="AP54" s="107">
        <f t="shared" si="12"/>
        <v>7561.2719999999999</v>
      </c>
      <c r="AQ54" s="107">
        <f t="shared" si="12"/>
        <v>7568.2139999999999</v>
      </c>
      <c r="AR54" s="107">
        <f t="shared" si="12"/>
        <v>7574.4709999999995</v>
      </c>
      <c r="AS54" s="107">
        <f t="shared" si="12"/>
        <v>7547.223</v>
      </c>
      <c r="AT54" s="107">
        <f t="shared" si="12"/>
        <v>7475.8060000000005</v>
      </c>
      <c r="AU54" s="107">
        <f t="shared" si="12"/>
        <v>7477.1350000000002</v>
      </c>
      <c r="AV54" s="107">
        <f t="shared" si="12"/>
        <v>7570.6</v>
      </c>
      <c r="AW54" s="107">
        <f t="shared" si="12"/>
        <v>7559.9130000000005</v>
      </c>
      <c r="AX54" s="107">
        <f t="shared" si="12"/>
        <v>7586.8240000000005</v>
      </c>
      <c r="AY54" s="107">
        <f t="shared" si="12"/>
        <v>7581.17</v>
      </c>
      <c r="AZ54" s="107">
        <f t="shared" si="12"/>
        <v>7566.661000000001</v>
      </c>
      <c r="BA54" s="107">
        <f t="shared" si="12"/>
        <v>7537.9989999999998</v>
      </c>
      <c r="BB54" s="107">
        <f t="shared" si="12"/>
        <v>7472.2649999999994</v>
      </c>
      <c r="BC54" s="107">
        <f t="shared" si="12"/>
        <v>7418.8460000000005</v>
      </c>
      <c r="BD54" s="107">
        <f t="shared" si="12"/>
        <v>7373.2960000000003</v>
      </c>
      <c r="BE54" s="107">
        <f t="shared" si="12"/>
        <v>7322.0309999999999</v>
      </c>
      <c r="BF54" s="107">
        <f t="shared" si="12"/>
        <v>7239.1310000000003</v>
      </c>
      <c r="BG54" s="107">
        <f t="shared" si="12"/>
        <v>7118.1699999999992</v>
      </c>
      <c r="BH54" s="107">
        <f t="shared" si="12"/>
        <v>7079.549</v>
      </c>
      <c r="BI54" s="107">
        <f t="shared" si="12"/>
        <v>7044.0980000000009</v>
      </c>
      <c r="BJ54" s="107">
        <f t="shared" si="12"/>
        <v>7041.558</v>
      </c>
      <c r="BK54" s="107">
        <f t="shared" si="12"/>
        <v>7038.8110000000006</v>
      </c>
      <c r="BL54" s="107">
        <f t="shared" si="12"/>
        <v>7043.3989999999994</v>
      </c>
      <c r="BM54" s="107">
        <f t="shared" si="12"/>
        <v>7060.6760000000004</v>
      </c>
      <c r="BN54" s="107">
        <f t="shared" si="12"/>
        <v>7338.3480000000009</v>
      </c>
      <c r="BO54" s="107">
        <f t="shared" ref="BO54:CX54" si="13">BO18+BO28+BO42</f>
        <v>7356.1679999999997</v>
      </c>
      <c r="BP54" s="107">
        <f t="shared" si="13"/>
        <v>7384.9400000000005</v>
      </c>
      <c r="BQ54" s="107">
        <f t="shared" si="13"/>
        <v>7316.7300000000005</v>
      </c>
      <c r="BR54" s="107">
        <f t="shared" si="13"/>
        <v>7183.4979999999996</v>
      </c>
      <c r="BS54" s="107">
        <f t="shared" si="13"/>
        <v>7503.3190000000004</v>
      </c>
      <c r="BT54" s="107">
        <f t="shared" si="13"/>
        <v>7529.5840000000007</v>
      </c>
      <c r="BU54" s="107">
        <f t="shared" si="13"/>
        <v>7416.9619999999995</v>
      </c>
      <c r="BV54" s="107">
        <f t="shared" si="13"/>
        <v>7415.5660000000007</v>
      </c>
      <c r="BW54" s="107">
        <f t="shared" si="13"/>
        <v>7484.9830000000002</v>
      </c>
      <c r="BX54" s="107">
        <f t="shared" si="13"/>
        <v>7318.0660000000007</v>
      </c>
      <c r="BY54" s="107">
        <f t="shared" si="13"/>
        <v>7234.6669999999995</v>
      </c>
      <c r="BZ54" s="107">
        <f t="shared" si="13"/>
        <v>7248.5279999999993</v>
      </c>
      <c r="CA54" s="107">
        <f t="shared" si="13"/>
        <v>7460.92</v>
      </c>
      <c r="CB54" s="107">
        <f t="shared" si="13"/>
        <v>7460.17</v>
      </c>
      <c r="CC54" s="107">
        <f t="shared" si="13"/>
        <v>7493.1369999999997</v>
      </c>
      <c r="CD54" s="107">
        <f t="shared" si="13"/>
        <v>7483.0889999999999</v>
      </c>
      <c r="CE54" s="107">
        <f t="shared" si="13"/>
        <v>7487.375</v>
      </c>
      <c r="CF54" s="107">
        <f t="shared" si="13"/>
        <v>7461.8330000000005</v>
      </c>
      <c r="CG54" s="107">
        <f t="shared" si="13"/>
        <v>7389.6119999999992</v>
      </c>
      <c r="CH54" s="107">
        <f t="shared" si="13"/>
        <v>7386.5759999999991</v>
      </c>
      <c r="CI54" s="107">
        <f t="shared" si="13"/>
        <v>7255.0110000000004</v>
      </c>
      <c r="CJ54" s="107">
        <f t="shared" si="13"/>
        <v>7221.6389999999992</v>
      </c>
      <c r="CK54" s="107">
        <f t="shared" si="13"/>
        <v>7033.9920000000002</v>
      </c>
      <c r="CL54" s="107">
        <f t="shared" si="13"/>
        <v>6955.1859999999997</v>
      </c>
      <c r="CM54" s="107">
        <f t="shared" si="13"/>
        <v>6816.9120000000003</v>
      </c>
      <c r="CN54" s="107">
        <f t="shared" si="13"/>
        <v>6768.4470000000001</v>
      </c>
      <c r="CO54" s="107">
        <f t="shared" si="13"/>
        <v>6670.5820000000003</v>
      </c>
      <c r="CP54" s="107">
        <f t="shared" si="13"/>
        <v>6410.7559999999994</v>
      </c>
      <c r="CQ54" s="107">
        <f t="shared" si="13"/>
        <v>6372.43</v>
      </c>
      <c r="CR54" s="107">
        <f t="shared" si="13"/>
        <v>6051.3769999999995</v>
      </c>
      <c r="CS54" s="107">
        <f t="shared" si="13"/>
        <v>6021.4400000000005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167733.11749999999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1658</v>
      </c>
      <c r="C5" s="25">
        <v>1658</v>
      </c>
      <c r="D5" s="25">
        <v>1658</v>
      </c>
      <c r="E5" s="25">
        <v>1621.6</v>
      </c>
      <c r="F5" s="25">
        <v>1655</v>
      </c>
      <c r="G5" s="25">
        <v>1655</v>
      </c>
      <c r="H5" s="25">
        <v>1655</v>
      </c>
      <c r="I5" s="25">
        <v>1655</v>
      </c>
      <c r="J5" s="25">
        <v>1656</v>
      </c>
      <c r="K5" s="25">
        <v>1656</v>
      </c>
      <c r="L5" s="25">
        <v>1656</v>
      </c>
      <c r="M5" s="25">
        <v>1656</v>
      </c>
      <c r="N5" s="25">
        <v>1655</v>
      </c>
      <c r="O5" s="25">
        <v>1655</v>
      </c>
      <c r="P5" s="25">
        <v>1655</v>
      </c>
      <c r="Q5" s="25">
        <v>1510.2</v>
      </c>
      <c r="R5" s="25">
        <v>1623.6</v>
      </c>
      <c r="S5" s="25">
        <v>1586.5</v>
      </c>
      <c r="T5" s="25">
        <v>1476.6</v>
      </c>
      <c r="U5" s="25">
        <v>1404.4</v>
      </c>
      <c r="V5" s="25">
        <v>1160.9000000000001</v>
      </c>
      <c r="W5" s="25">
        <v>1034.5</v>
      </c>
      <c r="X5" s="25">
        <v>943</v>
      </c>
      <c r="Y5" s="25">
        <v>1190.4000000000001</v>
      </c>
      <c r="Z5" s="25">
        <v>851.8</v>
      </c>
      <c r="AA5" s="25">
        <v>926</v>
      </c>
      <c r="AB5" s="25">
        <v>1094.9000000000001</v>
      </c>
      <c r="AC5" s="25">
        <v>1109.0999999999999</v>
      </c>
      <c r="AD5" s="25">
        <v>805.6</v>
      </c>
      <c r="AE5" s="25">
        <v>900</v>
      </c>
      <c r="AF5" s="25">
        <v>900</v>
      </c>
      <c r="AG5" s="25">
        <v>900</v>
      </c>
      <c r="AH5" s="25">
        <v>900</v>
      </c>
      <c r="AI5" s="25">
        <v>900</v>
      </c>
      <c r="AJ5" s="25">
        <v>900</v>
      </c>
      <c r="AK5" s="25">
        <v>877.4</v>
      </c>
      <c r="AL5" s="25">
        <v>900</v>
      </c>
      <c r="AM5" s="25">
        <v>900</v>
      </c>
      <c r="AN5" s="25">
        <v>900</v>
      </c>
      <c r="AO5" s="25">
        <v>900</v>
      </c>
      <c r="AP5" s="25">
        <v>900</v>
      </c>
      <c r="AQ5" s="25">
        <v>900</v>
      </c>
      <c r="AR5" s="25">
        <v>900</v>
      </c>
      <c r="AS5" s="25">
        <v>900</v>
      </c>
      <c r="AT5" s="25">
        <v>900</v>
      </c>
      <c r="AU5" s="25">
        <v>900</v>
      </c>
      <c r="AV5" s="25">
        <v>900</v>
      </c>
      <c r="AW5" s="25">
        <v>900</v>
      </c>
      <c r="AX5" s="25">
        <v>900</v>
      </c>
      <c r="AY5" s="25">
        <v>900</v>
      </c>
      <c r="AZ5" s="25">
        <v>900</v>
      </c>
      <c r="BA5" s="25">
        <v>900</v>
      </c>
      <c r="BB5" s="25">
        <v>900</v>
      </c>
      <c r="BC5" s="25">
        <v>900</v>
      </c>
      <c r="BD5" s="25">
        <v>900</v>
      </c>
      <c r="BE5" s="25">
        <v>900</v>
      </c>
      <c r="BF5" s="25">
        <v>900</v>
      </c>
      <c r="BG5" s="25">
        <v>900</v>
      </c>
      <c r="BH5" s="25">
        <v>900</v>
      </c>
      <c r="BI5" s="25">
        <v>900</v>
      </c>
      <c r="BJ5" s="25">
        <v>900</v>
      </c>
      <c r="BK5" s="25">
        <v>900</v>
      </c>
      <c r="BL5" s="25">
        <v>900</v>
      </c>
      <c r="BM5" s="25">
        <v>900</v>
      </c>
      <c r="BN5" s="25">
        <v>1200</v>
      </c>
      <c r="BO5" s="25">
        <v>1200</v>
      </c>
      <c r="BP5" s="25">
        <v>1200</v>
      </c>
      <c r="BQ5" s="25">
        <v>1200</v>
      </c>
      <c r="BR5" s="25">
        <v>1122.4000000000001</v>
      </c>
      <c r="BS5" s="25">
        <v>1403</v>
      </c>
      <c r="BT5" s="25">
        <v>1403</v>
      </c>
      <c r="BU5" s="25">
        <v>1316.1</v>
      </c>
      <c r="BV5" s="25">
        <v>1177.3</v>
      </c>
      <c r="BW5" s="25">
        <v>1201.5999999999999</v>
      </c>
      <c r="BX5" s="25">
        <v>969.1</v>
      </c>
      <c r="BY5" s="25">
        <v>850.7</v>
      </c>
      <c r="BZ5" s="25">
        <v>722.7</v>
      </c>
      <c r="CA5" s="25">
        <v>868.6</v>
      </c>
      <c r="CB5" s="25">
        <v>799.5</v>
      </c>
      <c r="CC5" s="25">
        <v>842.2</v>
      </c>
      <c r="CD5" s="25">
        <v>757.3</v>
      </c>
      <c r="CE5" s="25">
        <v>782.5</v>
      </c>
      <c r="CF5" s="25">
        <v>813.1</v>
      </c>
      <c r="CG5" s="25">
        <v>845.1</v>
      </c>
      <c r="CH5" s="25">
        <v>992.6</v>
      </c>
      <c r="CI5" s="25">
        <v>1012.6</v>
      </c>
      <c r="CJ5" s="25">
        <v>1071.9000000000001</v>
      </c>
      <c r="CK5" s="25">
        <v>992</v>
      </c>
      <c r="CL5" s="25">
        <v>1053.7</v>
      </c>
      <c r="CM5" s="25">
        <v>1076</v>
      </c>
      <c r="CN5" s="25">
        <v>1111.9000000000001</v>
      </c>
      <c r="CO5" s="25">
        <v>1067.5999999999999</v>
      </c>
      <c r="CP5" s="25">
        <v>896.1</v>
      </c>
      <c r="CQ5" s="25">
        <v>920.9</v>
      </c>
      <c r="CR5" s="25">
        <v>670.7</v>
      </c>
      <c r="CS5" s="25">
        <v>698.4</v>
      </c>
      <c r="CT5" s="26"/>
      <c r="CU5" s="26"/>
      <c r="CV5" s="26"/>
      <c r="CW5" s="27"/>
      <c r="CX5" s="132">
        <f t="array" ref="CX5">SUMPRODUCT(B5:CW5*0.25)</f>
        <v>26309.525000000005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136.94999999999999</v>
      </c>
      <c r="C8" s="138">
        <v>136.94999999999999</v>
      </c>
      <c r="D8" s="138">
        <v>128.19</v>
      </c>
      <c r="E8" s="138">
        <v>132.31</v>
      </c>
      <c r="F8" s="138">
        <v>127.5</v>
      </c>
      <c r="G8" s="138">
        <v>127.38</v>
      </c>
      <c r="H8" s="138">
        <v>125.75</v>
      </c>
      <c r="I8" s="138">
        <v>124.28</v>
      </c>
      <c r="J8" s="138">
        <v>123.81</v>
      </c>
      <c r="K8" s="138">
        <v>123.35</v>
      </c>
      <c r="L8" s="138">
        <v>122.98</v>
      </c>
      <c r="M8" s="138">
        <v>123.61</v>
      </c>
      <c r="N8" s="138">
        <v>122.81</v>
      </c>
      <c r="O8" s="138">
        <v>122.81</v>
      </c>
      <c r="P8" s="138">
        <v>122.81</v>
      </c>
      <c r="Q8" s="138">
        <v>129.56</v>
      </c>
      <c r="R8" s="138">
        <v>128.33000000000001</v>
      </c>
      <c r="S8" s="138">
        <v>130.91999999999999</v>
      </c>
      <c r="T8" s="138">
        <v>132.44999999999999</v>
      </c>
      <c r="U8" s="138">
        <v>135.99</v>
      </c>
      <c r="V8" s="138">
        <v>131.65</v>
      </c>
      <c r="W8" s="138">
        <v>133.07</v>
      </c>
      <c r="X8" s="138">
        <v>135.38</v>
      </c>
      <c r="Y8" s="138">
        <v>138.94</v>
      </c>
      <c r="Z8" s="138">
        <v>138.68</v>
      </c>
      <c r="AA8" s="138">
        <v>143.94</v>
      </c>
      <c r="AB8" s="138">
        <v>143.19</v>
      </c>
      <c r="AC8" s="138">
        <v>142.94999999999999</v>
      </c>
      <c r="AD8" s="138">
        <v>148.38999999999999</v>
      </c>
      <c r="AE8" s="138">
        <v>136.94999999999999</v>
      </c>
      <c r="AF8" s="138">
        <v>115.44</v>
      </c>
      <c r="AG8" s="138">
        <v>110</v>
      </c>
      <c r="AH8" s="138">
        <v>121.91</v>
      </c>
      <c r="AI8" s="138">
        <v>110</v>
      </c>
      <c r="AJ8" s="138">
        <v>109.33</v>
      </c>
      <c r="AK8" s="138">
        <v>86.64</v>
      </c>
      <c r="AL8" s="138">
        <v>0.02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</v>
      </c>
      <c r="BO8" s="138">
        <v>0</v>
      </c>
      <c r="BP8" s="138">
        <v>0.01</v>
      </c>
      <c r="BQ8" s="138">
        <v>104.04</v>
      </c>
      <c r="BR8" s="138">
        <v>95.86</v>
      </c>
      <c r="BS8" s="138">
        <v>123.19</v>
      </c>
      <c r="BT8" s="138">
        <v>136.94999999999999</v>
      </c>
      <c r="BU8" s="138">
        <v>154.09</v>
      </c>
      <c r="BV8" s="138">
        <v>128.21</v>
      </c>
      <c r="BW8" s="138">
        <v>141.46</v>
      </c>
      <c r="BX8" s="138">
        <v>146.16</v>
      </c>
      <c r="BY8" s="138">
        <v>149.12</v>
      </c>
      <c r="BZ8" s="138">
        <v>155.05000000000001</v>
      </c>
      <c r="CA8" s="138">
        <v>148.24</v>
      </c>
      <c r="CB8" s="138">
        <v>157.5</v>
      </c>
      <c r="CC8" s="138">
        <v>168.58</v>
      </c>
      <c r="CD8" s="138">
        <v>166.43</v>
      </c>
      <c r="CE8" s="138">
        <v>170.33</v>
      </c>
      <c r="CF8" s="138">
        <v>168.14</v>
      </c>
      <c r="CG8" s="138">
        <v>157.5</v>
      </c>
      <c r="CH8" s="138">
        <v>142.19</v>
      </c>
      <c r="CI8" s="138">
        <v>149.88999999999999</v>
      </c>
      <c r="CJ8" s="138">
        <v>150.44999999999999</v>
      </c>
      <c r="CK8" s="138">
        <v>145.79</v>
      </c>
      <c r="CL8" s="138">
        <v>137.55000000000001</v>
      </c>
      <c r="CM8" s="138">
        <v>148.24</v>
      </c>
      <c r="CN8" s="138">
        <v>147.75</v>
      </c>
      <c r="CO8" s="138">
        <v>142.46</v>
      </c>
      <c r="CP8" s="138">
        <v>148.72</v>
      </c>
      <c r="CQ8" s="138">
        <v>141.44</v>
      </c>
      <c r="CR8" s="138">
        <v>134.88999999999999</v>
      </c>
      <c r="CS8" s="138">
        <v>133.11000000000001</v>
      </c>
      <c r="CT8" s="139"/>
      <c r="CU8" s="139"/>
      <c r="CV8" s="139"/>
      <c r="CW8" s="140"/>
      <c r="CX8" s="141">
        <f>IF(SUM(B8:CW8)&lt;&gt;0,AVERAGEIF(B8:CW8,"&lt;&gt;"""),"")</f>
        <v>91.65177083333333</v>
      </c>
    </row>
    <row r="9" spans="1:102" ht="24.95" customHeight="1" thickBot="1" x14ac:dyDescent="0.25">
      <c r="A9" s="133" t="s">
        <v>6</v>
      </c>
      <c r="B9" s="42">
        <v>133.6</v>
      </c>
      <c r="C9" s="43">
        <v>133.6</v>
      </c>
      <c r="D9" s="43">
        <v>133.6</v>
      </c>
      <c r="E9" s="43">
        <v>133.6</v>
      </c>
      <c r="F9" s="43">
        <v>126.22750000000001</v>
      </c>
      <c r="G9" s="43">
        <v>126.22750000000001</v>
      </c>
      <c r="H9" s="43">
        <v>126.22750000000001</v>
      </c>
      <c r="I9" s="43">
        <v>126.22750000000001</v>
      </c>
      <c r="J9" s="43">
        <v>123.4375</v>
      </c>
      <c r="K9" s="43">
        <v>123.4375</v>
      </c>
      <c r="L9" s="43">
        <v>123.4375</v>
      </c>
      <c r="M9" s="43">
        <v>123.4375</v>
      </c>
      <c r="N9" s="43">
        <v>124.4975</v>
      </c>
      <c r="O9" s="43">
        <v>124.4975</v>
      </c>
      <c r="P9" s="43">
        <v>124.4975</v>
      </c>
      <c r="Q9" s="43">
        <v>124.4975</v>
      </c>
      <c r="R9" s="43">
        <v>131.92250000000001</v>
      </c>
      <c r="S9" s="43">
        <v>131.92250000000001</v>
      </c>
      <c r="T9" s="43">
        <v>131.92250000000001</v>
      </c>
      <c r="U9" s="43">
        <v>131.92250000000001</v>
      </c>
      <c r="V9" s="43">
        <v>134.76</v>
      </c>
      <c r="W9" s="43">
        <v>134.76</v>
      </c>
      <c r="X9" s="43">
        <v>134.76</v>
      </c>
      <c r="Y9" s="43">
        <v>134.76</v>
      </c>
      <c r="Z9" s="43">
        <v>142.19</v>
      </c>
      <c r="AA9" s="43">
        <v>142.19</v>
      </c>
      <c r="AB9" s="43">
        <v>142.19</v>
      </c>
      <c r="AC9" s="43">
        <v>142.19</v>
      </c>
      <c r="AD9" s="43">
        <v>127.69499999999999</v>
      </c>
      <c r="AE9" s="43">
        <v>127.69499999999999</v>
      </c>
      <c r="AF9" s="43">
        <v>127.69499999999999</v>
      </c>
      <c r="AG9" s="43">
        <v>127.69499999999999</v>
      </c>
      <c r="AH9" s="43">
        <v>106.97</v>
      </c>
      <c r="AI9" s="43">
        <v>106.97</v>
      </c>
      <c r="AJ9" s="43">
        <v>106.97</v>
      </c>
      <c r="AK9" s="43">
        <v>106.97</v>
      </c>
      <c r="AL9" s="43">
        <v>7.4999999999999997E-3</v>
      </c>
      <c r="AM9" s="43">
        <v>7.4999999999999997E-3</v>
      </c>
      <c r="AN9" s="43">
        <v>7.4999999999999997E-3</v>
      </c>
      <c r="AO9" s="43">
        <v>7.4999999999999997E-3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26.012499999999999</v>
      </c>
      <c r="BO9" s="43">
        <v>26.012499999999999</v>
      </c>
      <c r="BP9" s="43">
        <v>26.012499999999999</v>
      </c>
      <c r="BQ9" s="43">
        <v>26.012499999999999</v>
      </c>
      <c r="BR9" s="43">
        <v>127.52249999999999</v>
      </c>
      <c r="BS9" s="43">
        <v>127.52249999999999</v>
      </c>
      <c r="BT9" s="43">
        <v>127.52249999999999</v>
      </c>
      <c r="BU9" s="43">
        <v>127.52249999999999</v>
      </c>
      <c r="BV9" s="43">
        <v>141.23750000000001</v>
      </c>
      <c r="BW9" s="43">
        <v>141.23750000000001</v>
      </c>
      <c r="BX9" s="43">
        <v>141.23750000000001</v>
      </c>
      <c r="BY9" s="43">
        <v>141.23750000000001</v>
      </c>
      <c r="BZ9" s="43">
        <v>157.3425</v>
      </c>
      <c r="CA9" s="43">
        <v>157.3425</v>
      </c>
      <c r="CB9" s="43">
        <v>157.3425</v>
      </c>
      <c r="CC9" s="43">
        <v>157.3425</v>
      </c>
      <c r="CD9" s="43">
        <v>165.6</v>
      </c>
      <c r="CE9" s="43">
        <v>165.6</v>
      </c>
      <c r="CF9" s="43">
        <v>165.6</v>
      </c>
      <c r="CG9" s="43">
        <v>165.6</v>
      </c>
      <c r="CH9" s="43">
        <v>147.08000000000001</v>
      </c>
      <c r="CI9" s="43">
        <v>147.08000000000001</v>
      </c>
      <c r="CJ9" s="43">
        <v>147.08000000000001</v>
      </c>
      <c r="CK9" s="43">
        <v>147.08000000000001</v>
      </c>
      <c r="CL9" s="43">
        <v>144</v>
      </c>
      <c r="CM9" s="43">
        <v>144</v>
      </c>
      <c r="CN9" s="43">
        <v>144</v>
      </c>
      <c r="CO9" s="43">
        <v>144</v>
      </c>
      <c r="CP9" s="43">
        <v>139.54</v>
      </c>
      <c r="CQ9" s="43">
        <v>139.54</v>
      </c>
      <c r="CR9" s="43">
        <v>139.54</v>
      </c>
      <c r="CS9" s="43">
        <v>139.54</v>
      </c>
      <c r="CT9" s="44"/>
      <c r="CU9" s="44"/>
      <c r="CV9" s="44"/>
      <c r="CW9" s="45"/>
      <c r="CX9" s="142">
        <f>IF(SUM(B9:CW9)&lt;&gt;0,AVERAGEIF(B9:CW9,"&lt;&gt;"""),"")</f>
        <v>91.651770833333387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1658</v>
      </c>
      <c r="C22" s="149">
        <v>1658</v>
      </c>
      <c r="D22" s="149">
        <v>1658</v>
      </c>
      <c r="E22" s="149">
        <v>1621.6</v>
      </c>
      <c r="F22" s="149">
        <v>1655</v>
      </c>
      <c r="G22" s="149">
        <v>1655</v>
      </c>
      <c r="H22" s="149">
        <v>1655</v>
      </c>
      <c r="I22" s="149">
        <v>1655</v>
      </c>
      <c r="J22" s="149">
        <v>1656</v>
      </c>
      <c r="K22" s="149">
        <v>1656</v>
      </c>
      <c r="L22" s="149">
        <v>1656</v>
      </c>
      <c r="M22" s="149">
        <v>1656</v>
      </c>
      <c r="N22" s="149">
        <v>1655</v>
      </c>
      <c r="O22" s="149">
        <v>1655</v>
      </c>
      <c r="P22" s="149">
        <v>1655</v>
      </c>
      <c r="Q22" s="149">
        <v>1510.2</v>
      </c>
      <c r="R22" s="149">
        <v>1623.6</v>
      </c>
      <c r="S22" s="149">
        <v>1586.5</v>
      </c>
      <c r="T22" s="149">
        <v>1476.6</v>
      </c>
      <c r="U22" s="149">
        <v>1404.4</v>
      </c>
      <c r="V22" s="149">
        <v>1160.9000000000001</v>
      </c>
      <c r="W22" s="149">
        <v>1034.5</v>
      </c>
      <c r="X22" s="149">
        <v>943</v>
      </c>
      <c r="Y22" s="149">
        <v>1190.4000000000001</v>
      </c>
      <c r="Z22" s="149">
        <v>851.8</v>
      </c>
      <c r="AA22" s="149">
        <v>926</v>
      </c>
      <c r="AB22" s="149">
        <v>1094.9000000000001</v>
      </c>
      <c r="AC22" s="149">
        <v>1109.0999999999999</v>
      </c>
      <c r="AD22" s="149">
        <v>805.6</v>
      </c>
      <c r="AE22" s="149">
        <v>900</v>
      </c>
      <c r="AF22" s="149">
        <v>900</v>
      </c>
      <c r="AG22" s="149">
        <v>900</v>
      </c>
      <c r="AH22" s="149">
        <v>900</v>
      </c>
      <c r="AI22" s="149">
        <v>900</v>
      </c>
      <c r="AJ22" s="149">
        <v>900</v>
      </c>
      <c r="AK22" s="149">
        <v>877.4</v>
      </c>
      <c r="AL22" s="149">
        <v>900</v>
      </c>
      <c r="AM22" s="149">
        <v>900</v>
      </c>
      <c r="AN22" s="149">
        <v>900</v>
      </c>
      <c r="AO22" s="149">
        <v>900</v>
      </c>
      <c r="AP22" s="149">
        <v>900</v>
      </c>
      <c r="AQ22" s="149">
        <v>900</v>
      </c>
      <c r="AR22" s="149">
        <v>900</v>
      </c>
      <c r="AS22" s="149">
        <v>900</v>
      </c>
      <c r="AT22" s="149">
        <v>900</v>
      </c>
      <c r="AU22" s="149">
        <v>900</v>
      </c>
      <c r="AV22" s="149">
        <v>900</v>
      </c>
      <c r="AW22" s="149">
        <v>900</v>
      </c>
      <c r="AX22" s="149">
        <v>900</v>
      </c>
      <c r="AY22" s="149">
        <v>900</v>
      </c>
      <c r="AZ22" s="149">
        <v>900</v>
      </c>
      <c r="BA22" s="149">
        <v>900</v>
      </c>
      <c r="BB22" s="149">
        <v>900</v>
      </c>
      <c r="BC22" s="149">
        <v>900</v>
      </c>
      <c r="BD22" s="149">
        <v>900</v>
      </c>
      <c r="BE22" s="149">
        <v>900</v>
      </c>
      <c r="BF22" s="149">
        <v>900</v>
      </c>
      <c r="BG22" s="149">
        <v>900</v>
      </c>
      <c r="BH22" s="149">
        <v>900</v>
      </c>
      <c r="BI22" s="149">
        <v>900</v>
      </c>
      <c r="BJ22" s="149">
        <v>900</v>
      </c>
      <c r="BK22" s="149">
        <v>900</v>
      </c>
      <c r="BL22" s="149">
        <v>900</v>
      </c>
      <c r="BM22" s="149">
        <v>900</v>
      </c>
      <c r="BN22" s="149">
        <v>1200</v>
      </c>
      <c r="BO22" s="149">
        <v>1200</v>
      </c>
      <c r="BP22" s="149">
        <v>1200</v>
      </c>
      <c r="BQ22" s="149">
        <v>1200</v>
      </c>
      <c r="BR22" s="149">
        <v>1122.4000000000001</v>
      </c>
      <c r="BS22" s="149">
        <v>1403</v>
      </c>
      <c r="BT22" s="149">
        <v>1403</v>
      </c>
      <c r="BU22" s="149">
        <v>1316.1</v>
      </c>
      <c r="BV22" s="149">
        <v>1177.3</v>
      </c>
      <c r="BW22" s="149">
        <v>1201.5999999999999</v>
      </c>
      <c r="BX22" s="149">
        <v>969.1</v>
      </c>
      <c r="BY22" s="149">
        <v>850.7</v>
      </c>
      <c r="BZ22" s="149">
        <v>722.7</v>
      </c>
      <c r="CA22" s="149">
        <v>868.6</v>
      </c>
      <c r="CB22" s="149">
        <v>799.5</v>
      </c>
      <c r="CC22" s="149">
        <v>842.2</v>
      </c>
      <c r="CD22" s="149">
        <v>757.3</v>
      </c>
      <c r="CE22" s="149">
        <v>782.5</v>
      </c>
      <c r="CF22" s="149">
        <v>813.1</v>
      </c>
      <c r="CG22" s="149">
        <v>845.1</v>
      </c>
      <c r="CH22" s="149">
        <v>992.6</v>
      </c>
      <c r="CI22" s="149">
        <v>1012.6</v>
      </c>
      <c r="CJ22" s="149">
        <v>1071.9000000000001</v>
      </c>
      <c r="CK22" s="149">
        <v>992</v>
      </c>
      <c r="CL22" s="149">
        <v>1053.7</v>
      </c>
      <c r="CM22" s="149">
        <v>1076</v>
      </c>
      <c r="CN22" s="149">
        <v>1111.9000000000001</v>
      </c>
      <c r="CO22" s="149">
        <v>1067.5999999999999</v>
      </c>
      <c r="CP22" s="149">
        <v>896.1</v>
      </c>
      <c r="CQ22" s="149">
        <v>920.9</v>
      </c>
      <c r="CR22" s="149">
        <v>670.7</v>
      </c>
      <c r="CS22" s="149">
        <v>698.4</v>
      </c>
      <c r="CT22" s="150"/>
      <c r="CU22" s="150"/>
      <c r="CV22" s="150"/>
      <c r="CW22" s="151"/>
      <c r="CX22" s="152">
        <f t="array" ref="CX22">SUMPRODUCT(B22:CW22*0.25)</f>
        <v>26309.525000000005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1658</v>
      </c>
      <c r="C25" s="160">
        <f t="shared" ref="C25:BN25" si="2">SUM(C20:C24)</f>
        <v>1658</v>
      </c>
      <c r="D25" s="160">
        <f t="shared" si="2"/>
        <v>1658</v>
      </c>
      <c r="E25" s="160">
        <f t="shared" si="2"/>
        <v>1621.6</v>
      </c>
      <c r="F25" s="160">
        <f t="shared" si="2"/>
        <v>1655</v>
      </c>
      <c r="G25" s="160">
        <f t="shared" si="2"/>
        <v>1655</v>
      </c>
      <c r="H25" s="160">
        <f t="shared" si="2"/>
        <v>1655</v>
      </c>
      <c r="I25" s="160">
        <f t="shared" si="2"/>
        <v>1655</v>
      </c>
      <c r="J25" s="160">
        <f t="shared" si="2"/>
        <v>1656</v>
      </c>
      <c r="K25" s="160">
        <f t="shared" si="2"/>
        <v>1656</v>
      </c>
      <c r="L25" s="160">
        <f t="shared" si="2"/>
        <v>1656</v>
      </c>
      <c r="M25" s="160">
        <f t="shared" si="2"/>
        <v>1656</v>
      </c>
      <c r="N25" s="160">
        <f t="shared" si="2"/>
        <v>1655</v>
      </c>
      <c r="O25" s="160">
        <f t="shared" si="2"/>
        <v>1655</v>
      </c>
      <c r="P25" s="160">
        <f t="shared" si="2"/>
        <v>1655</v>
      </c>
      <c r="Q25" s="160">
        <f t="shared" si="2"/>
        <v>1510.2</v>
      </c>
      <c r="R25" s="160">
        <f t="shared" si="2"/>
        <v>1623.6</v>
      </c>
      <c r="S25" s="160">
        <f t="shared" si="2"/>
        <v>1586.5</v>
      </c>
      <c r="T25" s="160">
        <f t="shared" si="2"/>
        <v>1476.6</v>
      </c>
      <c r="U25" s="160">
        <f t="shared" si="2"/>
        <v>1404.4</v>
      </c>
      <c r="V25" s="160">
        <f t="shared" si="2"/>
        <v>1160.9000000000001</v>
      </c>
      <c r="W25" s="160">
        <f t="shared" si="2"/>
        <v>1034.5</v>
      </c>
      <c r="X25" s="160">
        <f t="shared" si="2"/>
        <v>943</v>
      </c>
      <c r="Y25" s="160">
        <f t="shared" si="2"/>
        <v>1190.4000000000001</v>
      </c>
      <c r="Z25" s="160">
        <f t="shared" si="2"/>
        <v>851.8</v>
      </c>
      <c r="AA25" s="160">
        <f t="shared" si="2"/>
        <v>926</v>
      </c>
      <c r="AB25" s="160">
        <f t="shared" si="2"/>
        <v>1094.9000000000001</v>
      </c>
      <c r="AC25" s="160">
        <f t="shared" si="2"/>
        <v>1109.0999999999999</v>
      </c>
      <c r="AD25" s="160">
        <f t="shared" si="2"/>
        <v>805.6</v>
      </c>
      <c r="AE25" s="160">
        <f t="shared" si="2"/>
        <v>900</v>
      </c>
      <c r="AF25" s="160">
        <f t="shared" si="2"/>
        <v>900</v>
      </c>
      <c r="AG25" s="160">
        <f t="shared" si="2"/>
        <v>900</v>
      </c>
      <c r="AH25" s="160">
        <f t="shared" si="2"/>
        <v>900</v>
      </c>
      <c r="AI25" s="160">
        <f t="shared" si="2"/>
        <v>900</v>
      </c>
      <c r="AJ25" s="160">
        <f t="shared" si="2"/>
        <v>900</v>
      </c>
      <c r="AK25" s="160">
        <f t="shared" si="2"/>
        <v>877.4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900</v>
      </c>
      <c r="AQ25" s="160">
        <f t="shared" si="2"/>
        <v>900</v>
      </c>
      <c r="AR25" s="160">
        <f t="shared" si="2"/>
        <v>900</v>
      </c>
      <c r="AS25" s="160">
        <f t="shared" si="2"/>
        <v>900</v>
      </c>
      <c r="AT25" s="160">
        <f t="shared" si="2"/>
        <v>900</v>
      </c>
      <c r="AU25" s="160">
        <f t="shared" si="2"/>
        <v>900</v>
      </c>
      <c r="AV25" s="160">
        <f t="shared" si="2"/>
        <v>900</v>
      </c>
      <c r="AW25" s="160">
        <f t="shared" si="2"/>
        <v>900</v>
      </c>
      <c r="AX25" s="160">
        <f t="shared" si="2"/>
        <v>900</v>
      </c>
      <c r="AY25" s="160">
        <f t="shared" si="2"/>
        <v>900</v>
      </c>
      <c r="AZ25" s="160">
        <f t="shared" si="2"/>
        <v>900</v>
      </c>
      <c r="BA25" s="160">
        <f t="shared" si="2"/>
        <v>900</v>
      </c>
      <c r="BB25" s="160">
        <f t="shared" si="2"/>
        <v>900</v>
      </c>
      <c r="BC25" s="160">
        <f t="shared" si="2"/>
        <v>900</v>
      </c>
      <c r="BD25" s="160">
        <f t="shared" si="2"/>
        <v>900</v>
      </c>
      <c r="BE25" s="160">
        <f t="shared" si="2"/>
        <v>900</v>
      </c>
      <c r="BF25" s="160">
        <f t="shared" si="2"/>
        <v>900</v>
      </c>
      <c r="BG25" s="160">
        <f t="shared" si="2"/>
        <v>900</v>
      </c>
      <c r="BH25" s="160">
        <f t="shared" si="2"/>
        <v>900</v>
      </c>
      <c r="BI25" s="160">
        <f t="shared" si="2"/>
        <v>900</v>
      </c>
      <c r="BJ25" s="160">
        <f t="shared" si="2"/>
        <v>900</v>
      </c>
      <c r="BK25" s="160">
        <f t="shared" si="2"/>
        <v>900</v>
      </c>
      <c r="BL25" s="160">
        <f t="shared" si="2"/>
        <v>900</v>
      </c>
      <c r="BM25" s="160">
        <f t="shared" si="2"/>
        <v>900</v>
      </c>
      <c r="BN25" s="160">
        <f t="shared" si="2"/>
        <v>1200</v>
      </c>
      <c r="BO25" s="160">
        <f t="shared" ref="BO25:CW25" si="3">SUM(BO20:BO24)</f>
        <v>1200</v>
      </c>
      <c r="BP25" s="160">
        <f t="shared" si="3"/>
        <v>1200</v>
      </c>
      <c r="BQ25" s="160">
        <f t="shared" si="3"/>
        <v>1200</v>
      </c>
      <c r="BR25" s="160">
        <f t="shared" si="3"/>
        <v>1122.4000000000001</v>
      </c>
      <c r="BS25" s="160">
        <f t="shared" si="3"/>
        <v>1403</v>
      </c>
      <c r="BT25" s="160">
        <f t="shared" si="3"/>
        <v>1403</v>
      </c>
      <c r="BU25" s="160">
        <f t="shared" si="3"/>
        <v>1316.1</v>
      </c>
      <c r="BV25" s="160">
        <f t="shared" si="3"/>
        <v>1177.3</v>
      </c>
      <c r="BW25" s="160">
        <f t="shared" si="3"/>
        <v>1201.5999999999999</v>
      </c>
      <c r="BX25" s="160">
        <f t="shared" si="3"/>
        <v>969.1</v>
      </c>
      <c r="BY25" s="160">
        <f t="shared" si="3"/>
        <v>850.7</v>
      </c>
      <c r="BZ25" s="160">
        <f t="shared" si="3"/>
        <v>722.7</v>
      </c>
      <c r="CA25" s="160">
        <f t="shared" si="3"/>
        <v>868.6</v>
      </c>
      <c r="CB25" s="160">
        <f t="shared" si="3"/>
        <v>799.5</v>
      </c>
      <c r="CC25" s="160">
        <f t="shared" si="3"/>
        <v>842.2</v>
      </c>
      <c r="CD25" s="160">
        <f t="shared" si="3"/>
        <v>757.3</v>
      </c>
      <c r="CE25" s="160">
        <f t="shared" si="3"/>
        <v>782.5</v>
      </c>
      <c r="CF25" s="160">
        <f t="shared" si="3"/>
        <v>813.1</v>
      </c>
      <c r="CG25" s="160">
        <f t="shared" si="3"/>
        <v>845.1</v>
      </c>
      <c r="CH25" s="160">
        <f t="shared" si="3"/>
        <v>992.6</v>
      </c>
      <c r="CI25" s="160">
        <f t="shared" si="3"/>
        <v>1012.6</v>
      </c>
      <c r="CJ25" s="160">
        <f t="shared" si="3"/>
        <v>1071.9000000000001</v>
      </c>
      <c r="CK25" s="160">
        <f t="shared" si="3"/>
        <v>992</v>
      </c>
      <c r="CL25" s="160">
        <f t="shared" si="3"/>
        <v>1053.7</v>
      </c>
      <c r="CM25" s="160">
        <f t="shared" si="3"/>
        <v>1076</v>
      </c>
      <c r="CN25" s="160">
        <f t="shared" si="3"/>
        <v>1111.9000000000001</v>
      </c>
      <c r="CO25" s="160">
        <f t="shared" si="3"/>
        <v>1067.5999999999999</v>
      </c>
      <c r="CP25" s="160">
        <f t="shared" si="3"/>
        <v>896.1</v>
      </c>
      <c r="CQ25" s="160">
        <f t="shared" si="3"/>
        <v>920.9</v>
      </c>
      <c r="CR25" s="160">
        <f t="shared" si="3"/>
        <v>670.7</v>
      </c>
      <c r="CS25" s="160">
        <f t="shared" si="3"/>
        <v>698.4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26309.525000000005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2026-05-14T11:05:21Z</dcterms:created>
  <dcterms:modified xsi:type="dcterms:W3CDTF">2026-05-14T11:05:23Z</dcterms:modified>
</cp:coreProperties>
</file>