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<sst xmlns="http://schemas.openxmlformats.org/spreadsheetml/2006/main" count="122" uniqueCount="56">
  <si>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13/02/2026 16:35:31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</si>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</sst>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55C-4F44-A56A-818C325C35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5C-4F44-A56A-818C325C35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3.1</c:v>
                </c:pt>
                <c:pt idx="1">
                  <c:v>3.2</c:v>
                </c:pt>
                <c:pt idx="2">
                  <c:v>3.1</c:v>
                </c:pt>
                <c:pt idx="3">
                  <c:v>3.1</c:v>
                </c:pt>
                <c:pt idx="4">
                  <c:v>3.1</c:v>
                </c:pt>
                <c:pt idx="5">
                  <c:v>3.1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2.9</c:v>
                </c:pt>
                <c:pt idx="11">
                  <c:v>2.9</c:v>
                </c:pt>
                <c:pt idx="12">
                  <c:v>2.9</c:v>
                </c:pt>
                <c:pt idx="13">
                  <c:v>2.9</c:v>
                </c:pt>
                <c:pt idx="14">
                  <c:v>2.9</c:v>
                </c:pt>
                <c:pt idx="15">
                  <c:v>2.9</c:v>
                </c:pt>
                <c:pt idx="16">
                  <c:v>2.9</c:v>
                </c:pt>
                <c:pt idx="17">
                  <c:v>2.9</c:v>
                </c:pt>
                <c:pt idx="18">
                  <c:v>2.8</c:v>
                </c:pt>
                <c:pt idx="19">
                  <c:v>2.8</c:v>
                </c:pt>
                <c:pt idx="20">
                  <c:v>2.9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3.1</c:v>
                </c:pt>
                <c:pt idx="25">
                  <c:v>3.1</c:v>
                </c:pt>
                <c:pt idx="26">
                  <c:v>3.2</c:v>
                </c:pt>
                <c:pt idx="27">
                  <c:v>3.2</c:v>
                </c:pt>
                <c:pt idx="35">
                  <c:v>12</c:v>
                </c:pt>
                <c:pt idx="36">
                  <c:v>4.2</c:v>
                </c:pt>
                <c:pt idx="37">
                  <c:v>4.0999999999999996</c:v>
                </c:pt>
                <c:pt idx="38">
                  <c:v>4</c:v>
                </c:pt>
                <c:pt idx="39">
                  <c:v>3.9</c:v>
                </c:pt>
                <c:pt idx="40">
                  <c:v>1.3</c:v>
                </c:pt>
                <c:pt idx="41">
                  <c:v>1.3</c:v>
                </c:pt>
                <c:pt idx="42">
                  <c:v>1.2</c:v>
                </c:pt>
                <c:pt idx="43">
                  <c:v>1.2</c:v>
                </c:pt>
                <c:pt idx="44">
                  <c:v>1.2</c:v>
                </c:pt>
                <c:pt idx="45">
                  <c:v>1.2</c:v>
                </c:pt>
                <c:pt idx="46">
                  <c:v>1.2</c:v>
                </c:pt>
                <c:pt idx="47">
                  <c:v>1.2</c:v>
                </c:pt>
                <c:pt idx="48">
                  <c:v>1.1000000000000001</c:v>
                </c:pt>
                <c:pt idx="49">
                  <c:v>1.1000000000000001</c:v>
                </c:pt>
                <c:pt idx="50">
                  <c:v>1.1000000000000001</c:v>
                </c:pt>
                <c:pt idx="51">
                  <c:v>1.1000000000000001</c:v>
                </c:pt>
                <c:pt idx="52">
                  <c:v>1.1000000000000001</c:v>
                </c:pt>
                <c:pt idx="53">
                  <c:v>1.1000000000000001</c:v>
                </c:pt>
                <c:pt idx="54">
                  <c:v>1.1000000000000001</c:v>
                </c:pt>
                <c:pt idx="55">
                  <c:v>1.1000000000000001</c:v>
                </c:pt>
                <c:pt idx="86">
                  <c:v>12</c:v>
                </c:pt>
                <c:pt idx="87">
                  <c:v>12</c:v>
                </c:pt>
                <c:pt idx="89">
                  <c:v>12</c:v>
                </c:pt>
                <c:pt idx="9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5C-4F44-A56A-818C325C35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</c:v>
                </c:pt>
                <c:pt idx="1">
                  <c:v>2.8</c:v>
                </c:pt>
                <c:pt idx="2">
                  <c:v>3.4</c:v>
                </c:pt>
                <c:pt idx="3">
                  <c:v>2.7</c:v>
                </c:pt>
                <c:pt idx="4">
                  <c:v>3.1</c:v>
                </c:pt>
                <c:pt idx="5">
                  <c:v>1.9</c:v>
                </c:pt>
                <c:pt idx="6">
                  <c:v>2.4</c:v>
                </c:pt>
                <c:pt idx="7">
                  <c:v>3.3</c:v>
                </c:pt>
                <c:pt idx="8">
                  <c:v>3.1</c:v>
                </c:pt>
                <c:pt idx="9">
                  <c:v>2.8</c:v>
                </c:pt>
                <c:pt idx="10">
                  <c:v>3.1</c:v>
                </c:pt>
                <c:pt idx="11">
                  <c:v>3.2</c:v>
                </c:pt>
                <c:pt idx="12">
                  <c:v>4</c:v>
                </c:pt>
                <c:pt idx="13">
                  <c:v>3.5</c:v>
                </c:pt>
                <c:pt idx="14">
                  <c:v>3.9</c:v>
                </c:pt>
                <c:pt idx="15">
                  <c:v>3.5</c:v>
                </c:pt>
                <c:pt idx="16">
                  <c:v>4.2</c:v>
                </c:pt>
                <c:pt idx="17">
                  <c:v>3.8</c:v>
                </c:pt>
                <c:pt idx="18">
                  <c:v>4.0999999999999996</c:v>
                </c:pt>
                <c:pt idx="19">
                  <c:v>4.2</c:v>
                </c:pt>
                <c:pt idx="20">
                  <c:v>4.82</c:v>
                </c:pt>
                <c:pt idx="21">
                  <c:v>3.82</c:v>
                </c:pt>
                <c:pt idx="22">
                  <c:v>5.0199999999999996</c:v>
                </c:pt>
                <c:pt idx="23">
                  <c:v>5.1199999999999992</c:v>
                </c:pt>
                <c:pt idx="24">
                  <c:v>3.62</c:v>
                </c:pt>
                <c:pt idx="25">
                  <c:v>3.82</c:v>
                </c:pt>
                <c:pt idx="26">
                  <c:v>4.6999999999999993</c:v>
                </c:pt>
                <c:pt idx="27">
                  <c:v>3.72</c:v>
                </c:pt>
                <c:pt idx="28">
                  <c:v>1.04</c:v>
                </c:pt>
                <c:pt idx="29">
                  <c:v>1.08</c:v>
                </c:pt>
                <c:pt idx="30">
                  <c:v>1.6</c:v>
                </c:pt>
                <c:pt idx="31">
                  <c:v>1.6</c:v>
                </c:pt>
                <c:pt idx="32">
                  <c:v>9.0359999999999996</c:v>
                </c:pt>
                <c:pt idx="33">
                  <c:v>47.915000000000006</c:v>
                </c:pt>
                <c:pt idx="34">
                  <c:v>54.781999999999996</c:v>
                </c:pt>
                <c:pt idx="35">
                  <c:v>68.262</c:v>
                </c:pt>
                <c:pt idx="36">
                  <c:v>6.6</c:v>
                </c:pt>
                <c:pt idx="37">
                  <c:v>55.903999999999996</c:v>
                </c:pt>
                <c:pt idx="38">
                  <c:v>55.189000000000007</c:v>
                </c:pt>
                <c:pt idx="39">
                  <c:v>6.9</c:v>
                </c:pt>
                <c:pt idx="40">
                  <c:v>31.943999999999999</c:v>
                </c:pt>
                <c:pt idx="41">
                  <c:v>17.555</c:v>
                </c:pt>
                <c:pt idx="42">
                  <c:v>8.8650000000000002</c:v>
                </c:pt>
                <c:pt idx="43">
                  <c:v>1.0429999999999999</c:v>
                </c:pt>
                <c:pt idx="44">
                  <c:v>3.7549999999999994</c:v>
                </c:pt>
                <c:pt idx="45">
                  <c:v>1.4119999999999999</c:v>
                </c:pt>
                <c:pt idx="46">
                  <c:v>3.9459999999999997</c:v>
                </c:pt>
                <c:pt idx="47">
                  <c:v>10.280000000000001</c:v>
                </c:pt>
                <c:pt idx="48">
                  <c:v>13.052</c:v>
                </c:pt>
                <c:pt idx="49">
                  <c:v>23.507999999999999</c:v>
                </c:pt>
                <c:pt idx="50">
                  <c:v>26.875</c:v>
                </c:pt>
                <c:pt idx="51">
                  <c:v>22.37</c:v>
                </c:pt>
                <c:pt idx="52">
                  <c:v>19.358000000000001</c:v>
                </c:pt>
                <c:pt idx="53">
                  <c:v>19.283000000000001</c:v>
                </c:pt>
                <c:pt idx="54">
                  <c:v>10.572000000000001</c:v>
                </c:pt>
                <c:pt idx="55">
                  <c:v>2.2999999999999998</c:v>
                </c:pt>
                <c:pt idx="56">
                  <c:v>25.606999999999999</c:v>
                </c:pt>
                <c:pt idx="62">
                  <c:v>4.5720000000000001</c:v>
                </c:pt>
                <c:pt idx="63">
                  <c:v>7.351</c:v>
                </c:pt>
                <c:pt idx="68">
                  <c:v>12.625999999999999</c:v>
                </c:pt>
                <c:pt idx="69">
                  <c:v>3.363</c:v>
                </c:pt>
                <c:pt idx="70">
                  <c:v>2.19</c:v>
                </c:pt>
                <c:pt idx="71">
                  <c:v>25.027999999999999</c:v>
                </c:pt>
                <c:pt idx="72">
                  <c:v>7.4290000000000003</c:v>
                </c:pt>
                <c:pt idx="73">
                  <c:v>3.2989999999999999</c:v>
                </c:pt>
                <c:pt idx="77">
                  <c:v>0.56000000000000005</c:v>
                </c:pt>
                <c:pt idx="78">
                  <c:v>5.7780000000000005</c:v>
                </c:pt>
                <c:pt idx="79">
                  <c:v>0.52</c:v>
                </c:pt>
                <c:pt idx="80">
                  <c:v>21.309000000000001</c:v>
                </c:pt>
                <c:pt idx="81">
                  <c:v>0.56000000000000005</c:v>
                </c:pt>
                <c:pt idx="82">
                  <c:v>0.3</c:v>
                </c:pt>
                <c:pt idx="84">
                  <c:v>11.73</c:v>
                </c:pt>
                <c:pt idx="85">
                  <c:v>25.27</c:v>
                </c:pt>
                <c:pt idx="86">
                  <c:v>59.518000000000001</c:v>
                </c:pt>
                <c:pt idx="87">
                  <c:v>56.198999999999998</c:v>
                </c:pt>
                <c:pt idx="88">
                  <c:v>12.08</c:v>
                </c:pt>
                <c:pt idx="89">
                  <c:v>49.603999999999999</c:v>
                </c:pt>
                <c:pt idx="90">
                  <c:v>31.975999999999999</c:v>
                </c:pt>
                <c:pt idx="91">
                  <c:v>47.018000000000001</c:v>
                </c:pt>
                <c:pt idx="92">
                  <c:v>9.9440000000000008</c:v>
                </c:pt>
                <c:pt idx="93">
                  <c:v>11.445</c:v>
                </c:pt>
                <c:pt idx="94">
                  <c:v>16.79</c:v>
                </c:pt>
                <c:pt idx="95">
                  <c:v>15.326000000000001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5C-4F44-A56A-818C325C35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55C-4F44-A56A-818C325C35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55C-4F44-A56A-818C325C35F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55C-4F44-A56A-818C325C35F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55C-4F44-A56A-818C325C35F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55C-4F44-A56A-818C325C35F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82.778999999999996</c:v>
                </c:pt>
                <c:pt idx="1">
                  <c:v>81.151999999999987</c:v>
                </c:pt>
                <c:pt idx="2">
                  <c:v>91.359000000000009</c:v>
                </c:pt>
                <c:pt idx="3">
                  <c:v>92.846000000000004</c:v>
                </c:pt>
                <c:pt idx="4">
                  <c:v>94.91</c:v>
                </c:pt>
                <c:pt idx="5">
                  <c:v>96.328000000000003</c:v>
                </c:pt>
                <c:pt idx="6">
                  <c:v>96.058000000000007</c:v>
                </c:pt>
                <c:pt idx="7">
                  <c:v>36.35</c:v>
                </c:pt>
                <c:pt idx="8">
                  <c:v>93.406000000000006</c:v>
                </c:pt>
                <c:pt idx="9">
                  <c:v>98.722999999999999</c:v>
                </c:pt>
                <c:pt idx="10">
                  <c:v>118.842</c:v>
                </c:pt>
                <c:pt idx="11">
                  <c:v>115.133</c:v>
                </c:pt>
                <c:pt idx="12">
                  <c:v>79.942999999999998</c:v>
                </c:pt>
                <c:pt idx="13">
                  <c:v>107.126</c:v>
                </c:pt>
                <c:pt idx="14">
                  <c:v>79.921999999999997</c:v>
                </c:pt>
                <c:pt idx="15">
                  <c:v>79.721999999999994</c:v>
                </c:pt>
                <c:pt idx="16">
                  <c:v>110.18300000000001</c:v>
                </c:pt>
                <c:pt idx="17">
                  <c:v>109.9</c:v>
                </c:pt>
                <c:pt idx="18">
                  <c:v>119.74299999999999</c:v>
                </c:pt>
                <c:pt idx="19">
                  <c:v>123.414</c:v>
                </c:pt>
                <c:pt idx="20">
                  <c:v>113.148</c:v>
                </c:pt>
                <c:pt idx="21">
                  <c:v>107.642</c:v>
                </c:pt>
                <c:pt idx="22">
                  <c:v>117.339</c:v>
                </c:pt>
                <c:pt idx="23">
                  <c:v>96.257000000000005</c:v>
                </c:pt>
                <c:pt idx="24">
                  <c:v>36.655000000000001</c:v>
                </c:pt>
                <c:pt idx="25">
                  <c:v>33.865000000000002</c:v>
                </c:pt>
                <c:pt idx="26">
                  <c:v>31.143000000000001</c:v>
                </c:pt>
                <c:pt idx="27">
                  <c:v>18.254999999999999</c:v>
                </c:pt>
                <c:pt idx="28">
                  <c:v>25.081</c:v>
                </c:pt>
                <c:pt idx="29">
                  <c:v>23.4</c:v>
                </c:pt>
                <c:pt idx="30">
                  <c:v>19</c:v>
                </c:pt>
                <c:pt idx="31">
                  <c:v>23.4</c:v>
                </c:pt>
                <c:pt idx="32">
                  <c:v>39.963000000000001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40">
                  <c:v>1</c:v>
                </c:pt>
                <c:pt idx="41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6.83</c:v>
                </c:pt>
                <c:pt idx="66">
                  <c:v>28.388999999999999</c:v>
                </c:pt>
                <c:pt idx="67">
                  <c:v>10.061</c:v>
                </c:pt>
                <c:pt idx="68">
                  <c:v>37.598999999999997</c:v>
                </c:pt>
                <c:pt idx="69">
                  <c:v>19</c:v>
                </c:pt>
                <c:pt idx="70">
                  <c:v>27</c:v>
                </c:pt>
                <c:pt idx="71">
                  <c:v>13.2</c:v>
                </c:pt>
                <c:pt idx="72">
                  <c:v>26</c:v>
                </c:pt>
                <c:pt idx="73">
                  <c:v>35.353000000000002</c:v>
                </c:pt>
                <c:pt idx="74">
                  <c:v>35.491999999999997</c:v>
                </c:pt>
                <c:pt idx="75">
                  <c:v>34.414000000000001</c:v>
                </c:pt>
                <c:pt idx="76">
                  <c:v>37.956000000000003</c:v>
                </c:pt>
                <c:pt idx="77">
                  <c:v>38.783999999999999</c:v>
                </c:pt>
                <c:pt idx="78">
                  <c:v>45.281999999999996</c:v>
                </c:pt>
                <c:pt idx="79">
                  <c:v>61.558</c:v>
                </c:pt>
                <c:pt idx="80">
                  <c:v>60.85</c:v>
                </c:pt>
                <c:pt idx="81">
                  <c:v>47.183</c:v>
                </c:pt>
                <c:pt idx="82">
                  <c:v>60.4</c:v>
                </c:pt>
                <c:pt idx="83">
                  <c:v>70.182000000000002</c:v>
                </c:pt>
                <c:pt idx="84">
                  <c:v>58.920999999999999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5C-4F44-A56A-818C325C35F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60.8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1.8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5.7</c:v>
                </c:pt>
                <c:pt idx="89">
                  <c:v>0</c:v>
                </c:pt>
                <c:pt idx="90">
                  <c:v>51.3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5C-4F44-A56A-818C325C35F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3.0000000000000001E-3</c:v>
                </c:pt>
                <c:pt idx="2">
                  <c:v>2E-3</c:v>
                </c:pt>
                <c:pt idx="3">
                  <c:v>2E-3</c:v>
                </c:pt>
                <c:pt idx="31">
                  <c:v>0.45900000000000002</c:v>
                </c:pt>
                <c:pt idx="32">
                  <c:v>4.8860000000000001</c:v>
                </c:pt>
                <c:pt idx="33">
                  <c:v>4.3150000000000004</c:v>
                </c:pt>
                <c:pt idx="34">
                  <c:v>14.997999999999999</c:v>
                </c:pt>
                <c:pt idx="35">
                  <c:v>21.478999999999999</c:v>
                </c:pt>
                <c:pt idx="36">
                  <c:v>4.056</c:v>
                </c:pt>
                <c:pt idx="37">
                  <c:v>18.335999999999999</c:v>
                </c:pt>
                <c:pt idx="38">
                  <c:v>23.591000000000001</c:v>
                </c:pt>
                <c:pt idx="39">
                  <c:v>255.566</c:v>
                </c:pt>
                <c:pt idx="40">
                  <c:v>54.795999999999999</c:v>
                </c:pt>
                <c:pt idx="41">
                  <c:v>68.364999999999995</c:v>
                </c:pt>
                <c:pt idx="42">
                  <c:v>77.435000000000002</c:v>
                </c:pt>
                <c:pt idx="43">
                  <c:v>84.456999999999994</c:v>
                </c:pt>
                <c:pt idx="44">
                  <c:v>94.144999999999996</c:v>
                </c:pt>
                <c:pt idx="45">
                  <c:v>96.988</c:v>
                </c:pt>
                <c:pt idx="46">
                  <c:v>95.013999999999996</c:v>
                </c:pt>
                <c:pt idx="47">
                  <c:v>88.84</c:v>
                </c:pt>
                <c:pt idx="48">
                  <c:v>78.477999999999994</c:v>
                </c:pt>
                <c:pt idx="49">
                  <c:v>67.451999999999998</c:v>
                </c:pt>
                <c:pt idx="50">
                  <c:v>64.704999999999998</c:v>
                </c:pt>
                <c:pt idx="51">
                  <c:v>71.47</c:v>
                </c:pt>
                <c:pt idx="52">
                  <c:v>74.462000000000003</c:v>
                </c:pt>
                <c:pt idx="53">
                  <c:v>79.076999999999998</c:v>
                </c:pt>
                <c:pt idx="54">
                  <c:v>78.468000000000004</c:v>
                </c:pt>
                <c:pt idx="55">
                  <c:v>65.367999999999995</c:v>
                </c:pt>
                <c:pt idx="56">
                  <c:v>79.113</c:v>
                </c:pt>
                <c:pt idx="57">
                  <c:v>49.457000000000001</c:v>
                </c:pt>
                <c:pt idx="58">
                  <c:v>54.625999999999998</c:v>
                </c:pt>
                <c:pt idx="59">
                  <c:v>37.911000000000001</c:v>
                </c:pt>
                <c:pt idx="60">
                  <c:v>1.6850000000000001</c:v>
                </c:pt>
                <c:pt idx="61">
                  <c:v>1.294</c:v>
                </c:pt>
                <c:pt idx="62">
                  <c:v>4.6879999999999997</c:v>
                </c:pt>
                <c:pt idx="63">
                  <c:v>5.657</c:v>
                </c:pt>
                <c:pt idx="64">
                  <c:v>0.39600000000000002</c:v>
                </c:pt>
                <c:pt idx="65">
                  <c:v>0.11700000000000001</c:v>
                </c:pt>
                <c:pt idx="68">
                  <c:v>1.859</c:v>
                </c:pt>
                <c:pt idx="69">
                  <c:v>8.2420000000000009</c:v>
                </c:pt>
                <c:pt idx="70">
                  <c:v>7.1980000000000004</c:v>
                </c:pt>
                <c:pt idx="71">
                  <c:v>2.6070000000000002</c:v>
                </c:pt>
                <c:pt idx="72">
                  <c:v>0.86699999999999999</c:v>
                </c:pt>
                <c:pt idx="73">
                  <c:v>0.44600000000000001</c:v>
                </c:pt>
                <c:pt idx="78">
                  <c:v>0.42199999999999999</c:v>
                </c:pt>
                <c:pt idx="80">
                  <c:v>2.681</c:v>
                </c:pt>
                <c:pt idx="81">
                  <c:v>1.8560000000000001</c:v>
                </c:pt>
                <c:pt idx="82">
                  <c:v>0.91500000000000004</c:v>
                </c:pt>
                <c:pt idx="83">
                  <c:v>5.931</c:v>
                </c:pt>
                <c:pt idx="84">
                  <c:v>3.5739999999999998</c:v>
                </c:pt>
                <c:pt idx="85">
                  <c:v>12.451000000000001</c:v>
                </c:pt>
                <c:pt idx="86">
                  <c:v>19</c:v>
                </c:pt>
                <c:pt idx="87">
                  <c:v>19.614999999999998</c:v>
                </c:pt>
                <c:pt idx="88">
                  <c:v>13.284000000000001</c:v>
                </c:pt>
                <c:pt idx="89">
                  <c:v>24.513000000000002</c:v>
                </c:pt>
                <c:pt idx="90">
                  <c:v>20.634</c:v>
                </c:pt>
                <c:pt idx="91">
                  <c:v>24.712</c:v>
                </c:pt>
                <c:pt idx="92">
                  <c:v>28.035</c:v>
                </c:pt>
                <c:pt idx="93">
                  <c:v>32.113</c:v>
                </c:pt>
                <c:pt idx="94">
                  <c:v>31.741</c:v>
                </c:pt>
                <c:pt idx="95">
                  <c:v>102.96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5C-4F44-A56A-818C325C35F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55C-4F44-A56A-818C325C35F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5">
                  <c:v>90</c:v>
                </c:pt>
                <c:pt idx="36">
                  <c:v>19.120999999999999</c:v>
                </c:pt>
                <c:pt idx="37">
                  <c:v>100</c:v>
                </c:pt>
                <c:pt idx="38">
                  <c:v>180</c:v>
                </c:pt>
                <c:pt idx="40">
                  <c:v>180</c:v>
                </c:pt>
                <c:pt idx="41">
                  <c:v>180</c:v>
                </c:pt>
                <c:pt idx="42">
                  <c:v>180</c:v>
                </c:pt>
                <c:pt idx="43">
                  <c:v>180</c:v>
                </c:pt>
                <c:pt idx="44">
                  <c:v>180</c:v>
                </c:pt>
                <c:pt idx="45">
                  <c:v>180</c:v>
                </c:pt>
                <c:pt idx="46">
                  <c:v>180</c:v>
                </c:pt>
                <c:pt idx="47">
                  <c:v>180</c:v>
                </c:pt>
                <c:pt idx="48">
                  <c:v>180</c:v>
                </c:pt>
                <c:pt idx="49">
                  <c:v>180</c:v>
                </c:pt>
                <c:pt idx="50">
                  <c:v>180</c:v>
                </c:pt>
                <c:pt idx="51">
                  <c:v>180</c:v>
                </c:pt>
                <c:pt idx="52">
                  <c:v>180</c:v>
                </c:pt>
                <c:pt idx="53">
                  <c:v>180</c:v>
                </c:pt>
                <c:pt idx="54">
                  <c:v>160</c:v>
                </c:pt>
                <c:pt idx="55">
                  <c:v>125.157</c:v>
                </c:pt>
                <c:pt idx="56">
                  <c:v>140</c:v>
                </c:pt>
                <c:pt idx="57">
                  <c:v>129.76599999999999</c:v>
                </c:pt>
                <c:pt idx="58">
                  <c:v>170</c:v>
                </c:pt>
                <c:pt idx="59">
                  <c:v>100</c:v>
                </c:pt>
                <c:pt idx="60">
                  <c:v>28.603000000000002</c:v>
                </c:pt>
                <c:pt idx="61">
                  <c:v>37.698</c:v>
                </c:pt>
                <c:pt idx="66">
                  <c:v>184.34100000000001</c:v>
                </c:pt>
                <c:pt idx="67">
                  <c:v>221.39400000000001</c:v>
                </c:pt>
                <c:pt idx="68">
                  <c:v>230</c:v>
                </c:pt>
                <c:pt idx="69">
                  <c:v>230</c:v>
                </c:pt>
                <c:pt idx="70">
                  <c:v>230</c:v>
                </c:pt>
                <c:pt idx="71">
                  <c:v>230</c:v>
                </c:pt>
                <c:pt idx="72">
                  <c:v>225</c:v>
                </c:pt>
                <c:pt idx="73">
                  <c:v>225</c:v>
                </c:pt>
                <c:pt idx="74">
                  <c:v>217.292</c:v>
                </c:pt>
                <c:pt idx="75">
                  <c:v>173.33799999999999</c:v>
                </c:pt>
                <c:pt idx="76">
                  <c:v>162.536</c:v>
                </c:pt>
                <c:pt idx="77">
                  <c:v>90</c:v>
                </c:pt>
                <c:pt idx="78">
                  <c:v>10</c:v>
                </c:pt>
                <c:pt idx="80">
                  <c:v>10</c:v>
                </c:pt>
                <c:pt idx="81">
                  <c:v>40</c:v>
                </c:pt>
                <c:pt idx="8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5C-4F44-A56A-818C325C35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88.04</c:v>
                </c:pt>
                <c:pt idx="1">
                  <c:v>87.76</c:v>
                </c:pt>
                <c:pt idx="2">
                  <c:v>90.67</c:v>
                </c:pt>
                <c:pt idx="3">
                  <c:v>90.85</c:v>
                </c:pt>
                <c:pt idx="4">
                  <c:v>91.14</c:v>
                </c:pt>
                <c:pt idx="5">
                  <c:v>91.14</c:v>
                </c:pt>
                <c:pt idx="6">
                  <c:v>90.96</c:v>
                </c:pt>
                <c:pt idx="7">
                  <c:v>90.09</c:v>
                </c:pt>
                <c:pt idx="8">
                  <c:v>90.33</c:v>
                </c:pt>
                <c:pt idx="9">
                  <c:v>88.9</c:v>
                </c:pt>
                <c:pt idx="10">
                  <c:v>87.09</c:v>
                </c:pt>
                <c:pt idx="11">
                  <c:v>86.9</c:v>
                </c:pt>
                <c:pt idx="12">
                  <c:v>86.21</c:v>
                </c:pt>
                <c:pt idx="13">
                  <c:v>86.87</c:v>
                </c:pt>
                <c:pt idx="14">
                  <c:v>86.21</c:v>
                </c:pt>
                <c:pt idx="15">
                  <c:v>86.2</c:v>
                </c:pt>
                <c:pt idx="16">
                  <c:v>86.79</c:v>
                </c:pt>
                <c:pt idx="17">
                  <c:v>87.05</c:v>
                </c:pt>
                <c:pt idx="18">
                  <c:v>88.12</c:v>
                </c:pt>
                <c:pt idx="19">
                  <c:v>88.32</c:v>
                </c:pt>
                <c:pt idx="20">
                  <c:v>86.7</c:v>
                </c:pt>
                <c:pt idx="21">
                  <c:v>88.3</c:v>
                </c:pt>
                <c:pt idx="22">
                  <c:v>87.18</c:v>
                </c:pt>
                <c:pt idx="23">
                  <c:v>88.78</c:v>
                </c:pt>
                <c:pt idx="24">
                  <c:v>86.36</c:v>
                </c:pt>
                <c:pt idx="25">
                  <c:v>90.46</c:v>
                </c:pt>
                <c:pt idx="26">
                  <c:v>91.38</c:v>
                </c:pt>
                <c:pt idx="27">
                  <c:v>92.38</c:v>
                </c:pt>
                <c:pt idx="28">
                  <c:v>94.22</c:v>
                </c:pt>
                <c:pt idx="29">
                  <c:v>93.83</c:v>
                </c:pt>
                <c:pt idx="30">
                  <c:v>92.38</c:v>
                </c:pt>
                <c:pt idx="31">
                  <c:v>93.38</c:v>
                </c:pt>
                <c:pt idx="32">
                  <c:v>103.78</c:v>
                </c:pt>
                <c:pt idx="33">
                  <c:v>63</c:v>
                </c:pt>
                <c:pt idx="34">
                  <c:v>16.010000000000002</c:v>
                </c:pt>
                <c:pt idx="35">
                  <c:v>16</c:v>
                </c:pt>
                <c:pt idx="36">
                  <c:v>36.94</c:v>
                </c:pt>
                <c:pt idx="37">
                  <c:v>15.52</c:v>
                </c:pt>
                <c:pt idx="38">
                  <c:v>8.3800000000000008</c:v>
                </c:pt>
                <c:pt idx="39">
                  <c:v>-3.8</c:v>
                </c:pt>
                <c:pt idx="40">
                  <c:v>11.44</c:v>
                </c:pt>
                <c:pt idx="41">
                  <c:v>11.16</c:v>
                </c:pt>
                <c:pt idx="42">
                  <c:v>9.25</c:v>
                </c:pt>
                <c:pt idx="43">
                  <c:v>9.23</c:v>
                </c:pt>
                <c:pt idx="44">
                  <c:v>8.7100000000000009</c:v>
                </c:pt>
                <c:pt idx="45">
                  <c:v>5.13</c:v>
                </c:pt>
                <c:pt idx="46">
                  <c:v>5.37</c:v>
                </c:pt>
                <c:pt idx="47">
                  <c:v>6.05</c:v>
                </c:pt>
                <c:pt idx="48">
                  <c:v>5.12</c:v>
                </c:pt>
                <c:pt idx="49">
                  <c:v>8.0500000000000007</c:v>
                </c:pt>
                <c:pt idx="50">
                  <c:v>11.43</c:v>
                </c:pt>
                <c:pt idx="51">
                  <c:v>11.31</c:v>
                </c:pt>
                <c:pt idx="52">
                  <c:v>10.65</c:v>
                </c:pt>
                <c:pt idx="53">
                  <c:v>5.01</c:v>
                </c:pt>
                <c:pt idx="54">
                  <c:v>9.82</c:v>
                </c:pt>
                <c:pt idx="55">
                  <c:v>29.83</c:v>
                </c:pt>
                <c:pt idx="56">
                  <c:v>11.43</c:v>
                </c:pt>
                <c:pt idx="57">
                  <c:v>46.65</c:v>
                </c:pt>
                <c:pt idx="58">
                  <c:v>89.18</c:v>
                </c:pt>
                <c:pt idx="59">
                  <c:v>111.01</c:v>
                </c:pt>
                <c:pt idx="60">
                  <c:v>51</c:v>
                </c:pt>
                <c:pt idx="61">
                  <c:v>56</c:v>
                </c:pt>
                <c:pt idx="62">
                  <c:v>61.13</c:v>
                </c:pt>
                <c:pt idx="63">
                  <c:v>82.35</c:v>
                </c:pt>
                <c:pt idx="64">
                  <c:v>75.34</c:v>
                </c:pt>
                <c:pt idx="65">
                  <c:v>89.43</c:v>
                </c:pt>
                <c:pt idx="66">
                  <c:v>93.4</c:v>
                </c:pt>
                <c:pt idx="67">
                  <c:v>114.96</c:v>
                </c:pt>
                <c:pt idx="68">
                  <c:v>102.96</c:v>
                </c:pt>
                <c:pt idx="69">
                  <c:v>117.14</c:v>
                </c:pt>
                <c:pt idx="70">
                  <c:v>112.43</c:v>
                </c:pt>
                <c:pt idx="71">
                  <c:v>113.4</c:v>
                </c:pt>
                <c:pt idx="72">
                  <c:v>105.03</c:v>
                </c:pt>
                <c:pt idx="73">
                  <c:v>98.94</c:v>
                </c:pt>
                <c:pt idx="74">
                  <c:v>94.23</c:v>
                </c:pt>
                <c:pt idx="75">
                  <c:v>93.58</c:v>
                </c:pt>
                <c:pt idx="76">
                  <c:v>93.81</c:v>
                </c:pt>
                <c:pt idx="77">
                  <c:v>93.83</c:v>
                </c:pt>
                <c:pt idx="78">
                  <c:v>93.75</c:v>
                </c:pt>
                <c:pt idx="79">
                  <c:v>88.66</c:v>
                </c:pt>
                <c:pt idx="80">
                  <c:v>91.97</c:v>
                </c:pt>
                <c:pt idx="81">
                  <c:v>95.76</c:v>
                </c:pt>
                <c:pt idx="82">
                  <c:v>89.95</c:v>
                </c:pt>
                <c:pt idx="83">
                  <c:v>92.35</c:v>
                </c:pt>
                <c:pt idx="84">
                  <c:v>91.56</c:v>
                </c:pt>
                <c:pt idx="85">
                  <c:v>85.21</c:v>
                </c:pt>
                <c:pt idx="86">
                  <c:v>27.36</c:v>
                </c:pt>
                <c:pt idx="87">
                  <c:v>27.07</c:v>
                </c:pt>
                <c:pt idx="88">
                  <c:v>74.39</c:v>
                </c:pt>
                <c:pt idx="89">
                  <c:v>18.68</c:v>
                </c:pt>
                <c:pt idx="90">
                  <c:v>54.17</c:v>
                </c:pt>
                <c:pt idx="91">
                  <c:v>14.95</c:v>
                </c:pt>
                <c:pt idx="92">
                  <c:v>77.88</c:v>
                </c:pt>
                <c:pt idx="93">
                  <c:v>75.150000000000006</c:v>
                </c:pt>
                <c:pt idx="94">
                  <c:v>50.5</c:v>
                </c:pt>
                <c:pt idx="95">
                  <c:v>3.01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55C-4F44-A56A-818C325C35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D82-45EA-BF88-CEDE1FED33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4">
                  <c:v>6</c:v>
                </c:pt>
                <c:pt idx="35">
                  <c:v>6</c:v>
                </c:pt>
                <c:pt idx="36">
                  <c:v>6</c:v>
                </c:pt>
                <c:pt idx="37">
                  <c:v>6</c:v>
                </c:pt>
                <c:pt idx="38">
                  <c:v>6</c:v>
                </c:pt>
                <c:pt idx="39">
                  <c:v>6</c:v>
                </c:pt>
                <c:pt idx="40">
                  <c:v>8.3000000000000007</c:v>
                </c:pt>
                <c:pt idx="41">
                  <c:v>8.3000000000000007</c:v>
                </c:pt>
                <c:pt idx="42">
                  <c:v>8.3000000000000007</c:v>
                </c:pt>
                <c:pt idx="43">
                  <c:v>8.3000000000000007</c:v>
                </c:pt>
                <c:pt idx="44">
                  <c:v>8.1</c:v>
                </c:pt>
                <c:pt idx="45">
                  <c:v>8.1</c:v>
                </c:pt>
                <c:pt idx="46">
                  <c:v>8.1</c:v>
                </c:pt>
                <c:pt idx="47">
                  <c:v>8.1</c:v>
                </c:pt>
                <c:pt idx="48">
                  <c:v>8.1</c:v>
                </c:pt>
                <c:pt idx="49">
                  <c:v>8.1</c:v>
                </c:pt>
                <c:pt idx="50">
                  <c:v>8.1</c:v>
                </c:pt>
                <c:pt idx="51">
                  <c:v>8.1</c:v>
                </c:pt>
                <c:pt idx="52">
                  <c:v>10.8</c:v>
                </c:pt>
                <c:pt idx="53">
                  <c:v>10.8</c:v>
                </c:pt>
                <c:pt idx="54">
                  <c:v>10.8</c:v>
                </c:pt>
                <c:pt idx="55">
                  <c:v>10.8</c:v>
                </c:pt>
                <c:pt idx="88">
                  <c:v>2.2999999999999998</c:v>
                </c:pt>
                <c:pt idx="89">
                  <c:v>2.2999999999999998</c:v>
                </c:pt>
                <c:pt idx="90">
                  <c:v>2.2999999999999998</c:v>
                </c:pt>
                <c:pt idx="91">
                  <c:v>2.2999999999999998</c:v>
                </c:pt>
                <c:pt idx="92">
                  <c:v>2.1</c:v>
                </c:pt>
                <c:pt idx="93">
                  <c:v>2.1</c:v>
                </c:pt>
                <c:pt idx="94">
                  <c:v>2.1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82-45EA-BF88-CEDE1FED33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0.92800000000000005</c:v>
                </c:pt>
                <c:pt idx="1">
                  <c:v>0.91200000000000003</c:v>
                </c:pt>
                <c:pt idx="2">
                  <c:v>0.83599999999999997</c:v>
                </c:pt>
                <c:pt idx="3">
                  <c:v>0.90400000000000003</c:v>
                </c:pt>
                <c:pt idx="4">
                  <c:v>0.876</c:v>
                </c:pt>
                <c:pt idx="5">
                  <c:v>0.89200000000000002</c:v>
                </c:pt>
                <c:pt idx="6">
                  <c:v>0.91600000000000004</c:v>
                </c:pt>
                <c:pt idx="7">
                  <c:v>0.85599999999999998</c:v>
                </c:pt>
                <c:pt idx="8">
                  <c:v>0.86799999999999999</c:v>
                </c:pt>
                <c:pt idx="9">
                  <c:v>0.84</c:v>
                </c:pt>
                <c:pt idx="10">
                  <c:v>0.84</c:v>
                </c:pt>
                <c:pt idx="11">
                  <c:v>0.86399999999999999</c:v>
                </c:pt>
                <c:pt idx="12">
                  <c:v>0.92400000000000004</c:v>
                </c:pt>
                <c:pt idx="13">
                  <c:v>0.9</c:v>
                </c:pt>
                <c:pt idx="14">
                  <c:v>0.80800000000000005</c:v>
                </c:pt>
                <c:pt idx="15">
                  <c:v>0.82</c:v>
                </c:pt>
                <c:pt idx="16">
                  <c:v>0.82399999999999995</c:v>
                </c:pt>
                <c:pt idx="17">
                  <c:v>0.84799999999999998</c:v>
                </c:pt>
                <c:pt idx="18">
                  <c:v>0.83199999999999996</c:v>
                </c:pt>
                <c:pt idx="19">
                  <c:v>0.71599999999999997</c:v>
                </c:pt>
                <c:pt idx="20">
                  <c:v>0.68400000000000005</c:v>
                </c:pt>
                <c:pt idx="21">
                  <c:v>0.70399999999999996</c:v>
                </c:pt>
                <c:pt idx="22">
                  <c:v>0.70799999999999996</c:v>
                </c:pt>
                <c:pt idx="23">
                  <c:v>0.72</c:v>
                </c:pt>
                <c:pt idx="24">
                  <c:v>0.78800000000000003</c:v>
                </c:pt>
                <c:pt idx="25">
                  <c:v>0.76800000000000002</c:v>
                </c:pt>
                <c:pt idx="26">
                  <c:v>0.63600000000000001</c:v>
                </c:pt>
                <c:pt idx="27">
                  <c:v>0.61599999999999999</c:v>
                </c:pt>
                <c:pt idx="28">
                  <c:v>3.8040000000000003</c:v>
                </c:pt>
                <c:pt idx="29">
                  <c:v>0.72399999999999998</c:v>
                </c:pt>
                <c:pt idx="30">
                  <c:v>0.68799999999999994</c:v>
                </c:pt>
                <c:pt idx="31">
                  <c:v>0.69599999999999995</c:v>
                </c:pt>
                <c:pt idx="56">
                  <c:v>7.7</c:v>
                </c:pt>
                <c:pt idx="57">
                  <c:v>7.9</c:v>
                </c:pt>
                <c:pt idx="58">
                  <c:v>13.06</c:v>
                </c:pt>
                <c:pt idx="59">
                  <c:v>13.166000000000002</c:v>
                </c:pt>
                <c:pt idx="63">
                  <c:v>0.54400000000000004</c:v>
                </c:pt>
                <c:pt idx="64">
                  <c:v>7.4329999999999998</c:v>
                </c:pt>
                <c:pt idx="65">
                  <c:v>4.7830000000000004</c:v>
                </c:pt>
                <c:pt idx="66">
                  <c:v>7.6470000000000002</c:v>
                </c:pt>
                <c:pt idx="67">
                  <c:v>7.7290000000000001</c:v>
                </c:pt>
                <c:pt idx="68">
                  <c:v>8.02</c:v>
                </c:pt>
                <c:pt idx="69">
                  <c:v>7.101</c:v>
                </c:pt>
                <c:pt idx="70">
                  <c:v>4.5270000000000001</c:v>
                </c:pt>
                <c:pt idx="71">
                  <c:v>4.3810000000000002</c:v>
                </c:pt>
                <c:pt idx="72">
                  <c:v>7.6800000000000006</c:v>
                </c:pt>
                <c:pt idx="73">
                  <c:v>7.6840000000000002</c:v>
                </c:pt>
                <c:pt idx="74">
                  <c:v>5.0289999999999999</c:v>
                </c:pt>
                <c:pt idx="75">
                  <c:v>5.0030000000000001</c:v>
                </c:pt>
                <c:pt idx="76">
                  <c:v>5.0089999999999995</c:v>
                </c:pt>
                <c:pt idx="77">
                  <c:v>5.0750000000000002</c:v>
                </c:pt>
                <c:pt idx="78">
                  <c:v>5.2299999999999995</c:v>
                </c:pt>
                <c:pt idx="79">
                  <c:v>7.8770000000000007</c:v>
                </c:pt>
                <c:pt idx="80">
                  <c:v>7.7069999999999999</c:v>
                </c:pt>
                <c:pt idx="81">
                  <c:v>7.65</c:v>
                </c:pt>
                <c:pt idx="82">
                  <c:v>7.4029999999999996</c:v>
                </c:pt>
                <c:pt idx="83">
                  <c:v>7.3660000000000005</c:v>
                </c:pt>
                <c:pt idx="84">
                  <c:v>7.3020000000000005</c:v>
                </c:pt>
                <c:pt idx="85">
                  <c:v>2.4</c:v>
                </c:pt>
                <c:pt idx="86">
                  <c:v>2.4</c:v>
                </c:pt>
                <c:pt idx="87">
                  <c:v>2.4</c:v>
                </c:pt>
                <c:pt idx="88">
                  <c:v>3.1159999999999997</c:v>
                </c:pt>
                <c:pt idx="89">
                  <c:v>2.4</c:v>
                </c:pt>
                <c:pt idx="90">
                  <c:v>2.4</c:v>
                </c:pt>
                <c:pt idx="91">
                  <c:v>2.2999999999999998</c:v>
                </c:pt>
                <c:pt idx="92">
                  <c:v>2.2999999999999998</c:v>
                </c:pt>
                <c:pt idx="93">
                  <c:v>2.2999999999999998</c:v>
                </c:pt>
                <c:pt idx="94">
                  <c:v>2.2999999999999998</c:v>
                </c:pt>
                <c:pt idx="95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82-45EA-BF88-CEDE1FED33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6.7139999999999995</c:v>
                </c:pt>
                <c:pt idx="1">
                  <c:v>6.77</c:v>
                </c:pt>
                <c:pt idx="2">
                  <c:v>5.9619999999999997</c:v>
                </c:pt>
                <c:pt idx="3">
                  <c:v>5.9570000000000007</c:v>
                </c:pt>
                <c:pt idx="4">
                  <c:v>7.931</c:v>
                </c:pt>
                <c:pt idx="5">
                  <c:v>8.65</c:v>
                </c:pt>
                <c:pt idx="6">
                  <c:v>8.673</c:v>
                </c:pt>
                <c:pt idx="7">
                  <c:v>8.713000000000001</c:v>
                </c:pt>
                <c:pt idx="8">
                  <c:v>7.9280000000000008</c:v>
                </c:pt>
                <c:pt idx="9">
                  <c:v>7.9819999999999993</c:v>
                </c:pt>
                <c:pt idx="10">
                  <c:v>7.968</c:v>
                </c:pt>
                <c:pt idx="11">
                  <c:v>7.9280000000000008</c:v>
                </c:pt>
                <c:pt idx="12">
                  <c:v>7.1820000000000004</c:v>
                </c:pt>
                <c:pt idx="13">
                  <c:v>7.1780000000000008</c:v>
                </c:pt>
                <c:pt idx="14">
                  <c:v>7.1749999999999998</c:v>
                </c:pt>
                <c:pt idx="15">
                  <c:v>7.17</c:v>
                </c:pt>
                <c:pt idx="16">
                  <c:v>7.1779999999999999</c:v>
                </c:pt>
                <c:pt idx="17">
                  <c:v>6.4669999999999996</c:v>
                </c:pt>
                <c:pt idx="18">
                  <c:v>6.48</c:v>
                </c:pt>
                <c:pt idx="19">
                  <c:v>6.48</c:v>
                </c:pt>
                <c:pt idx="20">
                  <c:v>6.3490000000000002</c:v>
                </c:pt>
                <c:pt idx="21">
                  <c:v>6.3849999999999998</c:v>
                </c:pt>
                <c:pt idx="22">
                  <c:v>6.3929999999999998</c:v>
                </c:pt>
                <c:pt idx="23">
                  <c:v>6.3610000000000007</c:v>
                </c:pt>
                <c:pt idx="24">
                  <c:v>6.3699999999999992</c:v>
                </c:pt>
                <c:pt idx="25">
                  <c:v>6.3770000000000007</c:v>
                </c:pt>
                <c:pt idx="26">
                  <c:v>6.3939999999999992</c:v>
                </c:pt>
                <c:pt idx="27">
                  <c:v>6.4579999999999993</c:v>
                </c:pt>
                <c:pt idx="28">
                  <c:v>9.6050000000000004</c:v>
                </c:pt>
                <c:pt idx="29">
                  <c:v>5.5419999999999998</c:v>
                </c:pt>
                <c:pt idx="30">
                  <c:v>6.3529999999999998</c:v>
                </c:pt>
                <c:pt idx="31">
                  <c:v>5.34</c:v>
                </c:pt>
                <c:pt idx="34">
                  <c:v>0.5</c:v>
                </c:pt>
                <c:pt idx="35">
                  <c:v>2.2999999999999998</c:v>
                </c:pt>
                <c:pt idx="36">
                  <c:v>0.68600000000000005</c:v>
                </c:pt>
                <c:pt idx="37">
                  <c:v>1.04</c:v>
                </c:pt>
                <c:pt idx="38">
                  <c:v>1.08</c:v>
                </c:pt>
                <c:pt idx="39">
                  <c:v>1.155</c:v>
                </c:pt>
                <c:pt idx="40">
                  <c:v>1.04</c:v>
                </c:pt>
                <c:pt idx="41">
                  <c:v>0.52</c:v>
                </c:pt>
                <c:pt idx="46">
                  <c:v>0.56000000000000005</c:v>
                </c:pt>
                <c:pt idx="47">
                  <c:v>0.52</c:v>
                </c:pt>
                <c:pt idx="48">
                  <c:v>1.9000000000000001</c:v>
                </c:pt>
                <c:pt idx="49">
                  <c:v>2.96</c:v>
                </c:pt>
                <c:pt idx="50">
                  <c:v>3.2800000000000002</c:v>
                </c:pt>
                <c:pt idx="51">
                  <c:v>5.54</c:v>
                </c:pt>
                <c:pt idx="52">
                  <c:v>0.52</c:v>
                </c:pt>
                <c:pt idx="53">
                  <c:v>0.56000000000000005</c:v>
                </c:pt>
                <c:pt idx="54">
                  <c:v>1.04</c:v>
                </c:pt>
                <c:pt idx="55">
                  <c:v>2.0960000000000001</c:v>
                </c:pt>
                <c:pt idx="56">
                  <c:v>21.220000000000002</c:v>
                </c:pt>
                <c:pt idx="57">
                  <c:v>22.169</c:v>
                </c:pt>
                <c:pt idx="58">
                  <c:v>27.655999999999999</c:v>
                </c:pt>
                <c:pt idx="59">
                  <c:v>23.699000000000002</c:v>
                </c:pt>
                <c:pt idx="60">
                  <c:v>5.2329999999999997</c:v>
                </c:pt>
                <c:pt idx="61">
                  <c:v>3.7359999999999998</c:v>
                </c:pt>
                <c:pt idx="62">
                  <c:v>5.26</c:v>
                </c:pt>
                <c:pt idx="63">
                  <c:v>6.2240000000000002</c:v>
                </c:pt>
                <c:pt idx="64">
                  <c:v>22.854999999999997</c:v>
                </c:pt>
                <c:pt idx="65">
                  <c:v>23.561999999999998</c:v>
                </c:pt>
                <c:pt idx="66">
                  <c:v>40.342999999999996</c:v>
                </c:pt>
                <c:pt idx="67">
                  <c:v>26.711000000000002</c:v>
                </c:pt>
                <c:pt idx="68">
                  <c:v>13.829999999999998</c:v>
                </c:pt>
                <c:pt idx="69">
                  <c:v>10.600999999999999</c:v>
                </c:pt>
                <c:pt idx="70">
                  <c:v>5.4420000000000002</c:v>
                </c:pt>
                <c:pt idx="71">
                  <c:v>6.093</c:v>
                </c:pt>
                <c:pt idx="72">
                  <c:v>13.519000000000002</c:v>
                </c:pt>
                <c:pt idx="73">
                  <c:v>15.219999999999999</c:v>
                </c:pt>
                <c:pt idx="74">
                  <c:v>9.2730000000000015</c:v>
                </c:pt>
                <c:pt idx="75">
                  <c:v>8.0869999999999997</c:v>
                </c:pt>
                <c:pt idx="76">
                  <c:v>8.1419999999999995</c:v>
                </c:pt>
                <c:pt idx="77">
                  <c:v>11.311</c:v>
                </c:pt>
                <c:pt idx="78">
                  <c:v>10.081999999999999</c:v>
                </c:pt>
                <c:pt idx="79">
                  <c:v>11.177999999999999</c:v>
                </c:pt>
                <c:pt idx="80">
                  <c:v>12.345000000000001</c:v>
                </c:pt>
                <c:pt idx="81">
                  <c:v>12.531000000000001</c:v>
                </c:pt>
                <c:pt idx="82">
                  <c:v>12.597999999999999</c:v>
                </c:pt>
                <c:pt idx="83">
                  <c:v>10.934999999999999</c:v>
                </c:pt>
                <c:pt idx="84">
                  <c:v>8.5489999999999995</c:v>
                </c:pt>
                <c:pt idx="85">
                  <c:v>4.88</c:v>
                </c:pt>
                <c:pt idx="86">
                  <c:v>6</c:v>
                </c:pt>
                <c:pt idx="87">
                  <c:v>7.36</c:v>
                </c:pt>
                <c:pt idx="88">
                  <c:v>6.7320000000000002</c:v>
                </c:pt>
                <c:pt idx="89">
                  <c:v>6.3800000000000008</c:v>
                </c:pt>
                <c:pt idx="90">
                  <c:v>5.3000000000000007</c:v>
                </c:pt>
                <c:pt idx="91">
                  <c:v>5.7</c:v>
                </c:pt>
                <c:pt idx="92">
                  <c:v>8.1000000000000014</c:v>
                </c:pt>
                <c:pt idx="93">
                  <c:v>6.68</c:v>
                </c:pt>
                <c:pt idx="94">
                  <c:v>6.12</c:v>
                </c:pt>
                <c:pt idx="95">
                  <c:v>6.16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82-45EA-BF88-CEDE1FED33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D82-45EA-BF88-CEDE1FED33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D82-45EA-BF88-CEDE1FED33F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D82-45EA-BF88-CEDE1FED33F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D82-45EA-BF88-CEDE1FED33F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D82-45EA-BF88-CEDE1FED33F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35.716999999999999</c:v>
                </c:pt>
                <c:pt idx="1">
                  <c:v>33.78</c:v>
                </c:pt>
                <c:pt idx="2">
                  <c:v>44.945999999999998</c:v>
                </c:pt>
                <c:pt idx="3">
                  <c:v>44.866999999999997</c:v>
                </c:pt>
                <c:pt idx="4">
                  <c:v>44.747</c:v>
                </c:pt>
                <c:pt idx="5">
                  <c:v>44.738999999999997</c:v>
                </c:pt>
                <c:pt idx="6">
                  <c:v>44.784999999999997</c:v>
                </c:pt>
                <c:pt idx="7">
                  <c:v>46.945</c:v>
                </c:pt>
                <c:pt idx="8">
                  <c:v>45.02</c:v>
                </c:pt>
                <c:pt idx="9">
                  <c:v>37.476999999999997</c:v>
                </c:pt>
                <c:pt idx="10">
                  <c:v>56.783999999999999</c:v>
                </c:pt>
                <c:pt idx="11">
                  <c:v>54.988999999999997</c:v>
                </c:pt>
                <c:pt idx="12">
                  <c:v>34.619999999999997</c:v>
                </c:pt>
                <c:pt idx="13">
                  <c:v>49.895000000000003</c:v>
                </c:pt>
                <c:pt idx="14">
                  <c:v>42.045000000000002</c:v>
                </c:pt>
                <c:pt idx="15">
                  <c:v>25.216999999999999</c:v>
                </c:pt>
                <c:pt idx="16">
                  <c:v>68.075999999999993</c:v>
                </c:pt>
                <c:pt idx="17">
                  <c:v>65.924000000000007</c:v>
                </c:pt>
                <c:pt idx="18">
                  <c:v>74.353999999999999</c:v>
                </c:pt>
                <c:pt idx="19">
                  <c:v>76.748000000000005</c:v>
                </c:pt>
                <c:pt idx="20">
                  <c:v>64.804000000000002</c:v>
                </c:pt>
                <c:pt idx="21">
                  <c:v>58.468000000000004</c:v>
                </c:pt>
                <c:pt idx="22">
                  <c:v>69.983000000000004</c:v>
                </c:pt>
                <c:pt idx="23">
                  <c:v>49.901000000000003</c:v>
                </c:pt>
                <c:pt idx="35">
                  <c:v>84</c:v>
                </c:pt>
                <c:pt idx="36">
                  <c:v>3</c:v>
                </c:pt>
                <c:pt idx="37">
                  <c:v>87</c:v>
                </c:pt>
                <c:pt idx="38">
                  <c:v>171</c:v>
                </c:pt>
                <c:pt idx="39">
                  <c:v>171</c:v>
                </c:pt>
                <c:pt idx="40">
                  <c:v>171</c:v>
                </c:pt>
                <c:pt idx="41">
                  <c:v>171</c:v>
                </c:pt>
                <c:pt idx="42">
                  <c:v>171</c:v>
                </c:pt>
                <c:pt idx="43">
                  <c:v>171</c:v>
                </c:pt>
                <c:pt idx="44">
                  <c:v>171</c:v>
                </c:pt>
                <c:pt idx="45">
                  <c:v>171</c:v>
                </c:pt>
                <c:pt idx="46">
                  <c:v>171</c:v>
                </c:pt>
                <c:pt idx="47">
                  <c:v>171</c:v>
                </c:pt>
                <c:pt idx="48">
                  <c:v>171</c:v>
                </c:pt>
                <c:pt idx="49">
                  <c:v>171</c:v>
                </c:pt>
                <c:pt idx="50">
                  <c:v>171</c:v>
                </c:pt>
                <c:pt idx="51">
                  <c:v>171</c:v>
                </c:pt>
                <c:pt idx="52">
                  <c:v>171</c:v>
                </c:pt>
                <c:pt idx="53">
                  <c:v>171</c:v>
                </c:pt>
                <c:pt idx="54">
                  <c:v>146</c:v>
                </c:pt>
                <c:pt idx="55">
                  <c:v>126</c:v>
                </c:pt>
                <c:pt idx="56">
                  <c:v>126</c:v>
                </c:pt>
                <c:pt idx="57">
                  <c:v>121</c:v>
                </c:pt>
                <c:pt idx="58">
                  <c:v>163.19300000000001</c:v>
                </c:pt>
                <c:pt idx="59">
                  <c:v>71</c:v>
                </c:pt>
                <c:pt idx="60">
                  <c:v>21</c:v>
                </c:pt>
                <c:pt idx="61">
                  <c:v>30</c:v>
                </c:pt>
                <c:pt idx="65">
                  <c:v>6</c:v>
                </c:pt>
                <c:pt idx="66">
                  <c:v>190.06899999999999</c:v>
                </c:pt>
                <c:pt idx="67">
                  <c:v>217</c:v>
                </c:pt>
                <c:pt idx="68">
                  <c:v>216</c:v>
                </c:pt>
                <c:pt idx="69">
                  <c:v>216</c:v>
                </c:pt>
                <c:pt idx="70">
                  <c:v>216</c:v>
                </c:pt>
                <c:pt idx="71">
                  <c:v>216</c:v>
                </c:pt>
                <c:pt idx="72">
                  <c:v>216</c:v>
                </c:pt>
                <c:pt idx="73">
                  <c:v>216</c:v>
                </c:pt>
                <c:pt idx="74">
                  <c:v>216</c:v>
                </c:pt>
                <c:pt idx="75">
                  <c:v>174.84</c:v>
                </c:pt>
                <c:pt idx="76">
                  <c:v>146.965</c:v>
                </c:pt>
                <c:pt idx="77">
                  <c:v>72.421999999999997</c:v>
                </c:pt>
                <c:pt idx="78">
                  <c:v>5</c:v>
                </c:pt>
                <c:pt idx="80">
                  <c:v>5</c:v>
                </c:pt>
                <c:pt idx="81">
                  <c:v>28.928999999999998</c:v>
                </c:pt>
                <c:pt idx="82">
                  <c:v>5</c:v>
                </c:pt>
                <c:pt idx="86">
                  <c:v>48.36</c:v>
                </c:pt>
                <c:pt idx="87">
                  <c:v>43.91</c:v>
                </c:pt>
                <c:pt idx="88">
                  <c:v>6.601</c:v>
                </c:pt>
                <c:pt idx="89">
                  <c:v>53.75</c:v>
                </c:pt>
                <c:pt idx="90">
                  <c:v>83.61</c:v>
                </c:pt>
                <c:pt idx="91">
                  <c:v>51.936</c:v>
                </c:pt>
                <c:pt idx="92">
                  <c:v>8</c:v>
                </c:pt>
                <c:pt idx="93">
                  <c:v>22.661999999999999</c:v>
                </c:pt>
                <c:pt idx="94">
                  <c:v>32</c:v>
                </c:pt>
                <c:pt idx="9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82-45EA-BF88-CEDE1FED33F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14</c:v>
                </c:pt>
                <c:pt idx="10">
                  <c:v>16.600000000000001</c:v>
                </c:pt>
                <c:pt idx="11">
                  <c:v>16.600000000000001</c:v>
                </c:pt>
                <c:pt idx="12">
                  <c:v>5.5</c:v>
                </c:pt>
                <c:pt idx="13">
                  <c:v>16.899999999999999</c:v>
                </c:pt>
                <c:pt idx="14">
                  <c:v>0</c:v>
                </c:pt>
                <c:pt idx="15">
                  <c:v>13.4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0.2</c:v>
                </c:pt>
                <c:pt idx="21">
                  <c:v>0.3</c:v>
                </c:pt>
                <c:pt idx="22">
                  <c:v>0.4</c:v>
                </c:pt>
                <c:pt idx="23">
                  <c:v>0</c:v>
                </c:pt>
                <c:pt idx="24">
                  <c:v>10.9</c:v>
                </c:pt>
                <c:pt idx="25">
                  <c:v>10.199999999999999</c:v>
                </c:pt>
                <c:pt idx="26">
                  <c:v>10.5</c:v>
                </c:pt>
                <c:pt idx="27">
                  <c:v>0</c:v>
                </c:pt>
                <c:pt idx="28">
                  <c:v>0.6</c:v>
                </c:pt>
                <c:pt idx="29">
                  <c:v>4.8</c:v>
                </c:pt>
                <c:pt idx="30">
                  <c:v>0</c:v>
                </c:pt>
                <c:pt idx="31">
                  <c:v>6.5</c:v>
                </c:pt>
                <c:pt idx="32">
                  <c:v>49.8</c:v>
                </c:pt>
                <c:pt idx="33">
                  <c:v>49.5</c:v>
                </c:pt>
                <c:pt idx="34">
                  <c:v>60.8</c:v>
                </c:pt>
                <c:pt idx="35">
                  <c:v>100.3</c:v>
                </c:pt>
                <c:pt idx="36">
                  <c:v>25.2</c:v>
                </c:pt>
                <c:pt idx="37">
                  <c:v>85.3</c:v>
                </c:pt>
                <c:pt idx="38">
                  <c:v>85.7</c:v>
                </c:pt>
                <c:pt idx="39">
                  <c:v>84.2</c:v>
                </c:pt>
                <c:pt idx="40">
                  <c:v>88.7</c:v>
                </c:pt>
                <c:pt idx="41">
                  <c:v>88.4</c:v>
                </c:pt>
                <c:pt idx="42">
                  <c:v>88.2</c:v>
                </c:pt>
                <c:pt idx="43">
                  <c:v>88.4</c:v>
                </c:pt>
                <c:pt idx="44">
                  <c:v>101</c:v>
                </c:pt>
                <c:pt idx="45">
                  <c:v>101.5</c:v>
                </c:pt>
                <c:pt idx="46">
                  <c:v>101.5</c:v>
                </c:pt>
                <c:pt idx="47">
                  <c:v>101.7</c:v>
                </c:pt>
                <c:pt idx="48">
                  <c:v>92.6</c:v>
                </c:pt>
                <c:pt idx="49">
                  <c:v>91</c:v>
                </c:pt>
                <c:pt idx="50">
                  <c:v>91.3</c:v>
                </c:pt>
                <c:pt idx="51">
                  <c:v>91.3</c:v>
                </c:pt>
                <c:pt idx="52">
                  <c:v>93.6</c:v>
                </c:pt>
                <c:pt idx="53">
                  <c:v>98.1</c:v>
                </c:pt>
                <c:pt idx="54">
                  <c:v>93.3</c:v>
                </c:pt>
                <c:pt idx="55">
                  <c:v>55.4</c:v>
                </c:pt>
                <c:pt idx="56">
                  <c:v>90.8</c:v>
                </c:pt>
                <c:pt idx="57">
                  <c:v>25.2</c:v>
                </c:pt>
                <c:pt idx="58">
                  <c:v>21.7</c:v>
                </c:pt>
                <c:pt idx="59">
                  <c:v>27.3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30.4</c:v>
                </c:pt>
                <c:pt idx="81">
                  <c:v>0</c:v>
                </c:pt>
                <c:pt idx="82">
                  <c:v>0</c:v>
                </c:pt>
                <c:pt idx="83">
                  <c:v>15.2</c:v>
                </c:pt>
                <c:pt idx="84">
                  <c:v>24.7</c:v>
                </c:pt>
                <c:pt idx="85">
                  <c:v>2.7</c:v>
                </c:pt>
                <c:pt idx="86">
                  <c:v>34.5</c:v>
                </c:pt>
                <c:pt idx="87">
                  <c:v>34.9</c:v>
                </c:pt>
                <c:pt idx="88">
                  <c:v>0</c:v>
                </c:pt>
                <c:pt idx="89">
                  <c:v>21.9</c:v>
                </c:pt>
                <c:pt idx="90">
                  <c:v>0</c:v>
                </c:pt>
                <c:pt idx="91">
                  <c:v>21.9</c:v>
                </c:pt>
                <c:pt idx="92">
                  <c:v>16.600000000000001</c:v>
                </c:pt>
                <c:pt idx="93">
                  <c:v>6.3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82-45EA-BF88-CEDE1FED33F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46.523000000000003</c:v>
                </c:pt>
                <c:pt idx="1">
                  <c:v>45.69</c:v>
                </c:pt>
                <c:pt idx="2">
                  <c:v>46.116999999999997</c:v>
                </c:pt>
                <c:pt idx="3">
                  <c:v>46.92</c:v>
                </c:pt>
                <c:pt idx="4">
                  <c:v>47.555999999999997</c:v>
                </c:pt>
                <c:pt idx="5">
                  <c:v>47.046999999999997</c:v>
                </c:pt>
                <c:pt idx="6">
                  <c:v>47.084000000000003</c:v>
                </c:pt>
                <c:pt idx="7">
                  <c:v>46.963999999999999</c:v>
                </c:pt>
                <c:pt idx="8">
                  <c:v>45.69</c:v>
                </c:pt>
                <c:pt idx="9">
                  <c:v>44.223999999999997</c:v>
                </c:pt>
                <c:pt idx="10">
                  <c:v>42.65</c:v>
                </c:pt>
                <c:pt idx="11">
                  <c:v>40.851999999999997</c:v>
                </c:pt>
                <c:pt idx="12">
                  <c:v>38.630000000000003</c:v>
                </c:pt>
                <c:pt idx="13">
                  <c:v>38.652999999999999</c:v>
                </c:pt>
                <c:pt idx="14">
                  <c:v>38.478000000000002</c:v>
                </c:pt>
                <c:pt idx="15">
                  <c:v>39.531999999999996</c:v>
                </c:pt>
                <c:pt idx="16">
                  <c:v>41.204999999999998</c:v>
                </c:pt>
                <c:pt idx="17">
                  <c:v>43.360999999999997</c:v>
                </c:pt>
                <c:pt idx="18">
                  <c:v>44.976999999999997</c:v>
                </c:pt>
                <c:pt idx="19">
                  <c:v>46.47</c:v>
                </c:pt>
                <c:pt idx="20">
                  <c:v>48.831000000000003</c:v>
                </c:pt>
                <c:pt idx="21">
                  <c:v>48.604999999999997</c:v>
                </c:pt>
                <c:pt idx="22">
                  <c:v>47.875</c:v>
                </c:pt>
                <c:pt idx="23">
                  <c:v>47.395000000000003</c:v>
                </c:pt>
                <c:pt idx="24">
                  <c:v>25.317</c:v>
                </c:pt>
                <c:pt idx="25">
                  <c:v>23.44</c:v>
                </c:pt>
                <c:pt idx="26">
                  <c:v>21.513000000000002</c:v>
                </c:pt>
                <c:pt idx="27">
                  <c:v>18.100999999999999</c:v>
                </c:pt>
                <c:pt idx="28">
                  <c:v>12.112</c:v>
                </c:pt>
                <c:pt idx="29">
                  <c:v>13.409000000000001</c:v>
                </c:pt>
                <c:pt idx="30">
                  <c:v>13.558999999999999</c:v>
                </c:pt>
                <c:pt idx="31">
                  <c:v>12.882</c:v>
                </c:pt>
                <c:pt idx="32">
                  <c:v>4.085</c:v>
                </c:pt>
                <c:pt idx="33">
                  <c:v>3.73</c:v>
                </c:pt>
                <c:pt idx="34">
                  <c:v>3.4529999999999998</c:v>
                </c:pt>
                <c:pt idx="35">
                  <c:v>0.13</c:v>
                </c:pt>
                <c:pt idx="36">
                  <c:v>9.0999999999999998E-2</c:v>
                </c:pt>
                <c:pt idx="39">
                  <c:v>3.992</c:v>
                </c:pt>
                <c:pt idx="55">
                  <c:v>0.629</c:v>
                </c:pt>
                <c:pt idx="57">
                  <c:v>3.9540000000000002</c:v>
                </c:pt>
                <c:pt idx="59">
                  <c:v>3.746</c:v>
                </c:pt>
                <c:pt idx="60">
                  <c:v>5.0549999999999997</c:v>
                </c:pt>
                <c:pt idx="61">
                  <c:v>6.2560000000000002</c:v>
                </c:pt>
                <c:pt idx="62">
                  <c:v>5</c:v>
                </c:pt>
                <c:pt idx="63">
                  <c:v>7.24</c:v>
                </c:pt>
                <c:pt idx="64">
                  <c:v>36.107999999999997</c:v>
                </c:pt>
                <c:pt idx="65">
                  <c:v>37.601999999999997</c:v>
                </c:pt>
                <c:pt idx="66">
                  <c:v>39.670999999999999</c:v>
                </c:pt>
                <c:pt idx="67">
                  <c:v>45.015000000000001</c:v>
                </c:pt>
                <c:pt idx="68">
                  <c:v>44.234000000000002</c:v>
                </c:pt>
                <c:pt idx="69">
                  <c:v>26.902999999999999</c:v>
                </c:pt>
                <c:pt idx="70">
                  <c:v>40.418999999999997</c:v>
                </c:pt>
                <c:pt idx="71">
                  <c:v>44.360999999999997</c:v>
                </c:pt>
                <c:pt idx="72">
                  <c:v>45.097000000000001</c:v>
                </c:pt>
                <c:pt idx="73">
                  <c:v>48.194000000000003</c:v>
                </c:pt>
                <c:pt idx="74">
                  <c:v>45.481999999999999</c:v>
                </c:pt>
                <c:pt idx="75">
                  <c:v>42.822000000000003</c:v>
                </c:pt>
                <c:pt idx="76">
                  <c:v>40.375999999999998</c:v>
                </c:pt>
                <c:pt idx="77">
                  <c:v>40.536000000000001</c:v>
                </c:pt>
                <c:pt idx="78">
                  <c:v>41.17</c:v>
                </c:pt>
                <c:pt idx="79">
                  <c:v>43.023000000000003</c:v>
                </c:pt>
                <c:pt idx="80">
                  <c:v>39.387999999999998</c:v>
                </c:pt>
                <c:pt idx="81">
                  <c:v>40.488999999999997</c:v>
                </c:pt>
                <c:pt idx="82">
                  <c:v>46.613999999999997</c:v>
                </c:pt>
                <c:pt idx="83">
                  <c:v>42.616999999999997</c:v>
                </c:pt>
                <c:pt idx="84">
                  <c:v>33.673999999999999</c:v>
                </c:pt>
                <c:pt idx="85">
                  <c:v>28.741</c:v>
                </c:pt>
                <c:pt idx="86">
                  <c:v>0.25800000000000001</c:v>
                </c:pt>
                <c:pt idx="87">
                  <c:v>0.24399999999999999</c:v>
                </c:pt>
                <c:pt idx="88">
                  <c:v>13.315</c:v>
                </c:pt>
                <c:pt idx="89">
                  <c:v>0.38700000000000001</c:v>
                </c:pt>
                <c:pt idx="90">
                  <c:v>11.3</c:v>
                </c:pt>
                <c:pt idx="91">
                  <c:v>0.59399999999999997</c:v>
                </c:pt>
                <c:pt idx="92">
                  <c:v>1.849</c:v>
                </c:pt>
                <c:pt idx="93">
                  <c:v>4.516</c:v>
                </c:pt>
                <c:pt idx="94">
                  <c:v>7.0110000000000001</c:v>
                </c:pt>
                <c:pt idx="95">
                  <c:v>8.7260000000000009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D82-45EA-BF88-CEDE1FED33F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D82-45EA-BF88-CEDE1FED33F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D82-45EA-BF88-CEDE1FED3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88.04</c:v>
                </c:pt>
                <c:pt idx="1">
                  <c:v>87.76</c:v>
                </c:pt>
                <c:pt idx="2">
                  <c:v>90.67</c:v>
                </c:pt>
                <c:pt idx="3">
                  <c:v>90.85</c:v>
                </c:pt>
                <c:pt idx="4">
                  <c:v>91.14</c:v>
                </c:pt>
                <c:pt idx="5">
                  <c:v>91.14</c:v>
                </c:pt>
                <c:pt idx="6">
                  <c:v>90.96</c:v>
                </c:pt>
                <c:pt idx="7">
                  <c:v>90.09</c:v>
                </c:pt>
                <c:pt idx="8">
                  <c:v>90.33</c:v>
                </c:pt>
                <c:pt idx="9">
                  <c:v>88.9</c:v>
                </c:pt>
                <c:pt idx="10">
                  <c:v>87.09</c:v>
                </c:pt>
                <c:pt idx="11">
                  <c:v>86.9</c:v>
                </c:pt>
                <c:pt idx="12">
                  <c:v>86.21</c:v>
                </c:pt>
                <c:pt idx="13">
                  <c:v>86.87</c:v>
                </c:pt>
                <c:pt idx="14">
                  <c:v>86.21</c:v>
                </c:pt>
                <c:pt idx="15">
                  <c:v>86.2</c:v>
                </c:pt>
                <c:pt idx="16">
                  <c:v>86.79</c:v>
                </c:pt>
                <c:pt idx="17">
                  <c:v>87.05</c:v>
                </c:pt>
                <c:pt idx="18">
                  <c:v>88.12</c:v>
                </c:pt>
                <c:pt idx="19">
                  <c:v>88.32</c:v>
                </c:pt>
                <c:pt idx="20">
                  <c:v>86.7</c:v>
                </c:pt>
                <c:pt idx="21">
                  <c:v>88.3</c:v>
                </c:pt>
                <c:pt idx="22">
                  <c:v>87.18</c:v>
                </c:pt>
                <c:pt idx="23">
                  <c:v>88.78</c:v>
                </c:pt>
                <c:pt idx="24">
                  <c:v>86.36</c:v>
                </c:pt>
                <c:pt idx="25">
                  <c:v>90.46</c:v>
                </c:pt>
                <c:pt idx="26">
                  <c:v>91.38</c:v>
                </c:pt>
                <c:pt idx="27">
                  <c:v>92.38</c:v>
                </c:pt>
                <c:pt idx="28">
                  <c:v>94.22</c:v>
                </c:pt>
                <c:pt idx="29">
                  <c:v>93.83</c:v>
                </c:pt>
                <c:pt idx="30">
                  <c:v>92.38</c:v>
                </c:pt>
                <c:pt idx="31">
                  <c:v>93.38</c:v>
                </c:pt>
                <c:pt idx="32">
                  <c:v>103.78</c:v>
                </c:pt>
                <c:pt idx="33">
                  <c:v>63</c:v>
                </c:pt>
                <c:pt idx="34">
                  <c:v>16.010000000000002</c:v>
                </c:pt>
                <c:pt idx="35">
                  <c:v>16</c:v>
                </c:pt>
                <c:pt idx="36">
                  <c:v>36.94</c:v>
                </c:pt>
                <c:pt idx="37">
                  <c:v>15.52</c:v>
                </c:pt>
                <c:pt idx="38">
                  <c:v>8.3800000000000008</c:v>
                </c:pt>
                <c:pt idx="39">
                  <c:v>-3.8</c:v>
                </c:pt>
                <c:pt idx="40">
                  <c:v>11.44</c:v>
                </c:pt>
                <c:pt idx="41">
                  <c:v>11.16</c:v>
                </c:pt>
                <c:pt idx="42">
                  <c:v>9.25</c:v>
                </c:pt>
                <c:pt idx="43">
                  <c:v>9.23</c:v>
                </c:pt>
                <c:pt idx="44">
                  <c:v>8.7100000000000009</c:v>
                </c:pt>
                <c:pt idx="45">
                  <c:v>5.13</c:v>
                </c:pt>
                <c:pt idx="46">
                  <c:v>5.37</c:v>
                </c:pt>
                <c:pt idx="47">
                  <c:v>6.05</c:v>
                </c:pt>
                <c:pt idx="48">
                  <c:v>5.12</c:v>
                </c:pt>
                <c:pt idx="49">
                  <c:v>8.0500000000000007</c:v>
                </c:pt>
                <c:pt idx="50">
                  <c:v>11.43</c:v>
                </c:pt>
                <c:pt idx="51">
                  <c:v>11.31</c:v>
                </c:pt>
                <c:pt idx="52">
                  <c:v>10.65</c:v>
                </c:pt>
                <c:pt idx="53">
                  <c:v>5.01</c:v>
                </c:pt>
                <c:pt idx="54">
                  <c:v>9.82</c:v>
                </c:pt>
                <c:pt idx="55">
                  <c:v>29.83</c:v>
                </c:pt>
                <c:pt idx="56">
                  <c:v>11.43</c:v>
                </c:pt>
                <c:pt idx="57">
                  <c:v>46.65</c:v>
                </c:pt>
                <c:pt idx="58">
                  <c:v>89.18</c:v>
                </c:pt>
                <c:pt idx="59">
                  <c:v>111.01</c:v>
                </c:pt>
                <c:pt idx="60">
                  <c:v>51</c:v>
                </c:pt>
                <c:pt idx="61">
                  <c:v>56</c:v>
                </c:pt>
                <c:pt idx="62">
                  <c:v>61.13</c:v>
                </c:pt>
                <c:pt idx="63">
                  <c:v>82.35</c:v>
                </c:pt>
                <c:pt idx="64">
                  <c:v>75.34</c:v>
                </c:pt>
                <c:pt idx="65">
                  <c:v>89.43</c:v>
                </c:pt>
                <c:pt idx="66">
                  <c:v>93.4</c:v>
                </c:pt>
                <c:pt idx="67">
                  <c:v>114.96</c:v>
                </c:pt>
                <c:pt idx="68">
                  <c:v>102.96</c:v>
                </c:pt>
                <c:pt idx="69">
                  <c:v>117.14</c:v>
                </c:pt>
                <c:pt idx="70">
                  <c:v>112.43</c:v>
                </c:pt>
                <c:pt idx="71">
                  <c:v>113.4</c:v>
                </c:pt>
                <c:pt idx="72">
                  <c:v>105.03</c:v>
                </c:pt>
                <c:pt idx="73">
                  <c:v>98.94</c:v>
                </c:pt>
                <c:pt idx="74">
                  <c:v>94.23</c:v>
                </c:pt>
                <c:pt idx="75">
                  <c:v>93.58</c:v>
                </c:pt>
                <c:pt idx="76">
                  <c:v>93.81</c:v>
                </c:pt>
                <c:pt idx="77">
                  <c:v>93.83</c:v>
                </c:pt>
                <c:pt idx="78">
                  <c:v>93.75</c:v>
                </c:pt>
                <c:pt idx="79">
                  <c:v>88.66</c:v>
                </c:pt>
                <c:pt idx="80">
                  <c:v>91.97</c:v>
                </c:pt>
                <c:pt idx="81">
                  <c:v>95.76</c:v>
                </c:pt>
                <c:pt idx="82">
                  <c:v>89.95</c:v>
                </c:pt>
                <c:pt idx="83">
                  <c:v>92.35</c:v>
                </c:pt>
                <c:pt idx="84">
                  <c:v>91.56</c:v>
                </c:pt>
                <c:pt idx="85">
                  <c:v>85.21</c:v>
                </c:pt>
                <c:pt idx="86">
                  <c:v>27.36</c:v>
                </c:pt>
                <c:pt idx="87">
                  <c:v>27.07</c:v>
                </c:pt>
                <c:pt idx="88">
                  <c:v>74.39</c:v>
                </c:pt>
                <c:pt idx="89">
                  <c:v>18.68</c:v>
                </c:pt>
                <c:pt idx="90">
                  <c:v>54.17</c:v>
                </c:pt>
                <c:pt idx="91">
                  <c:v>14.95</c:v>
                </c:pt>
                <c:pt idx="92">
                  <c:v>77.88</c:v>
                </c:pt>
                <c:pt idx="93">
                  <c:v>75.150000000000006</c:v>
                </c:pt>
                <c:pt idx="94">
                  <c:v>50.5</c:v>
                </c:pt>
                <c:pt idx="95">
                  <c:v>3.01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D82-45EA-BF88-CEDE1FED3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89.882000000000005</v>
      </c>
      <c r="C5" s="25">
        <v>87.152000000000001</v>
      </c>
      <c r="D5" s="25">
        <v>97.861000000000004</v>
      </c>
      <c r="E5" s="25">
        <v>98.647999999999996</v>
      </c>
      <c r="F5" s="25">
        <v>101.11</v>
      </c>
      <c r="G5" s="25">
        <v>101.328</v>
      </c>
      <c r="H5" s="25">
        <v>101.458</v>
      </c>
      <c r="I5" s="25">
        <v>103.45</v>
      </c>
      <c r="J5" s="25">
        <v>99.506</v>
      </c>
      <c r="K5" s="25">
        <v>104.523</v>
      </c>
      <c r="L5" s="25">
        <v>124.842</v>
      </c>
      <c r="M5" s="25">
        <v>121.233</v>
      </c>
      <c r="N5" s="25">
        <v>86.843000000000004</v>
      </c>
      <c r="O5" s="25">
        <v>113.526</v>
      </c>
      <c r="P5" s="25">
        <v>88.522000000000006</v>
      </c>
      <c r="Q5" s="25">
        <v>86.122</v>
      </c>
      <c r="R5" s="25">
        <v>117.283</v>
      </c>
      <c r="S5" s="25">
        <v>116.6</v>
      </c>
      <c r="T5" s="25">
        <v>126.643</v>
      </c>
      <c r="U5" s="25">
        <v>130.41399999999999</v>
      </c>
      <c r="V5" s="25">
        <v>120.86799999999999</v>
      </c>
      <c r="W5" s="25">
        <v>114.462</v>
      </c>
      <c r="X5" s="25">
        <v>125.35899999999999</v>
      </c>
      <c r="Y5" s="25">
        <v>104.377</v>
      </c>
      <c r="Z5" s="25">
        <v>43.375</v>
      </c>
      <c r="AA5" s="25">
        <v>40.784999999999997</v>
      </c>
      <c r="AB5" s="25">
        <v>39.042999999999999</v>
      </c>
      <c r="AC5" s="25">
        <v>25.175000000000001</v>
      </c>
      <c r="AD5" s="25">
        <v>26.120999999999999</v>
      </c>
      <c r="AE5" s="25">
        <v>24.48</v>
      </c>
      <c r="AF5" s="25">
        <v>20.6</v>
      </c>
      <c r="AG5" s="25">
        <v>25.459</v>
      </c>
      <c r="AH5" s="25">
        <v>53.884999999999998</v>
      </c>
      <c r="AI5" s="25">
        <v>53.23</v>
      </c>
      <c r="AJ5" s="25">
        <v>70.78</v>
      </c>
      <c r="AK5" s="25">
        <v>192.74100000000001</v>
      </c>
      <c r="AL5" s="25">
        <v>34.976999999999997</v>
      </c>
      <c r="AM5" s="25">
        <v>179.34</v>
      </c>
      <c r="AN5" s="25">
        <v>263.77999999999997</v>
      </c>
      <c r="AO5" s="25">
        <v>266.36599999999999</v>
      </c>
      <c r="AP5" s="25">
        <v>269.04000000000002</v>
      </c>
      <c r="AQ5" s="25">
        <v>268.22000000000003</v>
      </c>
      <c r="AR5" s="25">
        <v>267.5</v>
      </c>
      <c r="AS5" s="25">
        <v>267.7</v>
      </c>
      <c r="AT5" s="25">
        <v>280.10000000000002</v>
      </c>
      <c r="AU5" s="25">
        <v>280.60000000000002</v>
      </c>
      <c r="AV5" s="25">
        <v>281.16000000000003</v>
      </c>
      <c r="AW5" s="25">
        <v>281.32</v>
      </c>
      <c r="AX5" s="25">
        <v>273.63</v>
      </c>
      <c r="AY5" s="25">
        <v>273.06</v>
      </c>
      <c r="AZ5" s="25">
        <v>273.68</v>
      </c>
      <c r="BA5" s="25">
        <v>275.94</v>
      </c>
      <c r="BB5" s="25">
        <v>275.92</v>
      </c>
      <c r="BC5" s="25">
        <v>280.45999999999998</v>
      </c>
      <c r="BD5" s="25">
        <v>251.14</v>
      </c>
      <c r="BE5" s="25">
        <v>194.92500000000001</v>
      </c>
      <c r="BF5" s="25">
        <v>245.72</v>
      </c>
      <c r="BG5" s="25">
        <v>180.22300000000001</v>
      </c>
      <c r="BH5" s="25">
        <v>225.626</v>
      </c>
      <c r="BI5" s="25">
        <v>138.911</v>
      </c>
      <c r="BJ5" s="25">
        <v>31.288</v>
      </c>
      <c r="BK5" s="25">
        <v>39.991999999999997</v>
      </c>
      <c r="BL5" s="25">
        <v>10.26</v>
      </c>
      <c r="BM5" s="25">
        <v>14.007999999999999</v>
      </c>
      <c r="BN5" s="25">
        <v>66.396000000000001</v>
      </c>
      <c r="BO5" s="25">
        <v>71.947000000000003</v>
      </c>
      <c r="BP5" s="25">
        <v>277.73</v>
      </c>
      <c r="BQ5" s="25">
        <v>296.45499999999998</v>
      </c>
      <c r="BR5" s="25">
        <v>282.084</v>
      </c>
      <c r="BS5" s="25">
        <v>260.60500000000002</v>
      </c>
      <c r="BT5" s="25">
        <v>266.38799999999998</v>
      </c>
      <c r="BU5" s="25">
        <v>270.83499999999998</v>
      </c>
      <c r="BV5" s="25">
        <v>282.29599999999999</v>
      </c>
      <c r="BW5" s="25">
        <v>287.09800000000001</v>
      </c>
      <c r="BX5" s="25">
        <v>275.78399999999999</v>
      </c>
      <c r="BY5" s="25">
        <v>230.75200000000001</v>
      </c>
      <c r="BZ5" s="25">
        <v>200.49199999999999</v>
      </c>
      <c r="CA5" s="25">
        <v>129.34399999999999</v>
      </c>
      <c r="CB5" s="25">
        <v>61.481999999999999</v>
      </c>
      <c r="CC5" s="25">
        <v>62.078000000000003</v>
      </c>
      <c r="CD5" s="25">
        <v>94.84</v>
      </c>
      <c r="CE5" s="25">
        <v>89.599000000000004</v>
      </c>
      <c r="CF5" s="25">
        <v>71.614999999999995</v>
      </c>
      <c r="CG5" s="25">
        <v>76.113</v>
      </c>
      <c r="CH5" s="25">
        <v>74.224999999999994</v>
      </c>
      <c r="CI5" s="25">
        <v>38.720999999999997</v>
      </c>
      <c r="CJ5" s="25">
        <v>91.518000000000001</v>
      </c>
      <c r="CK5" s="25">
        <v>88.813999999999993</v>
      </c>
      <c r="CL5" s="25">
        <v>32.064</v>
      </c>
      <c r="CM5" s="25">
        <v>87.117000000000004</v>
      </c>
      <c r="CN5" s="25">
        <v>104.91</v>
      </c>
      <c r="CO5" s="25">
        <v>84.73</v>
      </c>
      <c r="CP5" s="25">
        <v>38.978999999999999</v>
      </c>
      <c r="CQ5" s="25">
        <v>44.558</v>
      </c>
      <c r="CR5" s="25">
        <v>49.530999999999999</v>
      </c>
      <c r="CS5" s="25">
        <v>119.286</v>
      </c>
      <c r="CT5" s="26"/>
      <c r="CU5" s="26"/>
      <c r="CV5" s="26"/>
      <c r="CW5" s="27"/>
      <c r="CX5" s="28">
        <f t="array" ref="CX5">SUMPRODUCT(B5:CW5*0.25)</f>
        <v>3402.7395000000006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88.04</v>
      </c>
      <c r="C8" s="37">
        <v>87.76</v>
      </c>
      <c r="D8" s="37">
        <v>90.67</v>
      </c>
      <c r="E8" s="37">
        <v>90.85</v>
      </c>
      <c r="F8" s="37">
        <v>91.14</v>
      </c>
      <c r="G8" s="37">
        <v>91.14</v>
      </c>
      <c r="H8" s="37">
        <v>90.96</v>
      </c>
      <c r="I8" s="37">
        <v>90.09</v>
      </c>
      <c r="J8" s="37">
        <v>90.33</v>
      </c>
      <c r="K8" s="37">
        <v>88.9</v>
      </c>
      <c r="L8" s="37">
        <v>87.09</v>
      </c>
      <c r="M8" s="37">
        <v>86.9</v>
      </c>
      <c r="N8" s="37">
        <v>86.21</v>
      </c>
      <c r="O8" s="37">
        <v>86.87</v>
      </c>
      <c r="P8" s="37">
        <v>86.21</v>
      </c>
      <c r="Q8" s="37">
        <v>86.2</v>
      </c>
      <c r="R8" s="37">
        <v>86.79</v>
      </c>
      <c r="S8" s="37">
        <v>87.05</v>
      </c>
      <c r="T8" s="37">
        <v>88.12</v>
      </c>
      <c r="U8" s="37">
        <v>88.32</v>
      </c>
      <c r="V8" s="37">
        <v>86.7</v>
      </c>
      <c r="W8" s="37">
        <v>88.3</v>
      </c>
      <c r="X8" s="37">
        <v>87.18</v>
      </c>
      <c r="Y8" s="37">
        <v>88.78</v>
      </c>
      <c r="Z8" s="37">
        <v>86.36</v>
      </c>
      <c r="AA8" s="37">
        <v>90.46</v>
      </c>
      <c r="AB8" s="37">
        <v>91.38</v>
      </c>
      <c r="AC8" s="37">
        <v>92.38</v>
      </c>
      <c r="AD8" s="37">
        <v>94.22</v>
      </c>
      <c r="AE8" s="37">
        <v>93.83</v>
      </c>
      <c r="AF8" s="37">
        <v>92.38</v>
      </c>
      <c r="AG8" s="37">
        <v>93.38</v>
      </c>
      <c r="AH8" s="37">
        <v>103.78</v>
      </c>
      <c r="AI8" s="37">
        <v>63</v>
      </c>
      <c r="AJ8" s="37">
        <v>16.010000000000002</v>
      </c>
      <c r="AK8" s="37">
        <v>16</v>
      </c>
      <c r="AL8" s="37">
        <v>36.94</v>
      </c>
      <c r="AM8" s="37">
        <v>15.52</v>
      </c>
      <c r="AN8" s="37">
        <v>8.3800000000000008</v>
      </c>
      <c r="AO8" s="37">
        <v>-3.8</v>
      </c>
      <c r="AP8" s="37">
        <v>11.44</v>
      </c>
      <c r="AQ8" s="37">
        <v>11.16</v>
      </c>
      <c r="AR8" s="37">
        <v>9.25</v>
      </c>
      <c r="AS8" s="37">
        <v>9.23</v>
      </c>
      <c r="AT8" s="37">
        <v>8.7100000000000009</v>
      </c>
      <c r="AU8" s="37">
        <v>5.13</v>
      </c>
      <c r="AV8" s="37">
        <v>5.37</v>
      </c>
      <c r="AW8" s="37">
        <v>6.05</v>
      </c>
      <c r="AX8" s="37">
        <v>5.12</v>
      </c>
      <c r="AY8" s="37">
        <v>8.0500000000000007</v>
      </c>
      <c r="AZ8" s="37">
        <v>11.43</v>
      </c>
      <c r="BA8" s="37">
        <v>11.31</v>
      </c>
      <c r="BB8" s="37">
        <v>10.65</v>
      </c>
      <c r="BC8" s="37">
        <v>5.01</v>
      </c>
      <c r="BD8" s="37">
        <v>9.82</v>
      </c>
      <c r="BE8" s="37">
        <v>29.83</v>
      </c>
      <c r="BF8" s="37">
        <v>11.43</v>
      </c>
      <c r="BG8" s="37">
        <v>46.65</v>
      </c>
      <c r="BH8" s="37">
        <v>89.18</v>
      </c>
      <c r="BI8" s="37">
        <v>111.01</v>
      </c>
      <c r="BJ8" s="37">
        <v>51</v>
      </c>
      <c r="BK8" s="37">
        <v>56</v>
      </c>
      <c r="BL8" s="37">
        <v>61.13</v>
      </c>
      <c r="BM8" s="37">
        <v>82.35</v>
      </c>
      <c r="BN8" s="37">
        <v>75.34</v>
      </c>
      <c r="BO8" s="37">
        <v>89.43</v>
      </c>
      <c r="BP8" s="37">
        <v>93.4</v>
      </c>
      <c r="BQ8" s="37">
        <v>114.96</v>
      </c>
      <c r="BR8" s="37">
        <v>102.96</v>
      </c>
      <c r="BS8" s="37">
        <v>117.14</v>
      </c>
      <c r="BT8" s="37">
        <v>112.43</v>
      </c>
      <c r="BU8" s="37">
        <v>113.4</v>
      </c>
      <c r="BV8" s="37">
        <v>105.03</v>
      </c>
      <c r="BW8" s="37">
        <v>98.94</v>
      </c>
      <c r="BX8" s="37">
        <v>94.23</v>
      </c>
      <c r="BY8" s="37">
        <v>93.58</v>
      </c>
      <c r="BZ8" s="37">
        <v>93.81</v>
      </c>
      <c r="CA8" s="37">
        <v>93.83</v>
      </c>
      <c r="CB8" s="37">
        <v>93.75</v>
      </c>
      <c r="CC8" s="37">
        <v>88.66</v>
      </c>
      <c r="CD8" s="37">
        <v>91.97</v>
      </c>
      <c r="CE8" s="37">
        <v>95.76</v>
      </c>
      <c r="CF8" s="37">
        <v>89.95</v>
      </c>
      <c r="CG8" s="37">
        <v>92.35</v>
      </c>
      <c r="CH8" s="37">
        <v>91.56</v>
      </c>
      <c r="CI8" s="37">
        <v>85.21</v>
      </c>
      <c r="CJ8" s="37">
        <v>27.36</v>
      </c>
      <c r="CK8" s="37">
        <v>27.07</v>
      </c>
      <c r="CL8" s="37">
        <v>74.39</v>
      </c>
      <c r="CM8" s="37">
        <v>18.68</v>
      </c>
      <c r="CN8" s="37">
        <v>54.17</v>
      </c>
      <c r="CO8" s="37">
        <v>14.95</v>
      </c>
      <c r="CP8" s="37">
        <v>77.88</v>
      </c>
      <c r="CQ8" s="37">
        <v>75.150000000000006</v>
      </c>
      <c r="CR8" s="37">
        <v>50.5</v>
      </c>
      <c r="CS8" s="37">
        <v>3.01</v>
      </c>
      <c r="CT8" s="38"/>
      <c r="CU8" s="38"/>
      <c r="CV8" s="38"/>
      <c r="CW8" s="39"/>
      <c r="CX8" s="40">
        <f>IF(SUM(B8:CW8)&lt;&gt;0,AVERAGEIF(B8:CW8,"&lt;&gt;"""),"")</f>
        <v>65.916458333333352</v>
      </c>
    </row>
    <row r="9" spans="1:102" ht="24.95" customHeight="1" thickBot="1" x14ac:dyDescent="0.25">
      <c r="A9" s="41" t="s">
        <v>6</v>
      </c>
      <c r="B9" s="42">
        <v>89.33</v>
      </c>
      <c r="C9" s="43">
        <v>89.33</v>
      </c>
      <c r="D9" s="43">
        <v>89.33</v>
      </c>
      <c r="E9" s="43">
        <v>89.33</v>
      </c>
      <c r="F9" s="43">
        <v>90.832499999999996</v>
      </c>
      <c r="G9" s="43">
        <v>90.832499999999996</v>
      </c>
      <c r="H9" s="43">
        <v>90.832499999999996</v>
      </c>
      <c r="I9" s="43">
        <v>90.832499999999996</v>
      </c>
      <c r="J9" s="43">
        <v>88.305000000000007</v>
      </c>
      <c r="K9" s="43">
        <v>88.305000000000007</v>
      </c>
      <c r="L9" s="43">
        <v>88.305000000000007</v>
      </c>
      <c r="M9" s="43">
        <v>88.305000000000007</v>
      </c>
      <c r="N9" s="43">
        <v>86.372500000000002</v>
      </c>
      <c r="O9" s="43">
        <v>86.372500000000002</v>
      </c>
      <c r="P9" s="43">
        <v>86.372500000000002</v>
      </c>
      <c r="Q9" s="43">
        <v>86.372500000000002</v>
      </c>
      <c r="R9" s="43">
        <v>87.57</v>
      </c>
      <c r="S9" s="43">
        <v>87.57</v>
      </c>
      <c r="T9" s="43">
        <v>87.57</v>
      </c>
      <c r="U9" s="43">
        <v>87.57</v>
      </c>
      <c r="V9" s="43">
        <v>87.74</v>
      </c>
      <c r="W9" s="43">
        <v>87.74</v>
      </c>
      <c r="X9" s="43">
        <v>87.74</v>
      </c>
      <c r="Y9" s="43">
        <v>87.74</v>
      </c>
      <c r="Z9" s="43">
        <v>90.144999999999996</v>
      </c>
      <c r="AA9" s="43">
        <v>90.144999999999996</v>
      </c>
      <c r="AB9" s="43">
        <v>90.144999999999996</v>
      </c>
      <c r="AC9" s="43">
        <v>90.144999999999996</v>
      </c>
      <c r="AD9" s="43">
        <v>93.452500000000001</v>
      </c>
      <c r="AE9" s="43">
        <v>93.452500000000001</v>
      </c>
      <c r="AF9" s="43">
        <v>93.452500000000001</v>
      </c>
      <c r="AG9" s="43">
        <v>93.452500000000001</v>
      </c>
      <c r="AH9" s="43">
        <v>49.697499999999998</v>
      </c>
      <c r="AI9" s="43">
        <v>49.697499999999998</v>
      </c>
      <c r="AJ9" s="43">
        <v>49.697499999999998</v>
      </c>
      <c r="AK9" s="43">
        <v>49.697499999999998</v>
      </c>
      <c r="AL9" s="43">
        <v>14.26</v>
      </c>
      <c r="AM9" s="43">
        <v>14.26</v>
      </c>
      <c r="AN9" s="43">
        <v>14.26</v>
      </c>
      <c r="AO9" s="43">
        <v>14.26</v>
      </c>
      <c r="AP9" s="43">
        <v>10.27</v>
      </c>
      <c r="AQ9" s="43">
        <v>10.27</v>
      </c>
      <c r="AR9" s="43">
        <v>10.27</v>
      </c>
      <c r="AS9" s="43">
        <v>10.27</v>
      </c>
      <c r="AT9" s="43">
        <v>6.3150000000000004</v>
      </c>
      <c r="AU9" s="43">
        <v>6.3150000000000004</v>
      </c>
      <c r="AV9" s="43">
        <v>6.3150000000000004</v>
      </c>
      <c r="AW9" s="43">
        <v>6.3150000000000004</v>
      </c>
      <c r="AX9" s="43">
        <v>8.9774999999999991</v>
      </c>
      <c r="AY9" s="43">
        <v>8.9774999999999991</v>
      </c>
      <c r="AZ9" s="43">
        <v>8.9774999999999991</v>
      </c>
      <c r="BA9" s="43">
        <v>8.9774999999999991</v>
      </c>
      <c r="BB9" s="43">
        <v>13.827500000000001</v>
      </c>
      <c r="BC9" s="43">
        <v>13.827500000000001</v>
      </c>
      <c r="BD9" s="43">
        <v>13.827500000000001</v>
      </c>
      <c r="BE9" s="43">
        <v>13.827500000000001</v>
      </c>
      <c r="BF9" s="43">
        <v>64.567499999999995</v>
      </c>
      <c r="BG9" s="43">
        <v>64.567499999999995</v>
      </c>
      <c r="BH9" s="43">
        <v>64.567499999999995</v>
      </c>
      <c r="BI9" s="43">
        <v>64.567499999999995</v>
      </c>
      <c r="BJ9" s="43">
        <v>62.62</v>
      </c>
      <c r="BK9" s="43">
        <v>62.62</v>
      </c>
      <c r="BL9" s="43">
        <v>62.62</v>
      </c>
      <c r="BM9" s="43">
        <v>62.62</v>
      </c>
      <c r="BN9" s="43">
        <v>93.282499999999999</v>
      </c>
      <c r="BO9" s="43">
        <v>93.282499999999999</v>
      </c>
      <c r="BP9" s="43">
        <v>93.282499999999999</v>
      </c>
      <c r="BQ9" s="43">
        <v>93.282499999999999</v>
      </c>
      <c r="BR9" s="43">
        <v>111.4825</v>
      </c>
      <c r="BS9" s="43">
        <v>111.4825</v>
      </c>
      <c r="BT9" s="43">
        <v>111.4825</v>
      </c>
      <c r="BU9" s="43">
        <v>111.4825</v>
      </c>
      <c r="BV9" s="43">
        <v>97.944999999999993</v>
      </c>
      <c r="BW9" s="43">
        <v>97.944999999999993</v>
      </c>
      <c r="BX9" s="43">
        <v>97.944999999999993</v>
      </c>
      <c r="BY9" s="43">
        <v>97.944999999999993</v>
      </c>
      <c r="BZ9" s="43">
        <v>92.512500000000003</v>
      </c>
      <c r="CA9" s="43">
        <v>92.512500000000003</v>
      </c>
      <c r="CB9" s="43">
        <v>92.512500000000003</v>
      </c>
      <c r="CC9" s="43">
        <v>92.512500000000003</v>
      </c>
      <c r="CD9" s="43">
        <v>92.507499999999993</v>
      </c>
      <c r="CE9" s="43">
        <v>92.507499999999993</v>
      </c>
      <c r="CF9" s="43">
        <v>92.507499999999993</v>
      </c>
      <c r="CG9" s="43">
        <v>92.507499999999993</v>
      </c>
      <c r="CH9" s="43">
        <v>57.8</v>
      </c>
      <c r="CI9" s="43">
        <v>57.8</v>
      </c>
      <c r="CJ9" s="43">
        <v>57.8</v>
      </c>
      <c r="CK9" s="43">
        <v>57.8</v>
      </c>
      <c r="CL9" s="43">
        <v>40.547499999999999</v>
      </c>
      <c r="CM9" s="43">
        <v>40.547499999999999</v>
      </c>
      <c r="CN9" s="43">
        <v>40.547499999999999</v>
      </c>
      <c r="CO9" s="43">
        <v>40.547499999999999</v>
      </c>
      <c r="CP9" s="43">
        <v>51.634999999999998</v>
      </c>
      <c r="CQ9" s="43">
        <v>51.634999999999998</v>
      </c>
      <c r="CR9" s="43">
        <v>51.634999999999998</v>
      </c>
      <c r="CS9" s="43">
        <v>51.634999999999998</v>
      </c>
      <c r="CT9" s="44"/>
      <c r="CU9" s="44"/>
      <c r="CV9" s="44"/>
      <c r="CW9" s="45"/>
      <c r="CX9" s="46">
        <f>IF(SUM(B9:CW9)&lt;&gt;0,AVERAGEIF(B9:CW9,"&lt;&gt;"""),"")</f>
        <v>65.916458333333296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82.778999999999996</v>
      </c>
      <c r="C13" s="65">
        <v>81.151999999999987</v>
      </c>
      <c r="D13" s="65">
        <v>91.359000000000009</v>
      </c>
      <c r="E13" s="65">
        <v>92.846000000000004</v>
      </c>
      <c r="F13" s="65">
        <v>94.91</v>
      </c>
      <c r="G13" s="65">
        <v>96.328000000000003</v>
      </c>
      <c r="H13" s="65">
        <v>96.058000000000007</v>
      </c>
      <c r="I13" s="65">
        <v>36.35</v>
      </c>
      <c r="J13" s="65">
        <v>93.406000000000006</v>
      </c>
      <c r="K13" s="65">
        <v>98.722999999999999</v>
      </c>
      <c r="L13" s="65">
        <v>118.842</v>
      </c>
      <c r="M13" s="65">
        <v>115.133</v>
      </c>
      <c r="N13" s="65">
        <v>79.942999999999998</v>
      </c>
      <c r="O13" s="65">
        <v>107.126</v>
      </c>
      <c r="P13" s="65">
        <v>79.921999999999997</v>
      </c>
      <c r="Q13" s="65">
        <v>79.721999999999994</v>
      </c>
      <c r="R13" s="65">
        <v>110.18300000000001</v>
      </c>
      <c r="S13" s="65">
        <v>109.9</v>
      </c>
      <c r="T13" s="65">
        <v>119.74299999999999</v>
      </c>
      <c r="U13" s="65">
        <v>123.414</v>
      </c>
      <c r="V13" s="65">
        <v>113.148</v>
      </c>
      <c r="W13" s="65">
        <v>107.642</v>
      </c>
      <c r="X13" s="65">
        <v>117.339</v>
      </c>
      <c r="Y13" s="65">
        <v>96.257000000000005</v>
      </c>
      <c r="Z13" s="65">
        <v>36.655000000000001</v>
      </c>
      <c r="AA13" s="65">
        <v>33.865000000000002</v>
      </c>
      <c r="AB13" s="65">
        <v>31.143000000000001</v>
      </c>
      <c r="AC13" s="65">
        <v>18.254999999999999</v>
      </c>
      <c r="AD13" s="65">
        <v>25.081</v>
      </c>
      <c r="AE13" s="65">
        <v>23.4</v>
      </c>
      <c r="AF13" s="65">
        <v>19</v>
      </c>
      <c r="AG13" s="65">
        <v>23.4</v>
      </c>
      <c r="AH13" s="65">
        <v>39.963000000000001</v>
      </c>
      <c r="AI13" s="65">
        <v>1</v>
      </c>
      <c r="AJ13" s="65">
        <v>1</v>
      </c>
      <c r="AK13" s="65">
        <v>1</v>
      </c>
      <c r="AL13" s="65">
        <v>1</v>
      </c>
      <c r="AM13" s="65">
        <v>1</v>
      </c>
      <c r="AN13" s="65">
        <v>1</v>
      </c>
      <c r="AO13" s="65"/>
      <c r="AP13" s="65">
        <v>1</v>
      </c>
      <c r="AQ13" s="65">
        <v>1</v>
      </c>
      <c r="AR13" s="65"/>
      <c r="AS13" s="65">
        <v>1</v>
      </c>
      <c r="AT13" s="65">
        <v>1</v>
      </c>
      <c r="AU13" s="65">
        <v>1</v>
      </c>
      <c r="AV13" s="65">
        <v>1</v>
      </c>
      <c r="AW13" s="65">
        <v>1</v>
      </c>
      <c r="AX13" s="65">
        <v>1</v>
      </c>
      <c r="AY13" s="65">
        <v>1</v>
      </c>
      <c r="AZ13" s="65">
        <v>1</v>
      </c>
      <c r="BA13" s="65">
        <v>1</v>
      </c>
      <c r="BB13" s="65">
        <v>1</v>
      </c>
      <c r="BC13" s="65">
        <v>1</v>
      </c>
      <c r="BD13" s="65">
        <v>1</v>
      </c>
      <c r="BE13" s="65">
        <v>1</v>
      </c>
      <c r="BF13" s="65">
        <v>1</v>
      </c>
      <c r="BG13" s="65">
        <v>1</v>
      </c>
      <c r="BH13" s="65">
        <v>1</v>
      </c>
      <c r="BI13" s="65">
        <v>1</v>
      </c>
      <c r="BJ13" s="65">
        <v>1</v>
      </c>
      <c r="BK13" s="65">
        <v>1</v>
      </c>
      <c r="BL13" s="65">
        <v>1</v>
      </c>
      <c r="BM13" s="65">
        <v>1</v>
      </c>
      <c r="BN13" s="65">
        <v>1</v>
      </c>
      <c r="BO13" s="65">
        <v>6.83</v>
      </c>
      <c r="BP13" s="65">
        <v>28.388999999999999</v>
      </c>
      <c r="BQ13" s="65">
        <v>10.061</v>
      </c>
      <c r="BR13" s="65">
        <v>37.598999999999997</v>
      </c>
      <c r="BS13" s="65">
        <v>19</v>
      </c>
      <c r="BT13" s="65">
        <v>27</v>
      </c>
      <c r="BU13" s="65">
        <v>13.2</v>
      </c>
      <c r="BV13" s="65">
        <v>26</v>
      </c>
      <c r="BW13" s="65">
        <v>35.353000000000002</v>
      </c>
      <c r="BX13" s="65">
        <v>35.491999999999997</v>
      </c>
      <c r="BY13" s="65">
        <v>34.414000000000001</v>
      </c>
      <c r="BZ13" s="65">
        <v>37.956000000000003</v>
      </c>
      <c r="CA13" s="65">
        <v>38.783999999999999</v>
      </c>
      <c r="CB13" s="65">
        <v>45.281999999999996</v>
      </c>
      <c r="CC13" s="65">
        <v>61.558</v>
      </c>
      <c r="CD13" s="65">
        <v>60.85</v>
      </c>
      <c r="CE13" s="65">
        <v>47.183</v>
      </c>
      <c r="CF13" s="65">
        <v>60.4</v>
      </c>
      <c r="CG13" s="65">
        <v>70.182000000000002</v>
      </c>
      <c r="CH13" s="65">
        <v>58.920999999999999</v>
      </c>
      <c r="CI13" s="65">
        <v>1</v>
      </c>
      <c r="CJ13" s="65">
        <v>1</v>
      </c>
      <c r="CK13" s="65">
        <v>1</v>
      </c>
      <c r="CL13" s="65">
        <v>1</v>
      </c>
      <c r="CM13" s="65">
        <v>1</v>
      </c>
      <c r="CN13" s="65">
        <v>1</v>
      </c>
      <c r="CO13" s="65">
        <v>1</v>
      </c>
      <c r="CP13" s="65">
        <v>1</v>
      </c>
      <c r="CQ13" s="65">
        <v>1</v>
      </c>
      <c r="CR13" s="65">
        <v>1</v>
      </c>
      <c r="CS13" s="65">
        <v>1</v>
      </c>
      <c r="CT13" s="66"/>
      <c r="CU13" s="66"/>
      <c r="CV13" s="66"/>
      <c r="CW13" s="67"/>
      <c r="CX13" s="68">
        <f t="array" ref="CX13">SUMPRODUCT(B13:CW13*0.25)</f>
        <v>847.11025000000018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90</v>
      </c>
      <c r="AL14" s="65">
        <v>19.120999999999999</v>
      </c>
      <c r="AM14" s="65">
        <v>100</v>
      </c>
      <c r="AN14" s="65">
        <v>180</v>
      </c>
      <c r="AO14" s="65"/>
      <c r="AP14" s="65">
        <v>180</v>
      </c>
      <c r="AQ14" s="65">
        <v>180</v>
      </c>
      <c r="AR14" s="65">
        <v>180</v>
      </c>
      <c r="AS14" s="65">
        <v>180</v>
      </c>
      <c r="AT14" s="65">
        <v>180</v>
      </c>
      <c r="AU14" s="65">
        <v>180</v>
      </c>
      <c r="AV14" s="65">
        <v>180</v>
      </c>
      <c r="AW14" s="65">
        <v>180</v>
      </c>
      <c r="AX14" s="65">
        <v>180</v>
      </c>
      <c r="AY14" s="65">
        <v>180</v>
      </c>
      <c r="AZ14" s="65">
        <v>180</v>
      </c>
      <c r="BA14" s="65">
        <v>180</v>
      </c>
      <c r="BB14" s="65">
        <v>180</v>
      </c>
      <c r="BC14" s="65">
        <v>180</v>
      </c>
      <c r="BD14" s="65">
        <v>160</v>
      </c>
      <c r="BE14" s="65">
        <v>125.157</v>
      </c>
      <c r="BF14" s="65">
        <v>140</v>
      </c>
      <c r="BG14" s="65">
        <v>129.76599999999999</v>
      </c>
      <c r="BH14" s="65">
        <v>170</v>
      </c>
      <c r="BI14" s="65">
        <v>100</v>
      </c>
      <c r="BJ14" s="65">
        <v>28.603000000000002</v>
      </c>
      <c r="BK14" s="65">
        <v>37.698</v>
      </c>
      <c r="BL14" s="65"/>
      <c r="BM14" s="65"/>
      <c r="BN14" s="65"/>
      <c r="BO14" s="65"/>
      <c r="BP14" s="65">
        <v>184.34100000000001</v>
      </c>
      <c r="BQ14" s="65">
        <v>221.39400000000001</v>
      </c>
      <c r="BR14" s="65">
        <v>230</v>
      </c>
      <c r="BS14" s="65">
        <v>230</v>
      </c>
      <c r="BT14" s="65">
        <v>230</v>
      </c>
      <c r="BU14" s="65">
        <v>230</v>
      </c>
      <c r="BV14" s="65">
        <v>225</v>
      </c>
      <c r="BW14" s="65">
        <v>225</v>
      </c>
      <c r="BX14" s="65">
        <v>217.292</v>
      </c>
      <c r="BY14" s="65">
        <v>173.33799999999999</v>
      </c>
      <c r="BZ14" s="65">
        <v>162.536</v>
      </c>
      <c r="CA14" s="65">
        <v>90</v>
      </c>
      <c r="CB14" s="65">
        <v>10</v>
      </c>
      <c r="CC14" s="65"/>
      <c r="CD14" s="65">
        <v>10</v>
      </c>
      <c r="CE14" s="65">
        <v>40</v>
      </c>
      <c r="CF14" s="65">
        <v>10</v>
      </c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1572.3115</v>
      </c>
    </row>
    <row r="15" spans="1:102" ht="24.95" customHeight="1" x14ac:dyDescent="0.2">
      <c r="A15" s="69" t="s">
        <v>12</v>
      </c>
      <c r="B15" s="70">
        <v>3.0000000000000001E-3</v>
      </c>
      <c r="C15" s="71"/>
      <c r="D15" s="71">
        <v>2E-3</v>
      </c>
      <c r="E15" s="71">
        <v>2E-3</v>
      </c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>
        <v>0.45900000000000002</v>
      </c>
      <c r="AH15" s="71">
        <v>4.8860000000000001</v>
      </c>
      <c r="AI15" s="71">
        <v>4.3150000000000004</v>
      </c>
      <c r="AJ15" s="71">
        <v>14.997999999999999</v>
      </c>
      <c r="AK15" s="71">
        <v>21.478999999999999</v>
      </c>
      <c r="AL15" s="71">
        <v>4.056</v>
      </c>
      <c r="AM15" s="71">
        <v>18.335999999999999</v>
      </c>
      <c r="AN15" s="71">
        <v>23.591000000000001</v>
      </c>
      <c r="AO15" s="71">
        <v>255.566</v>
      </c>
      <c r="AP15" s="71">
        <v>54.795999999999999</v>
      </c>
      <c r="AQ15" s="71">
        <v>68.364999999999995</v>
      </c>
      <c r="AR15" s="71">
        <v>77.435000000000002</v>
      </c>
      <c r="AS15" s="71">
        <v>84.456999999999994</v>
      </c>
      <c r="AT15" s="71">
        <v>94.144999999999996</v>
      </c>
      <c r="AU15" s="71">
        <v>96.988</v>
      </c>
      <c r="AV15" s="71">
        <v>95.013999999999996</v>
      </c>
      <c r="AW15" s="71">
        <v>88.84</v>
      </c>
      <c r="AX15" s="71">
        <v>78.477999999999994</v>
      </c>
      <c r="AY15" s="71">
        <v>67.451999999999998</v>
      </c>
      <c r="AZ15" s="71">
        <v>64.704999999999998</v>
      </c>
      <c r="BA15" s="71">
        <v>71.47</v>
      </c>
      <c r="BB15" s="71">
        <v>74.462000000000003</v>
      </c>
      <c r="BC15" s="71">
        <v>79.076999999999998</v>
      </c>
      <c r="BD15" s="71">
        <v>78.468000000000004</v>
      </c>
      <c r="BE15" s="71">
        <v>65.367999999999995</v>
      </c>
      <c r="BF15" s="71">
        <v>79.113</v>
      </c>
      <c r="BG15" s="71">
        <v>49.457000000000001</v>
      </c>
      <c r="BH15" s="71">
        <v>54.625999999999998</v>
      </c>
      <c r="BI15" s="71">
        <v>37.911000000000001</v>
      </c>
      <c r="BJ15" s="71">
        <v>1.6850000000000001</v>
      </c>
      <c r="BK15" s="71">
        <v>1.294</v>
      </c>
      <c r="BL15" s="71">
        <v>4.6879999999999997</v>
      </c>
      <c r="BM15" s="71">
        <v>5.657</v>
      </c>
      <c r="BN15" s="71">
        <v>0.39600000000000002</v>
      </c>
      <c r="BO15" s="71">
        <v>0.11700000000000001</v>
      </c>
      <c r="BP15" s="71"/>
      <c r="BQ15" s="71"/>
      <c r="BR15" s="71">
        <v>1.859</v>
      </c>
      <c r="BS15" s="71">
        <v>8.2420000000000009</v>
      </c>
      <c r="BT15" s="71">
        <v>7.1980000000000004</v>
      </c>
      <c r="BU15" s="71">
        <v>2.6070000000000002</v>
      </c>
      <c r="BV15" s="71">
        <v>0.86699999999999999</v>
      </c>
      <c r="BW15" s="71">
        <v>0.44600000000000001</v>
      </c>
      <c r="BX15" s="71"/>
      <c r="BY15" s="71"/>
      <c r="BZ15" s="71"/>
      <c r="CA15" s="71"/>
      <c r="CB15" s="71">
        <v>0.42199999999999999</v>
      </c>
      <c r="CC15" s="71"/>
      <c r="CD15" s="71">
        <v>2.681</v>
      </c>
      <c r="CE15" s="71">
        <v>1.8560000000000001</v>
      </c>
      <c r="CF15" s="71">
        <v>0.91500000000000004</v>
      </c>
      <c r="CG15" s="71">
        <v>5.931</v>
      </c>
      <c r="CH15" s="71">
        <v>3.5739999999999998</v>
      </c>
      <c r="CI15" s="71">
        <v>12.451000000000001</v>
      </c>
      <c r="CJ15" s="71">
        <v>19</v>
      </c>
      <c r="CK15" s="71">
        <v>19.614999999999998</v>
      </c>
      <c r="CL15" s="71">
        <v>13.284000000000001</v>
      </c>
      <c r="CM15" s="71">
        <v>24.513000000000002</v>
      </c>
      <c r="CN15" s="71">
        <v>20.634</v>
      </c>
      <c r="CO15" s="71">
        <v>24.712</v>
      </c>
      <c r="CP15" s="71">
        <v>28.035</v>
      </c>
      <c r="CQ15" s="71">
        <v>32.113</v>
      </c>
      <c r="CR15" s="71">
        <v>31.741</v>
      </c>
      <c r="CS15" s="71">
        <v>102.96</v>
      </c>
      <c r="CT15" s="72"/>
      <c r="CU15" s="72"/>
      <c r="CV15" s="72"/>
      <c r="CW15" s="73"/>
      <c r="CX15" s="74">
        <f t="array" ref="CX15">SUMPRODUCT(B15:CW15*0.25)</f>
        <v>546.95325000000003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82.781999999999996</v>
      </c>
      <c r="C17" s="77">
        <f t="shared" ref="C17:BN17" si="0">SUM(C11:C16)</f>
        <v>81.151999999999987</v>
      </c>
      <c r="D17" s="77">
        <f t="shared" si="0"/>
        <v>91.361000000000004</v>
      </c>
      <c r="E17" s="77">
        <f t="shared" si="0"/>
        <v>92.847999999999999</v>
      </c>
      <c r="F17" s="77">
        <f t="shared" si="0"/>
        <v>94.91</v>
      </c>
      <c r="G17" s="77">
        <f t="shared" si="0"/>
        <v>96.328000000000003</v>
      </c>
      <c r="H17" s="77">
        <f t="shared" si="0"/>
        <v>96.058000000000007</v>
      </c>
      <c r="I17" s="77">
        <f t="shared" si="0"/>
        <v>36.35</v>
      </c>
      <c r="J17" s="77">
        <f t="shared" si="0"/>
        <v>93.406000000000006</v>
      </c>
      <c r="K17" s="77">
        <f t="shared" si="0"/>
        <v>98.722999999999999</v>
      </c>
      <c r="L17" s="77">
        <f t="shared" si="0"/>
        <v>118.842</v>
      </c>
      <c r="M17" s="77">
        <f t="shared" si="0"/>
        <v>115.133</v>
      </c>
      <c r="N17" s="77">
        <f t="shared" si="0"/>
        <v>79.942999999999998</v>
      </c>
      <c r="O17" s="77">
        <f t="shared" si="0"/>
        <v>107.126</v>
      </c>
      <c r="P17" s="77">
        <f t="shared" si="0"/>
        <v>79.921999999999997</v>
      </c>
      <c r="Q17" s="77">
        <f t="shared" si="0"/>
        <v>79.721999999999994</v>
      </c>
      <c r="R17" s="77">
        <f t="shared" si="0"/>
        <v>110.18300000000001</v>
      </c>
      <c r="S17" s="77">
        <f t="shared" si="0"/>
        <v>109.9</v>
      </c>
      <c r="T17" s="77">
        <f t="shared" si="0"/>
        <v>119.74299999999999</v>
      </c>
      <c r="U17" s="77">
        <f t="shared" si="0"/>
        <v>123.414</v>
      </c>
      <c r="V17" s="77">
        <f t="shared" si="0"/>
        <v>113.148</v>
      </c>
      <c r="W17" s="77">
        <f t="shared" si="0"/>
        <v>107.642</v>
      </c>
      <c r="X17" s="77">
        <f t="shared" si="0"/>
        <v>117.339</v>
      </c>
      <c r="Y17" s="77">
        <f t="shared" si="0"/>
        <v>96.257000000000005</v>
      </c>
      <c r="Z17" s="77">
        <f t="shared" si="0"/>
        <v>36.655000000000001</v>
      </c>
      <c r="AA17" s="77">
        <f t="shared" si="0"/>
        <v>33.865000000000002</v>
      </c>
      <c r="AB17" s="77">
        <f t="shared" si="0"/>
        <v>31.143000000000001</v>
      </c>
      <c r="AC17" s="77">
        <f t="shared" si="0"/>
        <v>18.254999999999999</v>
      </c>
      <c r="AD17" s="77">
        <f t="shared" si="0"/>
        <v>25.081</v>
      </c>
      <c r="AE17" s="77">
        <f t="shared" si="0"/>
        <v>23.4</v>
      </c>
      <c r="AF17" s="77">
        <f t="shared" si="0"/>
        <v>19</v>
      </c>
      <c r="AG17" s="77">
        <f t="shared" si="0"/>
        <v>23.858999999999998</v>
      </c>
      <c r="AH17" s="77">
        <f t="shared" si="0"/>
        <v>44.849000000000004</v>
      </c>
      <c r="AI17" s="77">
        <f t="shared" si="0"/>
        <v>5.3150000000000004</v>
      </c>
      <c r="AJ17" s="77">
        <f t="shared" si="0"/>
        <v>15.997999999999999</v>
      </c>
      <c r="AK17" s="77">
        <f t="shared" si="0"/>
        <v>112.479</v>
      </c>
      <c r="AL17" s="77">
        <f t="shared" si="0"/>
        <v>24.177</v>
      </c>
      <c r="AM17" s="77">
        <f t="shared" si="0"/>
        <v>119.336</v>
      </c>
      <c r="AN17" s="77">
        <f t="shared" si="0"/>
        <v>204.59100000000001</v>
      </c>
      <c r="AO17" s="77">
        <f t="shared" si="0"/>
        <v>255.566</v>
      </c>
      <c r="AP17" s="77">
        <f t="shared" si="0"/>
        <v>235.79599999999999</v>
      </c>
      <c r="AQ17" s="77">
        <f t="shared" si="0"/>
        <v>249.36500000000001</v>
      </c>
      <c r="AR17" s="77">
        <f t="shared" si="0"/>
        <v>257.435</v>
      </c>
      <c r="AS17" s="77">
        <f t="shared" si="0"/>
        <v>265.45699999999999</v>
      </c>
      <c r="AT17" s="77">
        <f t="shared" si="0"/>
        <v>275.14499999999998</v>
      </c>
      <c r="AU17" s="77">
        <f t="shared" si="0"/>
        <v>277.988</v>
      </c>
      <c r="AV17" s="77">
        <f t="shared" si="0"/>
        <v>276.01400000000001</v>
      </c>
      <c r="AW17" s="77">
        <f t="shared" si="0"/>
        <v>269.84000000000003</v>
      </c>
      <c r="AX17" s="77">
        <f t="shared" si="0"/>
        <v>259.47800000000001</v>
      </c>
      <c r="AY17" s="77">
        <f t="shared" si="0"/>
        <v>248.452</v>
      </c>
      <c r="AZ17" s="77">
        <f t="shared" si="0"/>
        <v>245.70499999999998</v>
      </c>
      <c r="BA17" s="77">
        <f t="shared" si="0"/>
        <v>252.47</v>
      </c>
      <c r="BB17" s="77">
        <f t="shared" si="0"/>
        <v>255.46199999999999</v>
      </c>
      <c r="BC17" s="77">
        <f t="shared" si="0"/>
        <v>260.077</v>
      </c>
      <c r="BD17" s="77">
        <f t="shared" si="0"/>
        <v>239.46800000000002</v>
      </c>
      <c r="BE17" s="77">
        <f t="shared" si="0"/>
        <v>191.52499999999998</v>
      </c>
      <c r="BF17" s="77">
        <f t="shared" si="0"/>
        <v>220.113</v>
      </c>
      <c r="BG17" s="77">
        <f t="shared" si="0"/>
        <v>180.22299999999998</v>
      </c>
      <c r="BH17" s="77">
        <f t="shared" si="0"/>
        <v>225.626</v>
      </c>
      <c r="BI17" s="77">
        <f t="shared" si="0"/>
        <v>138.911</v>
      </c>
      <c r="BJ17" s="77">
        <f t="shared" si="0"/>
        <v>31.288</v>
      </c>
      <c r="BK17" s="77">
        <f t="shared" si="0"/>
        <v>39.991999999999997</v>
      </c>
      <c r="BL17" s="77">
        <f t="shared" si="0"/>
        <v>5.6879999999999997</v>
      </c>
      <c r="BM17" s="77">
        <f t="shared" si="0"/>
        <v>6.657</v>
      </c>
      <c r="BN17" s="77">
        <f t="shared" si="0"/>
        <v>1.3959999999999999</v>
      </c>
      <c r="BO17" s="77">
        <f t="shared" ref="BO17:CW17" si="1">SUM(BO11:BO16)</f>
        <v>6.9470000000000001</v>
      </c>
      <c r="BP17" s="77">
        <f t="shared" si="1"/>
        <v>212.73000000000002</v>
      </c>
      <c r="BQ17" s="77">
        <f t="shared" si="1"/>
        <v>231.45500000000001</v>
      </c>
      <c r="BR17" s="77">
        <f t="shared" si="1"/>
        <v>269.45799999999997</v>
      </c>
      <c r="BS17" s="77">
        <f t="shared" si="1"/>
        <v>257.24200000000002</v>
      </c>
      <c r="BT17" s="77">
        <f t="shared" si="1"/>
        <v>264.19799999999998</v>
      </c>
      <c r="BU17" s="77">
        <f t="shared" si="1"/>
        <v>245.80699999999999</v>
      </c>
      <c r="BV17" s="77">
        <f t="shared" si="1"/>
        <v>251.86699999999999</v>
      </c>
      <c r="BW17" s="77">
        <f t="shared" si="1"/>
        <v>260.79900000000004</v>
      </c>
      <c r="BX17" s="77">
        <f t="shared" si="1"/>
        <v>252.78399999999999</v>
      </c>
      <c r="BY17" s="77">
        <f t="shared" si="1"/>
        <v>207.75200000000001</v>
      </c>
      <c r="BZ17" s="77">
        <f t="shared" si="1"/>
        <v>200.49200000000002</v>
      </c>
      <c r="CA17" s="77">
        <f t="shared" si="1"/>
        <v>128.78399999999999</v>
      </c>
      <c r="CB17" s="77">
        <f t="shared" si="1"/>
        <v>55.703999999999994</v>
      </c>
      <c r="CC17" s="77">
        <f t="shared" si="1"/>
        <v>61.558</v>
      </c>
      <c r="CD17" s="77">
        <f t="shared" si="1"/>
        <v>73.530999999999992</v>
      </c>
      <c r="CE17" s="77">
        <f t="shared" si="1"/>
        <v>89.038999999999987</v>
      </c>
      <c r="CF17" s="77">
        <f t="shared" si="1"/>
        <v>71.315000000000012</v>
      </c>
      <c r="CG17" s="77">
        <f t="shared" si="1"/>
        <v>76.113</v>
      </c>
      <c r="CH17" s="77">
        <f t="shared" si="1"/>
        <v>62.494999999999997</v>
      </c>
      <c r="CI17" s="77">
        <f t="shared" si="1"/>
        <v>13.451000000000001</v>
      </c>
      <c r="CJ17" s="77">
        <f t="shared" si="1"/>
        <v>20</v>
      </c>
      <c r="CK17" s="77">
        <f t="shared" si="1"/>
        <v>20.614999999999998</v>
      </c>
      <c r="CL17" s="77">
        <f t="shared" si="1"/>
        <v>14.284000000000001</v>
      </c>
      <c r="CM17" s="77">
        <f t="shared" si="1"/>
        <v>25.513000000000002</v>
      </c>
      <c r="CN17" s="77">
        <f t="shared" si="1"/>
        <v>21.634</v>
      </c>
      <c r="CO17" s="77">
        <f t="shared" si="1"/>
        <v>25.712</v>
      </c>
      <c r="CP17" s="77">
        <f t="shared" si="1"/>
        <v>29.035</v>
      </c>
      <c r="CQ17" s="77">
        <f t="shared" si="1"/>
        <v>33.113</v>
      </c>
      <c r="CR17" s="77">
        <f t="shared" si="1"/>
        <v>32.741</v>
      </c>
      <c r="CS17" s="77">
        <f t="shared" si="1"/>
        <v>103.96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2966.3750000000005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65</v>
      </c>
      <c r="BO20" s="88">
        <v>65</v>
      </c>
      <c r="BP20" s="88">
        <v>65</v>
      </c>
      <c r="BQ20" s="88">
        <v>65</v>
      </c>
      <c r="BR20" s="88"/>
      <c r="BS20" s="88"/>
      <c r="BT20" s="88"/>
      <c r="BU20" s="88"/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>
        <v>3.1</v>
      </c>
      <c r="C21" s="94">
        <v>3.2</v>
      </c>
      <c r="D21" s="94">
        <v>3.1</v>
      </c>
      <c r="E21" s="94">
        <v>3.1</v>
      </c>
      <c r="F21" s="94">
        <v>3.1</v>
      </c>
      <c r="G21" s="94">
        <v>3.1</v>
      </c>
      <c r="H21" s="94">
        <v>3</v>
      </c>
      <c r="I21" s="94">
        <v>3</v>
      </c>
      <c r="J21" s="94">
        <v>3</v>
      </c>
      <c r="K21" s="94">
        <v>3</v>
      </c>
      <c r="L21" s="94">
        <v>2.9</v>
      </c>
      <c r="M21" s="94">
        <v>2.9</v>
      </c>
      <c r="N21" s="94">
        <v>2.9</v>
      </c>
      <c r="O21" s="94">
        <v>2.9</v>
      </c>
      <c r="P21" s="94">
        <v>2.9</v>
      </c>
      <c r="Q21" s="94">
        <v>2.9</v>
      </c>
      <c r="R21" s="94">
        <v>2.9</v>
      </c>
      <c r="S21" s="94">
        <v>2.9</v>
      </c>
      <c r="T21" s="94">
        <v>2.8</v>
      </c>
      <c r="U21" s="94">
        <v>2.8</v>
      </c>
      <c r="V21" s="94">
        <v>2.9</v>
      </c>
      <c r="W21" s="94">
        <v>3</v>
      </c>
      <c r="X21" s="94">
        <v>3</v>
      </c>
      <c r="Y21" s="94">
        <v>3</v>
      </c>
      <c r="Z21" s="94">
        <v>3.1</v>
      </c>
      <c r="AA21" s="94">
        <v>3.1</v>
      </c>
      <c r="AB21" s="94">
        <v>3.2</v>
      </c>
      <c r="AC21" s="94">
        <v>3.2</v>
      </c>
      <c r="AD21" s="94"/>
      <c r="AE21" s="94"/>
      <c r="AF21" s="94"/>
      <c r="AG21" s="94"/>
      <c r="AH21" s="94"/>
      <c r="AI21" s="94"/>
      <c r="AJ21" s="94"/>
      <c r="AK21" s="94">
        <v>12</v>
      </c>
      <c r="AL21" s="94">
        <v>4.2</v>
      </c>
      <c r="AM21" s="94">
        <v>4.0999999999999996</v>
      </c>
      <c r="AN21" s="94">
        <v>4</v>
      </c>
      <c r="AO21" s="94">
        <v>3.9</v>
      </c>
      <c r="AP21" s="94">
        <v>1.3</v>
      </c>
      <c r="AQ21" s="94">
        <v>1.3</v>
      </c>
      <c r="AR21" s="94">
        <v>1.2</v>
      </c>
      <c r="AS21" s="94">
        <v>1.2</v>
      </c>
      <c r="AT21" s="94">
        <v>1.2</v>
      </c>
      <c r="AU21" s="94">
        <v>1.2</v>
      </c>
      <c r="AV21" s="94">
        <v>1.2</v>
      </c>
      <c r="AW21" s="94">
        <v>1.2</v>
      </c>
      <c r="AX21" s="94">
        <v>1.1000000000000001</v>
      </c>
      <c r="AY21" s="94">
        <v>1.1000000000000001</v>
      </c>
      <c r="AZ21" s="94">
        <v>1.1000000000000001</v>
      </c>
      <c r="BA21" s="94">
        <v>1.1000000000000001</v>
      </c>
      <c r="BB21" s="94">
        <v>1.1000000000000001</v>
      </c>
      <c r="BC21" s="94">
        <v>1.1000000000000001</v>
      </c>
      <c r="BD21" s="94">
        <v>1.1000000000000001</v>
      </c>
      <c r="BE21" s="94">
        <v>1.1000000000000001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>
        <v>12</v>
      </c>
      <c r="CK21" s="94">
        <v>12</v>
      </c>
      <c r="CL21" s="94"/>
      <c r="CM21" s="94">
        <v>12</v>
      </c>
      <c r="CN21" s="94"/>
      <c r="CO21" s="94">
        <v>12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44.699999999999989</v>
      </c>
    </row>
    <row r="22" spans="1:102" ht="24.95" customHeight="1" x14ac:dyDescent="0.2">
      <c r="A22" s="92" t="s">
        <v>18</v>
      </c>
      <c r="B22" s="98">
        <v>4</v>
      </c>
      <c r="C22" s="99">
        <v>2.8</v>
      </c>
      <c r="D22" s="99">
        <v>3.4</v>
      </c>
      <c r="E22" s="99">
        <v>2.7</v>
      </c>
      <c r="F22" s="99">
        <v>3.1</v>
      </c>
      <c r="G22" s="99">
        <v>1.9</v>
      </c>
      <c r="H22" s="99">
        <v>2.4</v>
      </c>
      <c r="I22" s="99">
        <v>3.3</v>
      </c>
      <c r="J22" s="99">
        <v>3.1</v>
      </c>
      <c r="K22" s="99">
        <v>2.8</v>
      </c>
      <c r="L22" s="99">
        <v>3.1</v>
      </c>
      <c r="M22" s="99">
        <v>3.2</v>
      </c>
      <c r="N22" s="99">
        <v>4</v>
      </c>
      <c r="O22" s="99">
        <v>3.5</v>
      </c>
      <c r="P22" s="99">
        <v>3.9</v>
      </c>
      <c r="Q22" s="99">
        <v>3.5</v>
      </c>
      <c r="R22" s="99">
        <v>4.2</v>
      </c>
      <c r="S22" s="99">
        <v>3.8</v>
      </c>
      <c r="T22" s="99">
        <v>4.0999999999999996</v>
      </c>
      <c r="U22" s="99">
        <v>4.2</v>
      </c>
      <c r="V22" s="99">
        <v>4.82</v>
      </c>
      <c r="W22" s="99">
        <v>3.82</v>
      </c>
      <c r="X22" s="99">
        <v>5.0199999999999996</v>
      </c>
      <c r="Y22" s="99">
        <v>5.1199999999999992</v>
      </c>
      <c r="Z22" s="99">
        <v>3.62</v>
      </c>
      <c r="AA22" s="99">
        <v>3.82</v>
      </c>
      <c r="AB22" s="99">
        <v>4.6999999999999993</v>
      </c>
      <c r="AC22" s="99">
        <v>3.72</v>
      </c>
      <c r="AD22" s="99">
        <v>1.04</v>
      </c>
      <c r="AE22" s="99">
        <v>1.08</v>
      </c>
      <c r="AF22" s="99">
        <v>1.6</v>
      </c>
      <c r="AG22" s="99">
        <v>1.6</v>
      </c>
      <c r="AH22" s="99">
        <v>9.0359999999999996</v>
      </c>
      <c r="AI22" s="99">
        <v>47.915000000000006</v>
      </c>
      <c r="AJ22" s="99">
        <v>54.781999999999996</v>
      </c>
      <c r="AK22" s="99">
        <v>68.262</v>
      </c>
      <c r="AL22" s="99">
        <v>6.6</v>
      </c>
      <c r="AM22" s="99">
        <v>55.903999999999996</v>
      </c>
      <c r="AN22" s="99">
        <v>55.189000000000007</v>
      </c>
      <c r="AO22" s="99">
        <v>6.9</v>
      </c>
      <c r="AP22" s="99">
        <v>31.943999999999999</v>
      </c>
      <c r="AQ22" s="99">
        <v>17.555</v>
      </c>
      <c r="AR22" s="99">
        <v>8.8650000000000002</v>
      </c>
      <c r="AS22" s="99">
        <v>1.0429999999999999</v>
      </c>
      <c r="AT22" s="99">
        <v>3.7549999999999994</v>
      </c>
      <c r="AU22" s="99">
        <v>1.4119999999999999</v>
      </c>
      <c r="AV22" s="99">
        <v>3.9459999999999997</v>
      </c>
      <c r="AW22" s="99">
        <v>10.280000000000001</v>
      </c>
      <c r="AX22" s="99">
        <v>13.052</v>
      </c>
      <c r="AY22" s="99">
        <v>23.507999999999999</v>
      </c>
      <c r="AZ22" s="99">
        <v>26.875</v>
      </c>
      <c r="BA22" s="99">
        <v>22.37</v>
      </c>
      <c r="BB22" s="99">
        <v>19.358000000000001</v>
      </c>
      <c r="BC22" s="99">
        <v>19.283000000000001</v>
      </c>
      <c r="BD22" s="99">
        <v>10.572000000000001</v>
      </c>
      <c r="BE22" s="99">
        <v>2.2999999999999998</v>
      </c>
      <c r="BF22" s="99">
        <v>25.606999999999999</v>
      </c>
      <c r="BG22" s="99"/>
      <c r="BH22" s="99"/>
      <c r="BI22" s="99"/>
      <c r="BJ22" s="99"/>
      <c r="BK22" s="99"/>
      <c r="BL22" s="99">
        <v>4.5720000000000001</v>
      </c>
      <c r="BM22" s="99">
        <v>7.351</v>
      </c>
      <c r="BN22" s="99"/>
      <c r="BO22" s="99"/>
      <c r="BP22" s="99"/>
      <c r="BQ22" s="99"/>
      <c r="BR22" s="99">
        <v>12.625999999999999</v>
      </c>
      <c r="BS22" s="99">
        <v>3.363</v>
      </c>
      <c r="BT22" s="99">
        <v>2.19</v>
      </c>
      <c r="BU22" s="99">
        <v>25.027999999999999</v>
      </c>
      <c r="BV22" s="99">
        <v>7.4290000000000003</v>
      </c>
      <c r="BW22" s="99">
        <v>3.2989999999999999</v>
      </c>
      <c r="BX22" s="99"/>
      <c r="BY22" s="99"/>
      <c r="BZ22" s="99"/>
      <c r="CA22" s="99">
        <v>0.56000000000000005</v>
      </c>
      <c r="CB22" s="99">
        <v>5.7780000000000005</v>
      </c>
      <c r="CC22" s="99">
        <v>0.52</v>
      </c>
      <c r="CD22" s="99">
        <v>21.309000000000001</v>
      </c>
      <c r="CE22" s="99">
        <v>0.56000000000000005</v>
      </c>
      <c r="CF22" s="99">
        <v>0.3</v>
      </c>
      <c r="CG22" s="99"/>
      <c r="CH22" s="99">
        <v>11.73</v>
      </c>
      <c r="CI22" s="99">
        <v>25.27</v>
      </c>
      <c r="CJ22" s="99">
        <v>59.518000000000001</v>
      </c>
      <c r="CK22" s="99">
        <v>56.198999999999998</v>
      </c>
      <c r="CL22" s="99">
        <v>12.08</v>
      </c>
      <c r="CM22" s="99">
        <v>49.603999999999999</v>
      </c>
      <c r="CN22" s="99">
        <v>31.975999999999999</v>
      </c>
      <c r="CO22" s="99">
        <v>47.018000000000001</v>
      </c>
      <c r="CP22" s="99">
        <v>9.9440000000000008</v>
      </c>
      <c r="CQ22" s="99">
        <v>11.445</v>
      </c>
      <c r="CR22" s="99">
        <v>16.79</v>
      </c>
      <c r="CS22" s="99">
        <v>15.326000000000001</v>
      </c>
      <c r="CT22" s="100"/>
      <c r="CU22" s="100"/>
      <c r="CV22" s="100"/>
      <c r="CW22" s="96"/>
      <c r="CX22" s="97">
        <f t="array" ref="CX22">SUMPRODUCT(B22:CW22*0.25)</f>
        <v>273.76449999999994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7.1</v>
      </c>
      <c r="C27" s="107">
        <f t="shared" si="2"/>
        <v>6</v>
      </c>
      <c r="D27" s="107">
        <f t="shared" si="2"/>
        <v>6.5</v>
      </c>
      <c r="E27" s="107">
        <f t="shared" si="2"/>
        <v>5.8000000000000007</v>
      </c>
      <c r="F27" s="107">
        <f t="shared" si="2"/>
        <v>6.2</v>
      </c>
      <c r="G27" s="107">
        <f t="shared" si="2"/>
        <v>5</v>
      </c>
      <c r="H27" s="107">
        <f t="shared" si="2"/>
        <v>5.4</v>
      </c>
      <c r="I27" s="107">
        <f t="shared" si="2"/>
        <v>6.3</v>
      </c>
      <c r="J27" s="107">
        <f t="shared" si="2"/>
        <v>6.1</v>
      </c>
      <c r="K27" s="107">
        <f t="shared" si="2"/>
        <v>5.8</v>
      </c>
      <c r="L27" s="107">
        <f t="shared" si="2"/>
        <v>6</v>
      </c>
      <c r="M27" s="107">
        <f t="shared" si="2"/>
        <v>6.1</v>
      </c>
      <c r="N27" s="107">
        <f t="shared" si="2"/>
        <v>6.9</v>
      </c>
      <c r="O27" s="107">
        <f t="shared" si="2"/>
        <v>6.4</v>
      </c>
      <c r="P27" s="107">
        <f t="shared" si="2"/>
        <v>6.8</v>
      </c>
      <c r="Q27" s="107">
        <f>SUM(Q20:Q26)</f>
        <v>6.4</v>
      </c>
      <c r="R27" s="107">
        <f t="shared" ref="R27:CC27" si="3">SUM(R20:R26)</f>
        <v>7.1</v>
      </c>
      <c r="S27" s="107">
        <f t="shared" si="3"/>
        <v>6.6999999999999993</v>
      </c>
      <c r="T27" s="107">
        <f t="shared" si="3"/>
        <v>6.8999999999999995</v>
      </c>
      <c r="U27" s="107">
        <f t="shared" si="3"/>
        <v>7</v>
      </c>
      <c r="V27" s="107">
        <f t="shared" si="3"/>
        <v>7.7200000000000006</v>
      </c>
      <c r="W27" s="107">
        <f t="shared" si="3"/>
        <v>6.82</v>
      </c>
      <c r="X27" s="107">
        <f t="shared" si="3"/>
        <v>8.02</v>
      </c>
      <c r="Y27" s="107">
        <f t="shared" si="3"/>
        <v>8.1199999999999992</v>
      </c>
      <c r="Z27" s="107">
        <f t="shared" si="3"/>
        <v>6.7200000000000006</v>
      </c>
      <c r="AA27" s="107">
        <f t="shared" si="3"/>
        <v>6.92</v>
      </c>
      <c r="AB27" s="107">
        <f t="shared" si="3"/>
        <v>7.8999999999999995</v>
      </c>
      <c r="AC27" s="107">
        <f t="shared" si="3"/>
        <v>6.92</v>
      </c>
      <c r="AD27" s="107">
        <f t="shared" si="3"/>
        <v>1.04</v>
      </c>
      <c r="AE27" s="107">
        <f t="shared" si="3"/>
        <v>1.08</v>
      </c>
      <c r="AF27" s="107">
        <f t="shared" si="3"/>
        <v>1.6</v>
      </c>
      <c r="AG27" s="107">
        <f t="shared" si="3"/>
        <v>1.6</v>
      </c>
      <c r="AH27" s="107">
        <f t="shared" si="3"/>
        <v>9.0359999999999996</v>
      </c>
      <c r="AI27" s="107">
        <f t="shared" si="3"/>
        <v>47.915000000000006</v>
      </c>
      <c r="AJ27" s="107">
        <f t="shared" si="3"/>
        <v>54.781999999999996</v>
      </c>
      <c r="AK27" s="107">
        <f t="shared" si="3"/>
        <v>80.262</v>
      </c>
      <c r="AL27" s="107">
        <f t="shared" si="3"/>
        <v>10.8</v>
      </c>
      <c r="AM27" s="107">
        <f t="shared" si="3"/>
        <v>60.003999999999998</v>
      </c>
      <c r="AN27" s="107">
        <f t="shared" si="3"/>
        <v>59.189000000000007</v>
      </c>
      <c r="AO27" s="107">
        <f t="shared" si="3"/>
        <v>10.8</v>
      </c>
      <c r="AP27" s="107">
        <f t="shared" si="3"/>
        <v>33.244</v>
      </c>
      <c r="AQ27" s="107">
        <f t="shared" si="3"/>
        <v>18.855</v>
      </c>
      <c r="AR27" s="107">
        <f t="shared" si="3"/>
        <v>10.065</v>
      </c>
      <c r="AS27" s="107">
        <f t="shared" si="3"/>
        <v>2.2429999999999999</v>
      </c>
      <c r="AT27" s="107">
        <f t="shared" si="3"/>
        <v>4.9549999999999992</v>
      </c>
      <c r="AU27" s="107">
        <f t="shared" si="3"/>
        <v>2.6120000000000001</v>
      </c>
      <c r="AV27" s="107">
        <f t="shared" si="3"/>
        <v>5.1459999999999999</v>
      </c>
      <c r="AW27" s="107">
        <f t="shared" si="3"/>
        <v>11.48</v>
      </c>
      <c r="AX27" s="107">
        <f t="shared" si="3"/>
        <v>14.151999999999999</v>
      </c>
      <c r="AY27" s="107">
        <f t="shared" si="3"/>
        <v>24.608000000000001</v>
      </c>
      <c r="AZ27" s="107">
        <f t="shared" si="3"/>
        <v>27.975000000000001</v>
      </c>
      <c r="BA27" s="107">
        <f t="shared" si="3"/>
        <v>23.470000000000002</v>
      </c>
      <c r="BB27" s="107">
        <f t="shared" si="3"/>
        <v>20.458000000000002</v>
      </c>
      <c r="BC27" s="107">
        <f t="shared" si="3"/>
        <v>20.383000000000003</v>
      </c>
      <c r="BD27" s="107">
        <f t="shared" si="3"/>
        <v>11.672000000000001</v>
      </c>
      <c r="BE27" s="107">
        <f t="shared" si="3"/>
        <v>3.4</v>
      </c>
      <c r="BF27" s="107">
        <f t="shared" si="3"/>
        <v>25.606999999999999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4.5720000000000001</v>
      </c>
      <c r="BM27" s="107">
        <f t="shared" si="3"/>
        <v>7.351</v>
      </c>
      <c r="BN27" s="107">
        <f t="shared" si="3"/>
        <v>65</v>
      </c>
      <c r="BO27" s="107">
        <f t="shared" si="3"/>
        <v>65</v>
      </c>
      <c r="BP27" s="107">
        <f t="shared" si="3"/>
        <v>65</v>
      </c>
      <c r="BQ27" s="107">
        <f t="shared" si="3"/>
        <v>65</v>
      </c>
      <c r="BR27" s="107">
        <f t="shared" si="3"/>
        <v>12.625999999999999</v>
      </c>
      <c r="BS27" s="107">
        <f t="shared" si="3"/>
        <v>3.363</v>
      </c>
      <c r="BT27" s="107">
        <f t="shared" si="3"/>
        <v>2.19</v>
      </c>
      <c r="BU27" s="107">
        <f t="shared" si="3"/>
        <v>25.027999999999999</v>
      </c>
      <c r="BV27" s="107">
        <f t="shared" si="3"/>
        <v>30.429000000000002</v>
      </c>
      <c r="BW27" s="107">
        <f t="shared" si="3"/>
        <v>26.298999999999999</v>
      </c>
      <c r="BX27" s="107">
        <f t="shared" si="3"/>
        <v>23</v>
      </c>
      <c r="BY27" s="107">
        <f t="shared" si="3"/>
        <v>23</v>
      </c>
      <c r="BZ27" s="107">
        <f t="shared" si="3"/>
        <v>0</v>
      </c>
      <c r="CA27" s="107">
        <f t="shared" si="3"/>
        <v>0.56000000000000005</v>
      </c>
      <c r="CB27" s="107">
        <f t="shared" si="3"/>
        <v>5.7780000000000005</v>
      </c>
      <c r="CC27" s="107">
        <f t="shared" si="3"/>
        <v>0.52</v>
      </c>
      <c r="CD27" s="107">
        <f t="shared" ref="CD27:CW27" si="4">SUM(CD20:CD26)</f>
        <v>21.309000000000001</v>
      </c>
      <c r="CE27" s="107">
        <f t="shared" si="4"/>
        <v>0.56000000000000005</v>
      </c>
      <c r="CF27" s="107">
        <f t="shared" si="4"/>
        <v>0.3</v>
      </c>
      <c r="CG27" s="107">
        <f t="shared" si="4"/>
        <v>0</v>
      </c>
      <c r="CH27" s="107">
        <f t="shared" si="4"/>
        <v>11.73</v>
      </c>
      <c r="CI27" s="107">
        <f t="shared" si="4"/>
        <v>25.27</v>
      </c>
      <c r="CJ27" s="107">
        <f t="shared" si="4"/>
        <v>71.518000000000001</v>
      </c>
      <c r="CK27" s="107">
        <f t="shared" si="4"/>
        <v>68.198999999999998</v>
      </c>
      <c r="CL27" s="107">
        <f t="shared" si="4"/>
        <v>12.08</v>
      </c>
      <c r="CM27" s="107">
        <f t="shared" si="4"/>
        <v>61.603999999999999</v>
      </c>
      <c r="CN27" s="107">
        <f t="shared" si="4"/>
        <v>31.975999999999999</v>
      </c>
      <c r="CO27" s="107">
        <f t="shared" si="4"/>
        <v>59.018000000000001</v>
      </c>
      <c r="CP27" s="107">
        <f t="shared" si="4"/>
        <v>9.9440000000000008</v>
      </c>
      <c r="CQ27" s="107">
        <f t="shared" si="4"/>
        <v>11.445</v>
      </c>
      <c r="CR27" s="107">
        <f t="shared" si="4"/>
        <v>16.79</v>
      </c>
      <c r="CS27" s="107">
        <f t="shared" si="4"/>
        <v>15.326000000000001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406.46449999999993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89.882000000000005</v>
      </c>
      <c r="C31" s="94">
        <v>87.152000000000001</v>
      </c>
      <c r="D31" s="94">
        <v>97.861000000000004</v>
      </c>
      <c r="E31" s="94">
        <v>98.647999999999996</v>
      </c>
      <c r="F31" s="94">
        <v>101.11</v>
      </c>
      <c r="G31" s="94">
        <v>101.328</v>
      </c>
      <c r="H31" s="94">
        <v>101.458</v>
      </c>
      <c r="I31" s="94">
        <v>42.65</v>
      </c>
      <c r="J31" s="94">
        <v>99.506</v>
      </c>
      <c r="K31" s="94">
        <v>104.523</v>
      </c>
      <c r="L31" s="94">
        <v>124.842</v>
      </c>
      <c r="M31" s="94">
        <v>121.233</v>
      </c>
      <c r="N31" s="94">
        <v>86.843000000000004</v>
      </c>
      <c r="O31" s="94">
        <v>113.526</v>
      </c>
      <c r="P31" s="94">
        <v>86.721999999999994</v>
      </c>
      <c r="Q31" s="94">
        <v>86.122</v>
      </c>
      <c r="R31" s="94">
        <v>117.283</v>
      </c>
      <c r="S31" s="94">
        <v>116.6</v>
      </c>
      <c r="T31" s="94">
        <v>126.643</v>
      </c>
      <c r="U31" s="94">
        <v>130.41399999999999</v>
      </c>
      <c r="V31" s="94">
        <v>120.86799999999999</v>
      </c>
      <c r="W31" s="94">
        <v>114.462</v>
      </c>
      <c r="X31" s="94">
        <v>125.35899999999999</v>
      </c>
      <c r="Y31" s="94">
        <v>104.377</v>
      </c>
      <c r="Z31" s="94">
        <v>43.375</v>
      </c>
      <c r="AA31" s="94">
        <v>40.784999999999997</v>
      </c>
      <c r="AB31" s="94">
        <v>39.042999999999999</v>
      </c>
      <c r="AC31" s="94">
        <v>25.175000000000001</v>
      </c>
      <c r="AD31" s="94">
        <v>26.120999999999999</v>
      </c>
      <c r="AE31" s="94">
        <v>24.48</v>
      </c>
      <c r="AF31" s="94">
        <v>20.6</v>
      </c>
      <c r="AG31" s="94">
        <v>25.459</v>
      </c>
      <c r="AH31" s="94">
        <v>53.884999999999998</v>
      </c>
      <c r="AI31" s="94">
        <v>53.23</v>
      </c>
      <c r="AJ31" s="94">
        <v>70.78</v>
      </c>
      <c r="AK31" s="94">
        <v>192.74100000000001</v>
      </c>
      <c r="AL31" s="94">
        <v>34.976999999999997</v>
      </c>
      <c r="AM31" s="94">
        <v>179.34</v>
      </c>
      <c r="AN31" s="94">
        <v>263.77999999999997</v>
      </c>
      <c r="AO31" s="94">
        <v>266.36599999999999</v>
      </c>
      <c r="AP31" s="94">
        <v>269.04000000000002</v>
      </c>
      <c r="AQ31" s="94">
        <v>268.22000000000003</v>
      </c>
      <c r="AR31" s="94">
        <v>267.5</v>
      </c>
      <c r="AS31" s="94">
        <v>267.7</v>
      </c>
      <c r="AT31" s="94">
        <v>280.10000000000002</v>
      </c>
      <c r="AU31" s="94">
        <v>280.60000000000002</v>
      </c>
      <c r="AV31" s="94">
        <v>281.16000000000003</v>
      </c>
      <c r="AW31" s="94">
        <v>281.32</v>
      </c>
      <c r="AX31" s="94">
        <v>273.63</v>
      </c>
      <c r="AY31" s="94">
        <v>273.06</v>
      </c>
      <c r="AZ31" s="94">
        <v>273.68</v>
      </c>
      <c r="BA31" s="94">
        <v>275.94</v>
      </c>
      <c r="BB31" s="94">
        <v>275.92</v>
      </c>
      <c r="BC31" s="94">
        <v>280.45999999999998</v>
      </c>
      <c r="BD31" s="94">
        <v>251.14</v>
      </c>
      <c r="BE31" s="94">
        <v>194.92500000000001</v>
      </c>
      <c r="BF31" s="94">
        <v>245.72</v>
      </c>
      <c r="BG31" s="94">
        <v>180.22300000000001</v>
      </c>
      <c r="BH31" s="94">
        <v>225.626</v>
      </c>
      <c r="BI31" s="94">
        <v>138.911</v>
      </c>
      <c r="BJ31" s="94">
        <v>31.288</v>
      </c>
      <c r="BK31" s="94">
        <v>39.991999999999997</v>
      </c>
      <c r="BL31" s="94">
        <v>10.26</v>
      </c>
      <c r="BM31" s="94">
        <v>14.007999999999999</v>
      </c>
      <c r="BN31" s="94">
        <v>66.396000000000001</v>
      </c>
      <c r="BO31" s="94">
        <v>71.947000000000003</v>
      </c>
      <c r="BP31" s="94">
        <v>277.73</v>
      </c>
      <c r="BQ31" s="94">
        <v>296.45499999999998</v>
      </c>
      <c r="BR31" s="94">
        <v>282.084</v>
      </c>
      <c r="BS31" s="94">
        <v>260.60500000000002</v>
      </c>
      <c r="BT31" s="94">
        <v>266.38799999999998</v>
      </c>
      <c r="BU31" s="94">
        <v>270.83499999999998</v>
      </c>
      <c r="BV31" s="94">
        <v>282.29599999999999</v>
      </c>
      <c r="BW31" s="94">
        <v>287.09800000000001</v>
      </c>
      <c r="BX31" s="94">
        <v>275.78399999999999</v>
      </c>
      <c r="BY31" s="94">
        <v>230.75200000000001</v>
      </c>
      <c r="BZ31" s="94">
        <v>200.49199999999999</v>
      </c>
      <c r="CA31" s="94">
        <v>129.34399999999999</v>
      </c>
      <c r="CB31" s="94">
        <v>61.481999999999999</v>
      </c>
      <c r="CC31" s="94">
        <v>62.078000000000003</v>
      </c>
      <c r="CD31" s="94">
        <v>94.84</v>
      </c>
      <c r="CE31" s="94">
        <v>89.599000000000004</v>
      </c>
      <c r="CF31" s="94">
        <v>71.614999999999995</v>
      </c>
      <c r="CG31" s="94">
        <v>76.113</v>
      </c>
      <c r="CH31" s="94">
        <v>74.224999999999994</v>
      </c>
      <c r="CI31" s="94">
        <v>38.720999999999997</v>
      </c>
      <c r="CJ31" s="94">
        <v>91.518000000000001</v>
      </c>
      <c r="CK31" s="94">
        <v>88.813999999999993</v>
      </c>
      <c r="CL31" s="94">
        <v>26.364000000000001</v>
      </c>
      <c r="CM31" s="94">
        <v>87.117000000000004</v>
      </c>
      <c r="CN31" s="94">
        <v>53.61</v>
      </c>
      <c r="CO31" s="94">
        <v>84.73</v>
      </c>
      <c r="CP31" s="94">
        <v>38.978999999999999</v>
      </c>
      <c r="CQ31" s="94">
        <v>44.558</v>
      </c>
      <c r="CR31" s="94">
        <v>49.530999999999999</v>
      </c>
      <c r="CS31" s="94">
        <v>119.286</v>
      </c>
      <c r="CT31" s="95"/>
      <c r="CU31" s="95"/>
      <c r="CV31" s="95"/>
      <c r="CW31" s="96"/>
      <c r="CX31" s="97">
        <f t="array" ref="CX31">SUMPRODUCT(B31:CW31*0.25)</f>
        <v>3372.8395000000005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89.882000000000005</v>
      </c>
      <c r="C33" s="77">
        <f t="shared" ref="C33:BN33" si="5">SUM(C30:C32)</f>
        <v>87.152000000000001</v>
      </c>
      <c r="D33" s="77">
        <f t="shared" si="5"/>
        <v>97.861000000000004</v>
      </c>
      <c r="E33" s="77">
        <f t="shared" si="5"/>
        <v>98.647999999999996</v>
      </c>
      <c r="F33" s="77">
        <f t="shared" si="5"/>
        <v>101.11</v>
      </c>
      <c r="G33" s="77">
        <f t="shared" si="5"/>
        <v>101.328</v>
      </c>
      <c r="H33" s="77">
        <f t="shared" si="5"/>
        <v>101.458</v>
      </c>
      <c r="I33" s="77">
        <f t="shared" si="5"/>
        <v>42.65</v>
      </c>
      <c r="J33" s="77">
        <f t="shared" si="5"/>
        <v>99.506</v>
      </c>
      <c r="K33" s="77">
        <f t="shared" si="5"/>
        <v>104.523</v>
      </c>
      <c r="L33" s="77">
        <f t="shared" si="5"/>
        <v>124.842</v>
      </c>
      <c r="M33" s="77">
        <f t="shared" si="5"/>
        <v>121.233</v>
      </c>
      <c r="N33" s="77">
        <f t="shared" si="5"/>
        <v>86.843000000000004</v>
      </c>
      <c r="O33" s="77">
        <f t="shared" si="5"/>
        <v>113.526</v>
      </c>
      <c r="P33" s="77">
        <f t="shared" si="5"/>
        <v>86.721999999999994</v>
      </c>
      <c r="Q33" s="77">
        <f t="shared" si="5"/>
        <v>86.122</v>
      </c>
      <c r="R33" s="77">
        <f t="shared" si="5"/>
        <v>117.283</v>
      </c>
      <c r="S33" s="77">
        <f t="shared" si="5"/>
        <v>116.6</v>
      </c>
      <c r="T33" s="77">
        <f t="shared" si="5"/>
        <v>126.643</v>
      </c>
      <c r="U33" s="77">
        <f t="shared" si="5"/>
        <v>130.41399999999999</v>
      </c>
      <c r="V33" s="77">
        <f t="shared" si="5"/>
        <v>120.86799999999999</v>
      </c>
      <c r="W33" s="77">
        <f t="shared" si="5"/>
        <v>114.462</v>
      </c>
      <c r="X33" s="77">
        <f t="shared" si="5"/>
        <v>125.35899999999999</v>
      </c>
      <c r="Y33" s="77">
        <f t="shared" si="5"/>
        <v>104.377</v>
      </c>
      <c r="Z33" s="77">
        <f t="shared" si="5"/>
        <v>43.375</v>
      </c>
      <c r="AA33" s="77">
        <f t="shared" si="5"/>
        <v>40.784999999999997</v>
      </c>
      <c r="AB33" s="77">
        <f t="shared" si="5"/>
        <v>39.042999999999999</v>
      </c>
      <c r="AC33" s="77">
        <f t="shared" si="5"/>
        <v>25.175000000000001</v>
      </c>
      <c r="AD33" s="77">
        <f t="shared" si="5"/>
        <v>26.120999999999999</v>
      </c>
      <c r="AE33" s="77">
        <f t="shared" si="5"/>
        <v>24.48</v>
      </c>
      <c r="AF33" s="77">
        <f t="shared" si="5"/>
        <v>20.6</v>
      </c>
      <c r="AG33" s="77">
        <f t="shared" si="5"/>
        <v>25.459</v>
      </c>
      <c r="AH33" s="77">
        <f t="shared" si="5"/>
        <v>53.884999999999998</v>
      </c>
      <c r="AI33" s="77">
        <f t="shared" si="5"/>
        <v>53.23</v>
      </c>
      <c r="AJ33" s="77">
        <f t="shared" si="5"/>
        <v>70.78</v>
      </c>
      <c r="AK33" s="77">
        <f t="shared" si="5"/>
        <v>192.74100000000001</v>
      </c>
      <c r="AL33" s="77">
        <f t="shared" si="5"/>
        <v>34.976999999999997</v>
      </c>
      <c r="AM33" s="77">
        <f t="shared" si="5"/>
        <v>179.34</v>
      </c>
      <c r="AN33" s="77">
        <f t="shared" si="5"/>
        <v>263.77999999999997</v>
      </c>
      <c r="AO33" s="77">
        <f t="shared" si="5"/>
        <v>266.36599999999999</v>
      </c>
      <c r="AP33" s="77">
        <f t="shared" si="5"/>
        <v>269.04000000000002</v>
      </c>
      <c r="AQ33" s="77">
        <f t="shared" si="5"/>
        <v>268.22000000000003</v>
      </c>
      <c r="AR33" s="77">
        <f t="shared" si="5"/>
        <v>267.5</v>
      </c>
      <c r="AS33" s="77">
        <f t="shared" si="5"/>
        <v>267.7</v>
      </c>
      <c r="AT33" s="77">
        <f t="shared" si="5"/>
        <v>280.10000000000002</v>
      </c>
      <c r="AU33" s="77">
        <f t="shared" si="5"/>
        <v>280.60000000000002</v>
      </c>
      <c r="AV33" s="77">
        <f t="shared" si="5"/>
        <v>281.16000000000003</v>
      </c>
      <c r="AW33" s="77">
        <f t="shared" si="5"/>
        <v>281.32</v>
      </c>
      <c r="AX33" s="77">
        <f t="shared" si="5"/>
        <v>273.63</v>
      </c>
      <c r="AY33" s="77">
        <f t="shared" si="5"/>
        <v>273.06</v>
      </c>
      <c r="AZ33" s="77">
        <f t="shared" si="5"/>
        <v>273.68</v>
      </c>
      <c r="BA33" s="77">
        <f t="shared" si="5"/>
        <v>275.94</v>
      </c>
      <c r="BB33" s="77">
        <f t="shared" si="5"/>
        <v>275.92</v>
      </c>
      <c r="BC33" s="77">
        <f t="shared" si="5"/>
        <v>280.45999999999998</v>
      </c>
      <c r="BD33" s="77">
        <f t="shared" si="5"/>
        <v>251.14</v>
      </c>
      <c r="BE33" s="77">
        <f t="shared" si="5"/>
        <v>194.92500000000001</v>
      </c>
      <c r="BF33" s="77">
        <f t="shared" si="5"/>
        <v>245.72</v>
      </c>
      <c r="BG33" s="77">
        <f t="shared" si="5"/>
        <v>180.22300000000001</v>
      </c>
      <c r="BH33" s="77">
        <f t="shared" si="5"/>
        <v>225.626</v>
      </c>
      <c r="BI33" s="77">
        <f t="shared" si="5"/>
        <v>138.911</v>
      </c>
      <c r="BJ33" s="77">
        <f t="shared" si="5"/>
        <v>31.288</v>
      </c>
      <c r="BK33" s="77">
        <f t="shared" si="5"/>
        <v>39.991999999999997</v>
      </c>
      <c r="BL33" s="77">
        <f t="shared" si="5"/>
        <v>10.26</v>
      </c>
      <c r="BM33" s="77">
        <f t="shared" si="5"/>
        <v>14.007999999999999</v>
      </c>
      <c r="BN33" s="77">
        <f t="shared" si="5"/>
        <v>66.396000000000001</v>
      </c>
      <c r="BO33" s="77">
        <f t="shared" ref="BO33:CW33" si="6">SUM(BO30:BO32)</f>
        <v>71.947000000000003</v>
      </c>
      <c r="BP33" s="77">
        <f t="shared" si="6"/>
        <v>277.73</v>
      </c>
      <c r="BQ33" s="77">
        <f t="shared" si="6"/>
        <v>296.45499999999998</v>
      </c>
      <c r="BR33" s="77">
        <f t="shared" si="6"/>
        <v>282.084</v>
      </c>
      <c r="BS33" s="77">
        <f t="shared" si="6"/>
        <v>260.60500000000002</v>
      </c>
      <c r="BT33" s="77">
        <f t="shared" si="6"/>
        <v>266.38799999999998</v>
      </c>
      <c r="BU33" s="77">
        <f t="shared" si="6"/>
        <v>270.83499999999998</v>
      </c>
      <c r="BV33" s="77">
        <f t="shared" si="6"/>
        <v>282.29599999999999</v>
      </c>
      <c r="BW33" s="77">
        <f t="shared" si="6"/>
        <v>287.09800000000001</v>
      </c>
      <c r="BX33" s="77">
        <f t="shared" si="6"/>
        <v>275.78399999999999</v>
      </c>
      <c r="BY33" s="77">
        <f t="shared" si="6"/>
        <v>230.75200000000001</v>
      </c>
      <c r="BZ33" s="77">
        <f t="shared" si="6"/>
        <v>200.49199999999999</v>
      </c>
      <c r="CA33" s="77">
        <f t="shared" si="6"/>
        <v>129.34399999999999</v>
      </c>
      <c r="CB33" s="77">
        <f t="shared" si="6"/>
        <v>61.481999999999999</v>
      </c>
      <c r="CC33" s="77">
        <f t="shared" si="6"/>
        <v>62.078000000000003</v>
      </c>
      <c r="CD33" s="77">
        <f t="shared" si="6"/>
        <v>94.84</v>
      </c>
      <c r="CE33" s="77">
        <f t="shared" si="6"/>
        <v>89.599000000000004</v>
      </c>
      <c r="CF33" s="77">
        <f t="shared" si="6"/>
        <v>71.614999999999995</v>
      </c>
      <c r="CG33" s="77">
        <f t="shared" si="6"/>
        <v>76.113</v>
      </c>
      <c r="CH33" s="77">
        <f t="shared" si="6"/>
        <v>74.224999999999994</v>
      </c>
      <c r="CI33" s="77">
        <f t="shared" si="6"/>
        <v>38.720999999999997</v>
      </c>
      <c r="CJ33" s="77">
        <f t="shared" si="6"/>
        <v>91.518000000000001</v>
      </c>
      <c r="CK33" s="77">
        <f t="shared" si="6"/>
        <v>88.813999999999993</v>
      </c>
      <c r="CL33" s="77">
        <f t="shared" si="6"/>
        <v>26.364000000000001</v>
      </c>
      <c r="CM33" s="77">
        <f t="shared" si="6"/>
        <v>87.117000000000004</v>
      </c>
      <c r="CN33" s="77">
        <f t="shared" si="6"/>
        <v>53.61</v>
      </c>
      <c r="CO33" s="77">
        <f t="shared" si="6"/>
        <v>84.73</v>
      </c>
      <c r="CP33" s="77">
        <f t="shared" si="6"/>
        <v>38.978999999999999</v>
      </c>
      <c r="CQ33" s="77">
        <f t="shared" si="6"/>
        <v>44.558</v>
      </c>
      <c r="CR33" s="77">
        <f t="shared" si="6"/>
        <v>49.530999999999999</v>
      </c>
      <c r="CS33" s="77">
        <f t="shared" si="6"/>
        <v>119.286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3372.8395000000005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>
        <v>60.8</v>
      </c>
      <c r="J38" s="120"/>
      <c r="K38" s="120"/>
      <c r="L38" s="120"/>
      <c r="M38" s="120"/>
      <c r="N38" s="120"/>
      <c r="O38" s="120"/>
      <c r="P38" s="120">
        <v>1.8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5.7</v>
      </c>
      <c r="CM38" s="120"/>
      <c r="CN38" s="120">
        <v>51.3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29.9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60.8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1.8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5.7</v>
      </c>
      <c r="CM41" s="107">
        <f t="shared" si="8"/>
        <v>0</v>
      </c>
      <c r="CN41" s="107">
        <f t="shared" si="8"/>
        <v>51.3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29.9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>
        <v>60.8</v>
      </c>
      <c r="J46" s="120"/>
      <c r="K46" s="120"/>
      <c r="L46" s="120"/>
      <c r="M46" s="120"/>
      <c r="N46" s="120"/>
      <c r="O46" s="120"/>
      <c r="P46" s="120">
        <v>1.8</v>
      </c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5.7</v>
      </c>
      <c r="CM46" s="120"/>
      <c r="CN46" s="120">
        <v>51.3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29.9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60.8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1.8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5.7</v>
      </c>
      <c r="CM50" s="107">
        <f t="shared" si="10"/>
        <v>0</v>
      </c>
      <c r="CN50" s="107">
        <f t="shared" si="10"/>
        <v>51.3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29.9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89.881999999999991</v>
      </c>
      <c r="C53" s="107">
        <f t="shared" ref="C53:BN53" si="13">C17+C27+C41</f>
        <v>87.151999999999987</v>
      </c>
      <c r="D53" s="107">
        <f t="shared" si="13"/>
        <v>97.861000000000004</v>
      </c>
      <c r="E53" s="107">
        <f t="shared" si="13"/>
        <v>98.647999999999996</v>
      </c>
      <c r="F53" s="107">
        <f t="shared" si="13"/>
        <v>101.11</v>
      </c>
      <c r="G53" s="107">
        <f t="shared" si="13"/>
        <v>101.328</v>
      </c>
      <c r="H53" s="107">
        <f t="shared" si="13"/>
        <v>101.45800000000001</v>
      </c>
      <c r="I53" s="107">
        <f t="shared" si="13"/>
        <v>103.44999999999999</v>
      </c>
      <c r="J53" s="107">
        <f t="shared" si="13"/>
        <v>99.506</v>
      </c>
      <c r="K53" s="107">
        <f t="shared" si="13"/>
        <v>104.523</v>
      </c>
      <c r="L53" s="107">
        <f t="shared" si="13"/>
        <v>124.842</v>
      </c>
      <c r="M53" s="107">
        <f t="shared" si="13"/>
        <v>121.23299999999999</v>
      </c>
      <c r="N53" s="107">
        <f t="shared" si="13"/>
        <v>86.843000000000004</v>
      </c>
      <c r="O53" s="107">
        <f t="shared" si="13"/>
        <v>113.52600000000001</v>
      </c>
      <c r="P53" s="107">
        <f t="shared" si="13"/>
        <v>88.521999999999991</v>
      </c>
      <c r="Q53" s="107">
        <f t="shared" si="13"/>
        <v>86.122</v>
      </c>
      <c r="R53" s="107">
        <f t="shared" si="13"/>
        <v>117.283</v>
      </c>
      <c r="S53" s="107">
        <f t="shared" si="13"/>
        <v>116.60000000000001</v>
      </c>
      <c r="T53" s="107">
        <f t="shared" si="13"/>
        <v>126.643</v>
      </c>
      <c r="U53" s="107">
        <f t="shared" si="13"/>
        <v>130.41399999999999</v>
      </c>
      <c r="V53" s="107">
        <f t="shared" si="13"/>
        <v>120.86799999999999</v>
      </c>
      <c r="W53" s="107">
        <f t="shared" si="13"/>
        <v>114.46199999999999</v>
      </c>
      <c r="X53" s="107">
        <f t="shared" si="13"/>
        <v>125.35899999999999</v>
      </c>
      <c r="Y53" s="107">
        <f t="shared" si="13"/>
        <v>104.37700000000001</v>
      </c>
      <c r="Z53" s="107">
        <f t="shared" si="13"/>
        <v>43.375</v>
      </c>
      <c r="AA53" s="107">
        <f t="shared" si="13"/>
        <v>40.785000000000004</v>
      </c>
      <c r="AB53" s="107">
        <f t="shared" si="13"/>
        <v>39.042999999999999</v>
      </c>
      <c r="AC53" s="107">
        <f t="shared" si="13"/>
        <v>25.174999999999997</v>
      </c>
      <c r="AD53" s="107">
        <f t="shared" si="13"/>
        <v>26.120999999999999</v>
      </c>
      <c r="AE53" s="107">
        <f t="shared" si="13"/>
        <v>24.479999999999997</v>
      </c>
      <c r="AF53" s="107">
        <f t="shared" si="13"/>
        <v>20.6</v>
      </c>
      <c r="AG53" s="107">
        <f t="shared" si="13"/>
        <v>25.459</v>
      </c>
      <c r="AH53" s="107">
        <f t="shared" si="13"/>
        <v>53.885000000000005</v>
      </c>
      <c r="AI53" s="107">
        <f t="shared" si="13"/>
        <v>53.230000000000004</v>
      </c>
      <c r="AJ53" s="107">
        <f t="shared" si="13"/>
        <v>70.78</v>
      </c>
      <c r="AK53" s="107">
        <f t="shared" si="13"/>
        <v>192.74099999999999</v>
      </c>
      <c r="AL53" s="107">
        <f t="shared" si="13"/>
        <v>34.977000000000004</v>
      </c>
      <c r="AM53" s="107">
        <f t="shared" si="13"/>
        <v>179.34</v>
      </c>
      <c r="AN53" s="107">
        <f t="shared" si="13"/>
        <v>263.78000000000003</v>
      </c>
      <c r="AO53" s="107">
        <f t="shared" si="13"/>
        <v>266.36599999999999</v>
      </c>
      <c r="AP53" s="107">
        <f t="shared" si="13"/>
        <v>269.03999999999996</v>
      </c>
      <c r="AQ53" s="107">
        <f t="shared" si="13"/>
        <v>268.22000000000003</v>
      </c>
      <c r="AR53" s="107">
        <f t="shared" si="13"/>
        <v>267.5</v>
      </c>
      <c r="AS53" s="107">
        <f t="shared" si="13"/>
        <v>267.7</v>
      </c>
      <c r="AT53" s="107">
        <f t="shared" si="13"/>
        <v>280.09999999999997</v>
      </c>
      <c r="AU53" s="107">
        <f t="shared" si="13"/>
        <v>280.60000000000002</v>
      </c>
      <c r="AV53" s="107">
        <f t="shared" si="13"/>
        <v>281.16000000000003</v>
      </c>
      <c r="AW53" s="107">
        <f t="shared" si="13"/>
        <v>281.32000000000005</v>
      </c>
      <c r="AX53" s="107">
        <f t="shared" si="13"/>
        <v>273.63</v>
      </c>
      <c r="AY53" s="107">
        <f t="shared" si="13"/>
        <v>273.06</v>
      </c>
      <c r="AZ53" s="107">
        <f t="shared" si="13"/>
        <v>273.68</v>
      </c>
      <c r="BA53" s="107">
        <f t="shared" si="13"/>
        <v>275.94</v>
      </c>
      <c r="BB53" s="107">
        <f t="shared" si="13"/>
        <v>275.92</v>
      </c>
      <c r="BC53" s="107">
        <f t="shared" si="13"/>
        <v>280.45999999999998</v>
      </c>
      <c r="BD53" s="107">
        <f t="shared" si="13"/>
        <v>251.14000000000001</v>
      </c>
      <c r="BE53" s="107">
        <f t="shared" si="13"/>
        <v>194.92499999999998</v>
      </c>
      <c r="BF53" s="107">
        <f t="shared" si="13"/>
        <v>245.72</v>
      </c>
      <c r="BG53" s="107">
        <f t="shared" si="13"/>
        <v>180.22299999999998</v>
      </c>
      <c r="BH53" s="107">
        <f t="shared" si="13"/>
        <v>225.626</v>
      </c>
      <c r="BI53" s="107">
        <f t="shared" si="13"/>
        <v>138.911</v>
      </c>
      <c r="BJ53" s="107">
        <f t="shared" si="13"/>
        <v>31.288</v>
      </c>
      <c r="BK53" s="107">
        <f t="shared" si="13"/>
        <v>39.991999999999997</v>
      </c>
      <c r="BL53" s="107">
        <f t="shared" si="13"/>
        <v>10.26</v>
      </c>
      <c r="BM53" s="107">
        <f t="shared" si="13"/>
        <v>14.007999999999999</v>
      </c>
      <c r="BN53" s="107">
        <f t="shared" si="13"/>
        <v>66.396000000000001</v>
      </c>
      <c r="BO53" s="107">
        <f t="shared" ref="BO53:CX53" si="14">BO17+BO27+BO41</f>
        <v>71.947000000000003</v>
      </c>
      <c r="BP53" s="107">
        <f t="shared" si="14"/>
        <v>277.73</v>
      </c>
      <c r="BQ53" s="107">
        <f t="shared" si="14"/>
        <v>296.45500000000004</v>
      </c>
      <c r="BR53" s="107">
        <f t="shared" si="14"/>
        <v>282.08399999999995</v>
      </c>
      <c r="BS53" s="107">
        <f t="shared" si="14"/>
        <v>260.60500000000002</v>
      </c>
      <c r="BT53" s="107">
        <f t="shared" si="14"/>
        <v>266.38799999999998</v>
      </c>
      <c r="BU53" s="107">
        <f t="shared" si="14"/>
        <v>270.83499999999998</v>
      </c>
      <c r="BV53" s="107">
        <f t="shared" si="14"/>
        <v>282.29599999999999</v>
      </c>
      <c r="BW53" s="107">
        <f t="shared" si="14"/>
        <v>287.09800000000001</v>
      </c>
      <c r="BX53" s="107">
        <f t="shared" si="14"/>
        <v>275.78399999999999</v>
      </c>
      <c r="BY53" s="107">
        <f t="shared" si="14"/>
        <v>230.75200000000001</v>
      </c>
      <c r="BZ53" s="107">
        <f t="shared" si="14"/>
        <v>200.49200000000002</v>
      </c>
      <c r="CA53" s="107">
        <f t="shared" si="14"/>
        <v>129.34399999999999</v>
      </c>
      <c r="CB53" s="107">
        <f t="shared" si="14"/>
        <v>61.481999999999992</v>
      </c>
      <c r="CC53" s="107">
        <f t="shared" si="14"/>
        <v>62.078000000000003</v>
      </c>
      <c r="CD53" s="107">
        <f t="shared" si="14"/>
        <v>94.839999999999989</v>
      </c>
      <c r="CE53" s="107">
        <f t="shared" si="14"/>
        <v>89.59899999999999</v>
      </c>
      <c r="CF53" s="107">
        <f t="shared" si="14"/>
        <v>71.615000000000009</v>
      </c>
      <c r="CG53" s="107">
        <f t="shared" si="14"/>
        <v>76.113</v>
      </c>
      <c r="CH53" s="107">
        <f t="shared" si="14"/>
        <v>74.224999999999994</v>
      </c>
      <c r="CI53" s="107">
        <f t="shared" si="14"/>
        <v>38.721000000000004</v>
      </c>
      <c r="CJ53" s="107">
        <f t="shared" si="14"/>
        <v>91.518000000000001</v>
      </c>
      <c r="CK53" s="107">
        <f t="shared" si="14"/>
        <v>88.813999999999993</v>
      </c>
      <c r="CL53" s="107">
        <f t="shared" si="14"/>
        <v>32.064</v>
      </c>
      <c r="CM53" s="107">
        <f t="shared" si="14"/>
        <v>87.117000000000004</v>
      </c>
      <c r="CN53" s="107">
        <f t="shared" si="14"/>
        <v>104.91</v>
      </c>
      <c r="CO53" s="107">
        <f t="shared" si="14"/>
        <v>84.73</v>
      </c>
      <c r="CP53" s="107">
        <f t="shared" si="14"/>
        <v>38.978999999999999</v>
      </c>
      <c r="CQ53" s="107">
        <f t="shared" si="14"/>
        <v>44.558</v>
      </c>
      <c r="CR53" s="107">
        <f t="shared" si="14"/>
        <v>49.530999999999999</v>
      </c>
      <c r="CS53" s="107">
        <f t="shared" si="14"/>
        <v>119.286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3402.7395000000006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89.882000000000005</v>
      </c>
      <c r="C5" s="25">
        <v>87.152000000000001</v>
      </c>
      <c r="D5" s="25">
        <v>97.861000000000004</v>
      </c>
      <c r="E5" s="25">
        <v>98.647999999999996</v>
      </c>
      <c r="F5" s="25">
        <v>101.11</v>
      </c>
      <c r="G5" s="25">
        <v>101.328</v>
      </c>
      <c r="H5" s="25">
        <v>101.458</v>
      </c>
      <c r="I5" s="25">
        <v>103.47799999999999</v>
      </c>
      <c r="J5" s="25">
        <v>99.506</v>
      </c>
      <c r="K5" s="25">
        <v>104.523</v>
      </c>
      <c r="L5" s="25">
        <v>124.842</v>
      </c>
      <c r="M5" s="25">
        <v>121.233</v>
      </c>
      <c r="N5" s="25">
        <v>86.855999999999995</v>
      </c>
      <c r="O5" s="25">
        <v>113.526</v>
      </c>
      <c r="P5" s="25">
        <v>88.506</v>
      </c>
      <c r="Q5" s="25">
        <v>86.138999999999996</v>
      </c>
      <c r="R5" s="25">
        <v>117.283</v>
      </c>
      <c r="S5" s="25">
        <v>116.6</v>
      </c>
      <c r="T5" s="25">
        <v>126.643</v>
      </c>
      <c r="U5" s="25">
        <v>130.41399999999999</v>
      </c>
      <c r="V5" s="25">
        <v>120.86799999999999</v>
      </c>
      <c r="W5" s="25">
        <v>114.462</v>
      </c>
      <c r="X5" s="25">
        <v>125.35899999999999</v>
      </c>
      <c r="Y5" s="25">
        <v>104.377</v>
      </c>
      <c r="Z5" s="25">
        <v>43.375</v>
      </c>
      <c r="AA5" s="25">
        <v>40.784999999999997</v>
      </c>
      <c r="AB5" s="25">
        <v>39.042999999999999</v>
      </c>
      <c r="AC5" s="25">
        <v>25.175000000000001</v>
      </c>
      <c r="AD5" s="25">
        <v>26.120999999999999</v>
      </c>
      <c r="AE5" s="25">
        <v>24.475000000000001</v>
      </c>
      <c r="AF5" s="25">
        <v>20.6</v>
      </c>
      <c r="AG5" s="25">
        <v>25.417999999999999</v>
      </c>
      <c r="AH5" s="25">
        <v>53.884999999999998</v>
      </c>
      <c r="AI5" s="25">
        <v>53.23</v>
      </c>
      <c r="AJ5" s="25">
        <v>70.753</v>
      </c>
      <c r="AK5" s="25">
        <v>192.73</v>
      </c>
      <c r="AL5" s="25">
        <v>34.976999999999997</v>
      </c>
      <c r="AM5" s="25">
        <v>179.34</v>
      </c>
      <c r="AN5" s="25">
        <v>263.77999999999997</v>
      </c>
      <c r="AO5" s="25">
        <v>266.34699999999998</v>
      </c>
      <c r="AP5" s="25">
        <v>269.04000000000002</v>
      </c>
      <c r="AQ5" s="25">
        <v>268.22000000000003</v>
      </c>
      <c r="AR5" s="25">
        <v>267.5</v>
      </c>
      <c r="AS5" s="25">
        <v>267.7</v>
      </c>
      <c r="AT5" s="25">
        <v>280.10000000000002</v>
      </c>
      <c r="AU5" s="25">
        <v>280.60000000000002</v>
      </c>
      <c r="AV5" s="25">
        <v>281.16000000000003</v>
      </c>
      <c r="AW5" s="25">
        <v>281.32</v>
      </c>
      <c r="AX5" s="25">
        <v>273.60000000000002</v>
      </c>
      <c r="AY5" s="25">
        <v>273.06</v>
      </c>
      <c r="AZ5" s="25">
        <v>273.68</v>
      </c>
      <c r="BA5" s="25">
        <v>275.94</v>
      </c>
      <c r="BB5" s="25">
        <v>275.92</v>
      </c>
      <c r="BC5" s="25">
        <v>280.45999999999998</v>
      </c>
      <c r="BD5" s="25">
        <v>251.14</v>
      </c>
      <c r="BE5" s="25">
        <v>194.92500000000001</v>
      </c>
      <c r="BF5" s="25">
        <v>245.72</v>
      </c>
      <c r="BG5" s="25">
        <v>180.22300000000001</v>
      </c>
      <c r="BH5" s="25">
        <v>225.60900000000001</v>
      </c>
      <c r="BI5" s="25">
        <v>138.911</v>
      </c>
      <c r="BJ5" s="25">
        <v>31.288</v>
      </c>
      <c r="BK5" s="25">
        <v>39.991999999999997</v>
      </c>
      <c r="BL5" s="25">
        <v>10.26</v>
      </c>
      <c r="BM5" s="25">
        <v>14.007999999999999</v>
      </c>
      <c r="BN5" s="25">
        <v>66.396000000000001</v>
      </c>
      <c r="BO5" s="25">
        <v>71.947000000000003</v>
      </c>
      <c r="BP5" s="25">
        <v>277.73</v>
      </c>
      <c r="BQ5" s="25">
        <v>296.45499999999998</v>
      </c>
      <c r="BR5" s="25">
        <v>282.084</v>
      </c>
      <c r="BS5" s="25">
        <v>260.60500000000002</v>
      </c>
      <c r="BT5" s="25">
        <v>266.38799999999998</v>
      </c>
      <c r="BU5" s="25">
        <v>270.83499999999998</v>
      </c>
      <c r="BV5" s="25">
        <v>282.29599999999999</v>
      </c>
      <c r="BW5" s="25">
        <v>287.09800000000001</v>
      </c>
      <c r="BX5" s="25">
        <v>275.78399999999999</v>
      </c>
      <c r="BY5" s="25">
        <v>230.75200000000001</v>
      </c>
      <c r="BZ5" s="25">
        <v>200.49199999999999</v>
      </c>
      <c r="CA5" s="25">
        <v>129.34399999999999</v>
      </c>
      <c r="CB5" s="25">
        <v>61.481999999999999</v>
      </c>
      <c r="CC5" s="25">
        <v>62.078000000000003</v>
      </c>
      <c r="CD5" s="25">
        <v>94.84</v>
      </c>
      <c r="CE5" s="25">
        <v>89.599000000000004</v>
      </c>
      <c r="CF5" s="25">
        <v>71.614999999999995</v>
      </c>
      <c r="CG5" s="25">
        <v>76.117999999999995</v>
      </c>
      <c r="CH5" s="25">
        <v>74.224999999999994</v>
      </c>
      <c r="CI5" s="25">
        <v>38.720999999999997</v>
      </c>
      <c r="CJ5" s="25">
        <v>91.518000000000001</v>
      </c>
      <c r="CK5" s="25">
        <v>88.813999999999993</v>
      </c>
      <c r="CL5" s="25">
        <v>32.064</v>
      </c>
      <c r="CM5" s="25">
        <v>87.117000000000004</v>
      </c>
      <c r="CN5" s="25">
        <v>104.91</v>
      </c>
      <c r="CO5" s="25">
        <v>84.73</v>
      </c>
      <c r="CP5" s="25">
        <v>38.948999999999998</v>
      </c>
      <c r="CQ5" s="25">
        <v>44.558</v>
      </c>
      <c r="CR5" s="25">
        <v>49.530999999999999</v>
      </c>
      <c r="CS5" s="25">
        <v>119.286</v>
      </c>
      <c r="CT5" s="26"/>
      <c r="CU5" s="26"/>
      <c r="CV5" s="26"/>
      <c r="CW5" s="27"/>
      <c r="CX5" s="28">
        <f t="array" ref="CX5">SUMPRODUCT(B5:CW5*0.25)</f>
        <v>3402.7062500000011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88.04</v>
      </c>
      <c r="C8" s="37">
        <v>87.76</v>
      </c>
      <c r="D8" s="37">
        <v>90.67</v>
      </c>
      <c r="E8" s="37">
        <v>90.85</v>
      </c>
      <c r="F8" s="37">
        <v>91.14</v>
      </c>
      <c r="G8" s="37">
        <v>91.14</v>
      </c>
      <c r="H8" s="37">
        <v>90.96</v>
      </c>
      <c r="I8" s="37">
        <v>90.09</v>
      </c>
      <c r="J8" s="37">
        <v>90.33</v>
      </c>
      <c r="K8" s="37">
        <v>88.9</v>
      </c>
      <c r="L8" s="37">
        <v>87.09</v>
      </c>
      <c r="M8" s="37">
        <v>86.9</v>
      </c>
      <c r="N8" s="37">
        <v>86.21</v>
      </c>
      <c r="O8" s="37">
        <v>86.87</v>
      </c>
      <c r="P8" s="37">
        <v>86.21</v>
      </c>
      <c r="Q8" s="37">
        <v>86.2</v>
      </c>
      <c r="R8" s="37">
        <v>86.79</v>
      </c>
      <c r="S8" s="37">
        <v>87.05</v>
      </c>
      <c r="T8" s="37">
        <v>88.12</v>
      </c>
      <c r="U8" s="37">
        <v>88.32</v>
      </c>
      <c r="V8" s="37">
        <v>86.7</v>
      </c>
      <c r="W8" s="37">
        <v>88.3</v>
      </c>
      <c r="X8" s="37">
        <v>87.18</v>
      </c>
      <c r="Y8" s="37">
        <v>88.78</v>
      </c>
      <c r="Z8" s="37">
        <v>86.36</v>
      </c>
      <c r="AA8" s="37">
        <v>90.46</v>
      </c>
      <c r="AB8" s="37">
        <v>91.38</v>
      </c>
      <c r="AC8" s="37">
        <v>92.38</v>
      </c>
      <c r="AD8" s="37">
        <v>94.22</v>
      </c>
      <c r="AE8" s="37">
        <v>93.83</v>
      </c>
      <c r="AF8" s="37">
        <v>92.38</v>
      </c>
      <c r="AG8" s="37">
        <v>93.38</v>
      </c>
      <c r="AH8" s="37">
        <v>103.78</v>
      </c>
      <c r="AI8" s="37">
        <v>63</v>
      </c>
      <c r="AJ8" s="37">
        <v>16.010000000000002</v>
      </c>
      <c r="AK8" s="37">
        <v>16</v>
      </c>
      <c r="AL8" s="37">
        <v>36.94</v>
      </c>
      <c r="AM8" s="37">
        <v>15.52</v>
      </c>
      <c r="AN8" s="37">
        <v>8.3800000000000008</v>
      </c>
      <c r="AO8" s="37">
        <v>-3.8</v>
      </c>
      <c r="AP8" s="37">
        <v>11.44</v>
      </c>
      <c r="AQ8" s="37">
        <v>11.16</v>
      </c>
      <c r="AR8" s="37">
        <v>9.25</v>
      </c>
      <c r="AS8" s="37">
        <v>9.23</v>
      </c>
      <c r="AT8" s="37">
        <v>8.7100000000000009</v>
      </c>
      <c r="AU8" s="37">
        <v>5.13</v>
      </c>
      <c r="AV8" s="37">
        <v>5.37</v>
      </c>
      <c r="AW8" s="37">
        <v>6.05</v>
      </c>
      <c r="AX8" s="37">
        <v>5.12</v>
      </c>
      <c r="AY8" s="37">
        <v>8.0500000000000007</v>
      </c>
      <c r="AZ8" s="37">
        <v>11.43</v>
      </c>
      <c r="BA8" s="37">
        <v>11.31</v>
      </c>
      <c r="BB8" s="37">
        <v>10.65</v>
      </c>
      <c r="BC8" s="37">
        <v>5.01</v>
      </c>
      <c r="BD8" s="37">
        <v>9.82</v>
      </c>
      <c r="BE8" s="37">
        <v>29.83</v>
      </c>
      <c r="BF8" s="37">
        <v>11.43</v>
      </c>
      <c r="BG8" s="37">
        <v>46.65</v>
      </c>
      <c r="BH8" s="37">
        <v>89.18</v>
      </c>
      <c r="BI8" s="37">
        <v>111.01</v>
      </c>
      <c r="BJ8" s="37">
        <v>51</v>
      </c>
      <c r="BK8" s="37">
        <v>56</v>
      </c>
      <c r="BL8" s="37">
        <v>61.13</v>
      </c>
      <c r="BM8" s="37">
        <v>82.35</v>
      </c>
      <c r="BN8" s="37">
        <v>75.34</v>
      </c>
      <c r="BO8" s="37">
        <v>89.43</v>
      </c>
      <c r="BP8" s="37">
        <v>93.4</v>
      </c>
      <c r="BQ8" s="37">
        <v>114.96</v>
      </c>
      <c r="BR8" s="37">
        <v>102.96</v>
      </c>
      <c r="BS8" s="37">
        <v>117.14</v>
      </c>
      <c r="BT8" s="37">
        <v>112.43</v>
      </c>
      <c r="BU8" s="37">
        <v>113.4</v>
      </c>
      <c r="BV8" s="37">
        <v>105.03</v>
      </c>
      <c r="BW8" s="37">
        <v>98.94</v>
      </c>
      <c r="BX8" s="37">
        <v>94.23</v>
      </c>
      <c r="BY8" s="37">
        <v>93.58</v>
      </c>
      <c r="BZ8" s="37">
        <v>93.81</v>
      </c>
      <c r="CA8" s="37">
        <v>93.83</v>
      </c>
      <c r="CB8" s="37">
        <v>93.75</v>
      </c>
      <c r="CC8" s="37">
        <v>88.66</v>
      </c>
      <c r="CD8" s="37">
        <v>91.97</v>
      </c>
      <c r="CE8" s="37">
        <v>95.76</v>
      </c>
      <c r="CF8" s="37">
        <v>89.95</v>
      </c>
      <c r="CG8" s="37">
        <v>92.35</v>
      </c>
      <c r="CH8" s="37">
        <v>91.56</v>
      </c>
      <c r="CI8" s="37">
        <v>85.21</v>
      </c>
      <c r="CJ8" s="37">
        <v>27.36</v>
      </c>
      <c r="CK8" s="37">
        <v>27.07</v>
      </c>
      <c r="CL8" s="37">
        <v>74.39</v>
      </c>
      <c r="CM8" s="37">
        <v>18.68</v>
      </c>
      <c r="CN8" s="37">
        <v>54.17</v>
      </c>
      <c r="CO8" s="37">
        <v>14.95</v>
      </c>
      <c r="CP8" s="37">
        <v>77.88</v>
      </c>
      <c r="CQ8" s="37">
        <v>75.150000000000006</v>
      </c>
      <c r="CR8" s="37">
        <v>50.5</v>
      </c>
      <c r="CS8" s="37">
        <v>3.01</v>
      </c>
      <c r="CT8" s="38"/>
      <c r="CU8" s="38"/>
      <c r="CV8" s="38"/>
      <c r="CW8" s="39"/>
      <c r="CX8" s="40">
        <f>IF(SUM(B8:CW8)&lt;&gt;0,AVERAGEIF(B8:CW8,"&lt;&gt;"""),"")</f>
        <v>65.916458333333352</v>
      </c>
    </row>
    <row r="9" spans="1:102" ht="24.95" customHeight="1" thickBot="1" x14ac:dyDescent="0.25">
      <c r="A9" s="41" t="s">
        <v>6</v>
      </c>
      <c r="B9" s="42">
        <v>89.33</v>
      </c>
      <c r="C9" s="43">
        <v>89.33</v>
      </c>
      <c r="D9" s="43">
        <v>89.33</v>
      </c>
      <c r="E9" s="43">
        <v>89.33</v>
      </c>
      <c r="F9" s="43">
        <v>90.832499999999996</v>
      </c>
      <c r="G9" s="43">
        <v>90.832499999999996</v>
      </c>
      <c r="H9" s="43">
        <v>90.832499999999996</v>
      </c>
      <c r="I9" s="43">
        <v>90.832499999999996</v>
      </c>
      <c r="J9" s="43">
        <v>88.305000000000007</v>
      </c>
      <c r="K9" s="43">
        <v>88.305000000000007</v>
      </c>
      <c r="L9" s="43">
        <v>88.305000000000007</v>
      </c>
      <c r="M9" s="43">
        <v>88.305000000000007</v>
      </c>
      <c r="N9" s="43">
        <v>86.372500000000002</v>
      </c>
      <c r="O9" s="43">
        <v>86.372500000000002</v>
      </c>
      <c r="P9" s="43">
        <v>86.372500000000002</v>
      </c>
      <c r="Q9" s="43">
        <v>86.372500000000002</v>
      </c>
      <c r="R9" s="43">
        <v>87.57</v>
      </c>
      <c r="S9" s="43">
        <v>87.57</v>
      </c>
      <c r="T9" s="43">
        <v>87.57</v>
      </c>
      <c r="U9" s="43">
        <v>87.57</v>
      </c>
      <c r="V9" s="43">
        <v>87.74</v>
      </c>
      <c r="W9" s="43">
        <v>87.74</v>
      </c>
      <c r="X9" s="43">
        <v>87.74</v>
      </c>
      <c r="Y9" s="43">
        <v>87.74</v>
      </c>
      <c r="Z9" s="43">
        <v>90.144999999999996</v>
      </c>
      <c r="AA9" s="43">
        <v>90.144999999999996</v>
      </c>
      <c r="AB9" s="43">
        <v>90.144999999999996</v>
      </c>
      <c r="AC9" s="43">
        <v>90.144999999999996</v>
      </c>
      <c r="AD9" s="43">
        <v>93.452500000000001</v>
      </c>
      <c r="AE9" s="43">
        <v>93.452500000000001</v>
      </c>
      <c r="AF9" s="43">
        <v>93.452500000000001</v>
      </c>
      <c r="AG9" s="43">
        <v>93.452500000000001</v>
      </c>
      <c r="AH9" s="43">
        <v>49.697499999999998</v>
      </c>
      <c r="AI9" s="43">
        <v>49.697499999999998</v>
      </c>
      <c r="AJ9" s="43">
        <v>49.697499999999998</v>
      </c>
      <c r="AK9" s="43">
        <v>49.697499999999998</v>
      </c>
      <c r="AL9" s="43">
        <v>14.26</v>
      </c>
      <c r="AM9" s="43">
        <v>14.26</v>
      </c>
      <c r="AN9" s="43">
        <v>14.26</v>
      </c>
      <c r="AO9" s="43">
        <v>14.26</v>
      </c>
      <c r="AP9" s="43">
        <v>10.27</v>
      </c>
      <c r="AQ9" s="43">
        <v>10.27</v>
      </c>
      <c r="AR9" s="43">
        <v>10.27</v>
      </c>
      <c r="AS9" s="43">
        <v>10.27</v>
      </c>
      <c r="AT9" s="43">
        <v>6.3150000000000004</v>
      </c>
      <c r="AU9" s="43">
        <v>6.3150000000000004</v>
      </c>
      <c r="AV9" s="43">
        <v>6.3150000000000004</v>
      </c>
      <c r="AW9" s="43">
        <v>6.3150000000000004</v>
      </c>
      <c r="AX9" s="43">
        <v>8.9774999999999991</v>
      </c>
      <c r="AY9" s="43">
        <v>8.9774999999999991</v>
      </c>
      <c r="AZ9" s="43">
        <v>8.9774999999999991</v>
      </c>
      <c r="BA9" s="43">
        <v>8.9774999999999991</v>
      </c>
      <c r="BB9" s="43">
        <v>13.827500000000001</v>
      </c>
      <c r="BC9" s="43">
        <v>13.827500000000001</v>
      </c>
      <c r="BD9" s="43">
        <v>13.827500000000001</v>
      </c>
      <c r="BE9" s="43">
        <v>13.827500000000001</v>
      </c>
      <c r="BF9" s="43">
        <v>64.567499999999995</v>
      </c>
      <c r="BG9" s="43">
        <v>64.567499999999995</v>
      </c>
      <c r="BH9" s="43">
        <v>64.567499999999995</v>
      </c>
      <c r="BI9" s="43">
        <v>64.567499999999995</v>
      </c>
      <c r="BJ9" s="43">
        <v>62.62</v>
      </c>
      <c r="BK9" s="43">
        <v>62.62</v>
      </c>
      <c r="BL9" s="43">
        <v>62.62</v>
      </c>
      <c r="BM9" s="43">
        <v>62.62</v>
      </c>
      <c r="BN9" s="43">
        <v>93.282499999999999</v>
      </c>
      <c r="BO9" s="43">
        <v>93.282499999999999</v>
      </c>
      <c r="BP9" s="43">
        <v>93.282499999999999</v>
      </c>
      <c r="BQ9" s="43">
        <v>93.282499999999999</v>
      </c>
      <c r="BR9" s="43">
        <v>111.4825</v>
      </c>
      <c r="BS9" s="43">
        <v>111.4825</v>
      </c>
      <c r="BT9" s="43">
        <v>111.4825</v>
      </c>
      <c r="BU9" s="43">
        <v>111.4825</v>
      </c>
      <c r="BV9" s="43">
        <v>97.944999999999993</v>
      </c>
      <c r="BW9" s="43">
        <v>97.944999999999993</v>
      </c>
      <c r="BX9" s="43">
        <v>97.944999999999993</v>
      </c>
      <c r="BY9" s="43">
        <v>97.944999999999993</v>
      </c>
      <c r="BZ9" s="43">
        <v>92.512500000000003</v>
      </c>
      <c r="CA9" s="43">
        <v>92.512500000000003</v>
      </c>
      <c r="CB9" s="43">
        <v>92.512500000000003</v>
      </c>
      <c r="CC9" s="43">
        <v>92.512500000000003</v>
      </c>
      <c r="CD9" s="43">
        <v>92.507499999999993</v>
      </c>
      <c r="CE9" s="43">
        <v>92.507499999999993</v>
      </c>
      <c r="CF9" s="43">
        <v>92.507499999999993</v>
      </c>
      <c r="CG9" s="43">
        <v>92.507499999999993</v>
      </c>
      <c r="CH9" s="43">
        <v>57.8</v>
      </c>
      <c r="CI9" s="43">
        <v>57.8</v>
      </c>
      <c r="CJ9" s="43">
        <v>57.8</v>
      </c>
      <c r="CK9" s="43">
        <v>57.8</v>
      </c>
      <c r="CL9" s="43">
        <v>40.547499999999999</v>
      </c>
      <c r="CM9" s="43">
        <v>40.547499999999999</v>
      </c>
      <c r="CN9" s="43">
        <v>40.547499999999999</v>
      </c>
      <c r="CO9" s="43">
        <v>40.547499999999999</v>
      </c>
      <c r="CP9" s="43">
        <v>51.634999999999998</v>
      </c>
      <c r="CQ9" s="43">
        <v>51.634999999999998</v>
      </c>
      <c r="CR9" s="43">
        <v>51.634999999999998</v>
      </c>
      <c r="CS9" s="43">
        <v>51.634999999999998</v>
      </c>
      <c r="CT9" s="44"/>
      <c r="CU9" s="44"/>
      <c r="CV9" s="44"/>
      <c r="CW9" s="45"/>
      <c r="CX9" s="46">
        <f>IF(SUM(B9:CW9)&lt;&gt;0,AVERAGEIF(B9:CW9,"&lt;&gt;"""),"")</f>
        <v>65.916458333333296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35.716999999999999</v>
      </c>
      <c r="C13" s="65">
        <v>33.78</v>
      </c>
      <c r="D13" s="65">
        <v>44.945999999999998</v>
      </c>
      <c r="E13" s="65">
        <v>44.866999999999997</v>
      </c>
      <c r="F13" s="65">
        <v>44.747</v>
      </c>
      <c r="G13" s="65">
        <v>44.738999999999997</v>
      </c>
      <c r="H13" s="65">
        <v>44.784999999999997</v>
      </c>
      <c r="I13" s="65">
        <v>46.945</v>
      </c>
      <c r="J13" s="65">
        <v>45.02</v>
      </c>
      <c r="K13" s="65">
        <v>37.476999999999997</v>
      </c>
      <c r="L13" s="65">
        <v>56.783999999999999</v>
      </c>
      <c r="M13" s="65">
        <v>54.988999999999997</v>
      </c>
      <c r="N13" s="65">
        <v>34.619999999999997</v>
      </c>
      <c r="O13" s="65">
        <v>49.895000000000003</v>
      </c>
      <c r="P13" s="65">
        <v>42.045000000000002</v>
      </c>
      <c r="Q13" s="65">
        <v>25.216999999999999</v>
      </c>
      <c r="R13" s="65">
        <v>68.075999999999993</v>
      </c>
      <c r="S13" s="65">
        <v>65.924000000000007</v>
      </c>
      <c r="T13" s="65">
        <v>74.353999999999999</v>
      </c>
      <c r="U13" s="65">
        <v>76.748000000000005</v>
      </c>
      <c r="V13" s="65">
        <v>64.804000000000002</v>
      </c>
      <c r="W13" s="65">
        <v>58.468000000000004</v>
      </c>
      <c r="X13" s="65">
        <v>69.983000000000004</v>
      </c>
      <c r="Y13" s="65">
        <v>49.901000000000003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84</v>
      </c>
      <c r="AL13" s="65">
        <v>3</v>
      </c>
      <c r="AM13" s="65">
        <v>87</v>
      </c>
      <c r="AN13" s="65">
        <v>171</v>
      </c>
      <c r="AO13" s="65">
        <v>171</v>
      </c>
      <c r="AP13" s="65">
        <v>171</v>
      </c>
      <c r="AQ13" s="65">
        <v>171</v>
      </c>
      <c r="AR13" s="65">
        <v>171</v>
      </c>
      <c r="AS13" s="65">
        <v>171</v>
      </c>
      <c r="AT13" s="65">
        <v>171</v>
      </c>
      <c r="AU13" s="65">
        <v>171</v>
      </c>
      <c r="AV13" s="65">
        <v>171</v>
      </c>
      <c r="AW13" s="65">
        <v>171</v>
      </c>
      <c r="AX13" s="65">
        <v>171</v>
      </c>
      <c r="AY13" s="65">
        <v>171</v>
      </c>
      <c r="AZ13" s="65">
        <v>171</v>
      </c>
      <c r="BA13" s="65">
        <v>171</v>
      </c>
      <c r="BB13" s="65">
        <v>171</v>
      </c>
      <c r="BC13" s="65">
        <v>171</v>
      </c>
      <c r="BD13" s="65">
        <v>146</v>
      </c>
      <c r="BE13" s="65">
        <v>126</v>
      </c>
      <c r="BF13" s="65">
        <v>126</v>
      </c>
      <c r="BG13" s="65">
        <v>121</v>
      </c>
      <c r="BH13" s="65">
        <v>163.19300000000001</v>
      </c>
      <c r="BI13" s="65">
        <v>71</v>
      </c>
      <c r="BJ13" s="65">
        <v>21</v>
      </c>
      <c r="BK13" s="65">
        <v>30</v>
      </c>
      <c r="BL13" s="65"/>
      <c r="BM13" s="65"/>
      <c r="BN13" s="65"/>
      <c r="BO13" s="65">
        <v>6</v>
      </c>
      <c r="BP13" s="65">
        <v>190.06899999999999</v>
      </c>
      <c r="BQ13" s="65">
        <v>217</v>
      </c>
      <c r="BR13" s="65">
        <v>216</v>
      </c>
      <c r="BS13" s="65">
        <v>216</v>
      </c>
      <c r="BT13" s="65">
        <v>216</v>
      </c>
      <c r="BU13" s="65">
        <v>216</v>
      </c>
      <c r="BV13" s="65">
        <v>216</v>
      </c>
      <c r="BW13" s="65">
        <v>216</v>
      </c>
      <c r="BX13" s="65">
        <v>216</v>
      </c>
      <c r="BY13" s="65">
        <v>174.84</v>
      </c>
      <c r="BZ13" s="65">
        <v>146.965</v>
      </c>
      <c r="CA13" s="65">
        <v>72.421999999999997</v>
      </c>
      <c r="CB13" s="65">
        <v>5</v>
      </c>
      <c r="CC13" s="65"/>
      <c r="CD13" s="65">
        <v>5</v>
      </c>
      <c r="CE13" s="65">
        <v>28.928999999999998</v>
      </c>
      <c r="CF13" s="65">
        <v>5</v>
      </c>
      <c r="CG13" s="65"/>
      <c r="CH13" s="65"/>
      <c r="CI13" s="65"/>
      <c r="CJ13" s="65">
        <v>48.36</v>
      </c>
      <c r="CK13" s="65">
        <v>43.91</v>
      </c>
      <c r="CL13" s="65">
        <v>6.601</v>
      </c>
      <c r="CM13" s="65">
        <v>53.75</v>
      </c>
      <c r="CN13" s="65">
        <v>83.61</v>
      </c>
      <c r="CO13" s="65">
        <v>51.936</v>
      </c>
      <c r="CP13" s="65">
        <v>8</v>
      </c>
      <c r="CQ13" s="65">
        <v>22.661999999999999</v>
      </c>
      <c r="CR13" s="65">
        <v>32</v>
      </c>
      <c r="CS13" s="65">
        <v>100</v>
      </c>
      <c r="CT13" s="66"/>
      <c r="CU13" s="66"/>
      <c r="CV13" s="66"/>
      <c r="CW13" s="67"/>
      <c r="CX13" s="68">
        <f t="array" ref="CX13">SUMPRODUCT(B13:CW13*0.25)</f>
        <v>1935.7694999999999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46.523000000000003</v>
      </c>
      <c r="C15" s="71">
        <v>45.69</v>
      </c>
      <c r="D15" s="71">
        <v>46.116999999999997</v>
      </c>
      <c r="E15" s="71">
        <v>46.92</v>
      </c>
      <c r="F15" s="71">
        <v>47.555999999999997</v>
      </c>
      <c r="G15" s="71">
        <v>47.046999999999997</v>
      </c>
      <c r="H15" s="71">
        <v>47.084000000000003</v>
      </c>
      <c r="I15" s="71">
        <v>46.963999999999999</v>
      </c>
      <c r="J15" s="71">
        <v>45.69</v>
      </c>
      <c r="K15" s="71">
        <v>44.223999999999997</v>
      </c>
      <c r="L15" s="71">
        <v>42.65</v>
      </c>
      <c r="M15" s="71">
        <v>40.851999999999997</v>
      </c>
      <c r="N15" s="71">
        <v>38.630000000000003</v>
      </c>
      <c r="O15" s="71">
        <v>38.652999999999999</v>
      </c>
      <c r="P15" s="71">
        <v>38.478000000000002</v>
      </c>
      <c r="Q15" s="71">
        <v>39.531999999999996</v>
      </c>
      <c r="R15" s="71">
        <v>41.204999999999998</v>
      </c>
      <c r="S15" s="71">
        <v>43.360999999999997</v>
      </c>
      <c r="T15" s="71">
        <v>44.976999999999997</v>
      </c>
      <c r="U15" s="71">
        <v>46.47</v>
      </c>
      <c r="V15" s="71">
        <v>48.831000000000003</v>
      </c>
      <c r="W15" s="71">
        <v>48.604999999999997</v>
      </c>
      <c r="X15" s="71">
        <v>47.875</v>
      </c>
      <c r="Y15" s="71">
        <v>47.395000000000003</v>
      </c>
      <c r="Z15" s="71">
        <v>25.317</v>
      </c>
      <c r="AA15" s="71">
        <v>23.44</v>
      </c>
      <c r="AB15" s="71">
        <v>21.513000000000002</v>
      </c>
      <c r="AC15" s="71">
        <v>18.100999999999999</v>
      </c>
      <c r="AD15" s="71">
        <v>12.112</v>
      </c>
      <c r="AE15" s="71">
        <v>13.409000000000001</v>
      </c>
      <c r="AF15" s="71">
        <v>13.558999999999999</v>
      </c>
      <c r="AG15" s="71">
        <v>12.882</v>
      </c>
      <c r="AH15" s="71">
        <v>4.085</v>
      </c>
      <c r="AI15" s="71">
        <v>3.73</v>
      </c>
      <c r="AJ15" s="71">
        <v>3.4529999999999998</v>
      </c>
      <c r="AK15" s="71">
        <v>0.13</v>
      </c>
      <c r="AL15" s="71">
        <v>9.0999999999999998E-2</v>
      </c>
      <c r="AM15" s="71"/>
      <c r="AN15" s="71"/>
      <c r="AO15" s="71">
        <v>3.992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0.629</v>
      </c>
      <c r="BF15" s="71"/>
      <c r="BG15" s="71">
        <v>3.9540000000000002</v>
      </c>
      <c r="BH15" s="71"/>
      <c r="BI15" s="71">
        <v>3.746</v>
      </c>
      <c r="BJ15" s="71">
        <v>5.0549999999999997</v>
      </c>
      <c r="BK15" s="71">
        <v>6.2560000000000002</v>
      </c>
      <c r="BL15" s="71">
        <v>5</v>
      </c>
      <c r="BM15" s="71">
        <v>7.24</v>
      </c>
      <c r="BN15" s="71">
        <v>36.107999999999997</v>
      </c>
      <c r="BO15" s="71">
        <v>37.601999999999997</v>
      </c>
      <c r="BP15" s="71">
        <v>39.670999999999999</v>
      </c>
      <c r="BQ15" s="71">
        <v>45.015000000000001</v>
      </c>
      <c r="BR15" s="71">
        <v>44.234000000000002</v>
      </c>
      <c r="BS15" s="71">
        <v>26.902999999999999</v>
      </c>
      <c r="BT15" s="71">
        <v>40.418999999999997</v>
      </c>
      <c r="BU15" s="71">
        <v>44.360999999999997</v>
      </c>
      <c r="BV15" s="71">
        <v>45.097000000000001</v>
      </c>
      <c r="BW15" s="71">
        <v>48.194000000000003</v>
      </c>
      <c r="BX15" s="71">
        <v>45.481999999999999</v>
      </c>
      <c r="BY15" s="71">
        <v>42.822000000000003</v>
      </c>
      <c r="BZ15" s="71">
        <v>40.375999999999998</v>
      </c>
      <c r="CA15" s="71">
        <v>40.536000000000001</v>
      </c>
      <c r="CB15" s="71">
        <v>41.17</v>
      </c>
      <c r="CC15" s="71">
        <v>43.023000000000003</v>
      </c>
      <c r="CD15" s="71">
        <v>39.387999999999998</v>
      </c>
      <c r="CE15" s="71">
        <v>40.488999999999997</v>
      </c>
      <c r="CF15" s="71">
        <v>46.613999999999997</v>
      </c>
      <c r="CG15" s="71">
        <v>42.616999999999997</v>
      </c>
      <c r="CH15" s="71">
        <v>33.673999999999999</v>
      </c>
      <c r="CI15" s="71">
        <v>28.741</v>
      </c>
      <c r="CJ15" s="71">
        <v>0.25800000000000001</v>
      </c>
      <c r="CK15" s="71">
        <v>0.24399999999999999</v>
      </c>
      <c r="CL15" s="71">
        <v>13.315</v>
      </c>
      <c r="CM15" s="71">
        <v>0.38700000000000001</v>
      </c>
      <c r="CN15" s="71">
        <v>11.3</v>
      </c>
      <c r="CO15" s="71">
        <v>0.59399999999999997</v>
      </c>
      <c r="CP15" s="71">
        <v>1.849</v>
      </c>
      <c r="CQ15" s="71">
        <v>4.516</v>
      </c>
      <c r="CR15" s="71">
        <v>7.0110000000000001</v>
      </c>
      <c r="CS15" s="71">
        <v>8.7260000000000009</v>
      </c>
      <c r="CT15" s="72"/>
      <c r="CU15" s="72"/>
      <c r="CV15" s="72"/>
      <c r="CW15" s="73"/>
      <c r="CX15" s="74">
        <f t="array" ref="CX15">SUMPRODUCT(B15:CW15*0.25)</f>
        <v>549.93975000000034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82.240000000000009</v>
      </c>
      <c r="C17" s="77">
        <f t="shared" ref="C17:BN17" si="0">SUM(C11:C16)</f>
        <v>79.47</v>
      </c>
      <c r="D17" s="77">
        <f t="shared" si="0"/>
        <v>91.062999999999988</v>
      </c>
      <c r="E17" s="77">
        <f t="shared" si="0"/>
        <v>91.787000000000006</v>
      </c>
      <c r="F17" s="77">
        <f t="shared" si="0"/>
        <v>92.302999999999997</v>
      </c>
      <c r="G17" s="77">
        <f t="shared" si="0"/>
        <v>91.786000000000001</v>
      </c>
      <c r="H17" s="77">
        <f t="shared" si="0"/>
        <v>91.869</v>
      </c>
      <c r="I17" s="77">
        <f t="shared" si="0"/>
        <v>93.908999999999992</v>
      </c>
      <c r="J17" s="77">
        <f t="shared" si="0"/>
        <v>90.710000000000008</v>
      </c>
      <c r="K17" s="77">
        <f t="shared" si="0"/>
        <v>81.700999999999993</v>
      </c>
      <c r="L17" s="77">
        <f t="shared" si="0"/>
        <v>99.433999999999997</v>
      </c>
      <c r="M17" s="77">
        <f t="shared" si="0"/>
        <v>95.840999999999994</v>
      </c>
      <c r="N17" s="77">
        <f t="shared" si="0"/>
        <v>73.25</v>
      </c>
      <c r="O17" s="77">
        <f t="shared" si="0"/>
        <v>88.548000000000002</v>
      </c>
      <c r="P17" s="77">
        <f t="shared" si="0"/>
        <v>80.522999999999996</v>
      </c>
      <c r="Q17" s="77">
        <f t="shared" si="0"/>
        <v>64.748999999999995</v>
      </c>
      <c r="R17" s="77">
        <f t="shared" si="0"/>
        <v>109.28099999999999</v>
      </c>
      <c r="S17" s="77">
        <f t="shared" si="0"/>
        <v>109.285</v>
      </c>
      <c r="T17" s="77">
        <f t="shared" si="0"/>
        <v>119.33099999999999</v>
      </c>
      <c r="U17" s="77">
        <f t="shared" si="0"/>
        <v>123.218</v>
      </c>
      <c r="V17" s="77">
        <f t="shared" si="0"/>
        <v>113.63500000000001</v>
      </c>
      <c r="W17" s="77">
        <f t="shared" si="0"/>
        <v>107.07300000000001</v>
      </c>
      <c r="X17" s="77">
        <f t="shared" si="0"/>
        <v>117.858</v>
      </c>
      <c r="Y17" s="77">
        <f t="shared" si="0"/>
        <v>97.296000000000006</v>
      </c>
      <c r="Z17" s="77">
        <f t="shared" si="0"/>
        <v>25.317</v>
      </c>
      <c r="AA17" s="77">
        <f t="shared" si="0"/>
        <v>23.44</v>
      </c>
      <c r="AB17" s="77">
        <f t="shared" si="0"/>
        <v>21.513000000000002</v>
      </c>
      <c r="AC17" s="77">
        <f t="shared" si="0"/>
        <v>18.100999999999999</v>
      </c>
      <c r="AD17" s="77">
        <f t="shared" si="0"/>
        <v>12.112</v>
      </c>
      <c r="AE17" s="77">
        <f t="shared" si="0"/>
        <v>13.409000000000001</v>
      </c>
      <c r="AF17" s="77">
        <f t="shared" si="0"/>
        <v>13.558999999999999</v>
      </c>
      <c r="AG17" s="77">
        <f t="shared" si="0"/>
        <v>12.882</v>
      </c>
      <c r="AH17" s="77">
        <f t="shared" si="0"/>
        <v>4.085</v>
      </c>
      <c r="AI17" s="77">
        <f t="shared" si="0"/>
        <v>3.73</v>
      </c>
      <c r="AJ17" s="77">
        <f t="shared" si="0"/>
        <v>3.4529999999999998</v>
      </c>
      <c r="AK17" s="77">
        <f t="shared" si="0"/>
        <v>84.13</v>
      </c>
      <c r="AL17" s="77">
        <f t="shared" si="0"/>
        <v>3.0910000000000002</v>
      </c>
      <c r="AM17" s="77">
        <f t="shared" si="0"/>
        <v>87</v>
      </c>
      <c r="AN17" s="77">
        <f t="shared" si="0"/>
        <v>171</v>
      </c>
      <c r="AO17" s="77">
        <f t="shared" si="0"/>
        <v>174.99199999999999</v>
      </c>
      <c r="AP17" s="77">
        <f t="shared" si="0"/>
        <v>171</v>
      </c>
      <c r="AQ17" s="77">
        <f t="shared" si="0"/>
        <v>171</v>
      </c>
      <c r="AR17" s="77">
        <f t="shared" si="0"/>
        <v>171</v>
      </c>
      <c r="AS17" s="77">
        <f t="shared" si="0"/>
        <v>171</v>
      </c>
      <c r="AT17" s="77">
        <f t="shared" si="0"/>
        <v>171</v>
      </c>
      <c r="AU17" s="77">
        <f t="shared" si="0"/>
        <v>171</v>
      </c>
      <c r="AV17" s="77">
        <f t="shared" si="0"/>
        <v>171</v>
      </c>
      <c r="AW17" s="77">
        <f t="shared" si="0"/>
        <v>171</v>
      </c>
      <c r="AX17" s="77">
        <f t="shared" si="0"/>
        <v>171</v>
      </c>
      <c r="AY17" s="77">
        <f t="shared" si="0"/>
        <v>171</v>
      </c>
      <c r="AZ17" s="77">
        <f t="shared" si="0"/>
        <v>171</v>
      </c>
      <c r="BA17" s="77">
        <f t="shared" si="0"/>
        <v>171</v>
      </c>
      <c r="BB17" s="77">
        <f t="shared" si="0"/>
        <v>171</v>
      </c>
      <c r="BC17" s="77">
        <f t="shared" si="0"/>
        <v>171</v>
      </c>
      <c r="BD17" s="77">
        <f t="shared" si="0"/>
        <v>146</v>
      </c>
      <c r="BE17" s="77">
        <f t="shared" si="0"/>
        <v>126.629</v>
      </c>
      <c r="BF17" s="77">
        <f t="shared" si="0"/>
        <v>126</v>
      </c>
      <c r="BG17" s="77">
        <f t="shared" si="0"/>
        <v>124.95399999999999</v>
      </c>
      <c r="BH17" s="77">
        <f t="shared" si="0"/>
        <v>163.19300000000001</v>
      </c>
      <c r="BI17" s="77">
        <f t="shared" si="0"/>
        <v>74.745999999999995</v>
      </c>
      <c r="BJ17" s="77">
        <f t="shared" si="0"/>
        <v>26.055</v>
      </c>
      <c r="BK17" s="77">
        <f t="shared" si="0"/>
        <v>36.256</v>
      </c>
      <c r="BL17" s="77">
        <f t="shared" si="0"/>
        <v>5</v>
      </c>
      <c r="BM17" s="77">
        <f t="shared" si="0"/>
        <v>7.24</v>
      </c>
      <c r="BN17" s="77">
        <f t="shared" si="0"/>
        <v>36.107999999999997</v>
      </c>
      <c r="BO17" s="77">
        <f t="shared" ref="BO17:CW17" si="1">SUM(BO11:BO16)</f>
        <v>43.601999999999997</v>
      </c>
      <c r="BP17" s="77">
        <f t="shared" si="1"/>
        <v>229.73999999999998</v>
      </c>
      <c r="BQ17" s="77">
        <f t="shared" si="1"/>
        <v>262.01499999999999</v>
      </c>
      <c r="BR17" s="77">
        <f t="shared" si="1"/>
        <v>260.23399999999998</v>
      </c>
      <c r="BS17" s="77">
        <f t="shared" si="1"/>
        <v>242.90299999999999</v>
      </c>
      <c r="BT17" s="77">
        <f t="shared" si="1"/>
        <v>256.41899999999998</v>
      </c>
      <c r="BU17" s="77">
        <f t="shared" si="1"/>
        <v>260.36099999999999</v>
      </c>
      <c r="BV17" s="77">
        <f t="shared" si="1"/>
        <v>261.09699999999998</v>
      </c>
      <c r="BW17" s="77">
        <f t="shared" si="1"/>
        <v>264.19400000000002</v>
      </c>
      <c r="BX17" s="77">
        <f t="shared" si="1"/>
        <v>261.48199999999997</v>
      </c>
      <c r="BY17" s="77">
        <f t="shared" si="1"/>
        <v>217.66200000000001</v>
      </c>
      <c r="BZ17" s="77">
        <f t="shared" si="1"/>
        <v>187.34100000000001</v>
      </c>
      <c r="CA17" s="77">
        <f t="shared" si="1"/>
        <v>112.958</v>
      </c>
      <c r="CB17" s="77">
        <f t="shared" si="1"/>
        <v>46.17</v>
      </c>
      <c r="CC17" s="77">
        <f t="shared" si="1"/>
        <v>43.023000000000003</v>
      </c>
      <c r="CD17" s="77">
        <f t="shared" si="1"/>
        <v>44.387999999999998</v>
      </c>
      <c r="CE17" s="77">
        <f t="shared" si="1"/>
        <v>69.417999999999992</v>
      </c>
      <c r="CF17" s="77">
        <f t="shared" si="1"/>
        <v>51.613999999999997</v>
      </c>
      <c r="CG17" s="77">
        <f t="shared" si="1"/>
        <v>42.616999999999997</v>
      </c>
      <c r="CH17" s="77">
        <f t="shared" si="1"/>
        <v>33.673999999999999</v>
      </c>
      <c r="CI17" s="77">
        <f t="shared" si="1"/>
        <v>28.741</v>
      </c>
      <c r="CJ17" s="77">
        <f t="shared" si="1"/>
        <v>48.618000000000002</v>
      </c>
      <c r="CK17" s="77">
        <f t="shared" si="1"/>
        <v>44.153999999999996</v>
      </c>
      <c r="CL17" s="77">
        <f t="shared" si="1"/>
        <v>19.916</v>
      </c>
      <c r="CM17" s="77">
        <f t="shared" si="1"/>
        <v>54.137</v>
      </c>
      <c r="CN17" s="77">
        <f t="shared" si="1"/>
        <v>94.91</v>
      </c>
      <c r="CO17" s="77">
        <f t="shared" si="1"/>
        <v>52.53</v>
      </c>
      <c r="CP17" s="77">
        <f t="shared" si="1"/>
        <v>9.8490000000000002</v>
      </c>
      <c r="CQ17" s="77">
        <f t="shared" si="1"/>
        <v>27.177999999999997</v>
      </c>
      <c r="CR17" s="77">
        <f t="shared" si="1"/>
        <v>39.011000000000003</v>
      </c>
      <c r="CS17" s="77">
        <f t="shared" si="1"/>
        <v>108.726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2485.7092500000003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>
        <v>6</v>
      </c>
      <c r="AK20" s="88">
        <v>6</v>
      </c>
      <c r="AL20" s="88">
        <v>6</v>
      </c>
      <c r="AM20" s="88">
        <v>6</v>
      </c>
      <c r="AN20" s="88">
        <v>6</v>
      </c>
      <c r="AO20" s="88">
        <v>6</v>
      </c>
      <c r="AP20" s="88">
        <v>8.3000000000000007</v>
      </c>
      <c r="AQ20" s="88">
        <v>8.3000000000000007</v>
      </c>
      <c r="AR20" s="88">
        <v>8.3000000000000007</v>
      </c>
      <c r="AS20" s="88">
        <v>8.3000000000000007</v>
      </c>
      <c r="AT20" s="88">
        <v>8.1</v>
      </c>
      <c r="AU20" s="88">
        <v>8.1</v>
      </c>
      <c r="AV20" s="88">
        <v>8.1</v>
      </c>
      <c r="AW20" s="88">
        <v>8.1</v>
      </c>
      <c r="AX20" s="88">
        <v>8.1</v>
      </c>
      <c r="AY20" s="88">
        <v>8.1</v>
      </c>
      <c r="AZ20" s="88">
        <v>8.1</v>
      </c>
      <c r="BA20" s="88">
        <v>8.1</v>
      </c>
      <c r="BB20" s="88">
        <v>10.8</v>
      </c>
      <c r="BC20" s="88">
        <v>10.8</v>
      </c>
      <c r="BD20" s="88">
        <v>10.8</v>
      </c>
      <c r="BE20" s="88">
        <v>10.8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>
        <v>2.2999999999999998</v>
      </c>
      <c r="CM20" s="88">
        <v>2.2999999999999998</v>
      </c>
      <c r="CN20" s="88">
        <v>2.2999999999999998</v>
      </c>
      <c r="CO20" s="88">
        <v>2.2999999999999998</v>
      </c>
      <c r="CP20" s="88">
        <v>2.1</v>
      </c>
      <c r="CQ20" s="88">
        <v>2.1</v>
      </c>
      <c r="CR20" s="88">
        <v>2.1</v>
      </c>
      <c r="CS20" s="88">
        <v>2.1</v>
      </c>
      <c r="CT20" s="89"/>
      <c r="CU20" s="89"/>
      <c r="CV20" s="89"/>
      <c r="CW20" s="90"/>
      <c r="CX20" s="91">
        <f t="array" ref="CX20">SUMPRODUCT(B20:CW20*0.25)</f>
        <v>48.7</v>
      </c>
    </row>
    <row r="21" spans="1:102" ht="24.95" customHeight="1" x14ac:dyDescent="0.2">
      <c r="A21" s="92" t="s">
        <v>17</v>
      </c>
      <c r="B21" s="93">
        <v>0.92800000000000005</v>
      </c>
      <c r="C21" s="94">
        <v>0.91200000000000003</v>
      </c>
      <c r="D21" s="94">
        <v>0.83599999999999997</v>
      </c>
      <c r="E21" s="94">
        <v>0.90400000000000003</v>
      </c>
      <c r="F21" s="94">
        <v>0.876</v>
      </c>
      <c r="G21" s="94">
        <v>0.89200000000000002</v>
      </c>
      <c r="H21" s="94">
        <v>0.91600000000000004</v>
      </c>
      <c r="I21" s="94">
        <v>0.85599999999999998</v>
      </c>
      <c r="J21" s="94">
        <v>0.86799999999999999</v>
      </c>
      <c r="K21" s="94">
        <v>0.84</v>
      </c>
      <c r="L21" s="94">
        <v>0.84</v>
      </c>
      <c r="M21" s="94">
        <v>0.86399999999999999</v>
      </c>
      <c r="N21" s="94">
        <v>0.92400000000000004</v>
      </c>
      <c r="O21" s="94">
        <v>0.9</v>
      </c>
      <c r="P21" s="94">
        <v>0.80800000000000005</v>
      </c>
      <c r="Q21" s="94">
        <v>0.82</v>
      </c>
      <c r="R21" s="94">
        <v>0.82399999999999995</v>
      </c>
      <c r="S21" s="94">
        <v>0.84799999999999998</v>
      </c>
      <c r="T21" s="94">
        <v>0.83199999999999996</v>
      </c>
      <c r="U21" s="94">
        <v>0.71599999999999997</v>
      </c>
      <c r="V21" s="94">
        <v>0.68400000000000005</v>
      </c>
      <c r="W21" s="94">
        <v>0.70399999999999996</v>
      </c>
      <c r="X21" s="94">
        <v>0.70799999999999996</v>
      </c>
      <c r="Y21" s="94">
        <v>0.72</v>
      </c>
      <c r="Z21" s="94">
        <v>0.78800000000000003</v>
      </c>
      <c r="AA21" s="94">
        <v>0.76800000000000002</v>
      </c>
      <c r="AB21" s="94">
        <v>0.63600000000000001</v>
      </c>
      <c r="AC21" s="94">
        <v>0.61599999999999999</v>
      </c>
      <c r="AD21" s="94">
        <v>3.8040000000000003</v>
      </c>
      <c r="AE21" s="94">
        <v>0.72399999999999998</v>
      </c>
      <c r="AF21" s="94">
        <v>0.68799999999999994</v>
      </c>
      <c r="AG21" s="94">
        <v>0.69599999999999995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7.7</v>
      </c>
      <c r="BG21" s="94">
        <v>7.9</v>
      </c>
      <c r="BH21" s="94">
        <v>13.06</v>
      </c>
      <c r="BI21" s="94">
        <v>13.166000000000002</v>
      </c>
      <c r="BJ21" s="94"/>
      <c r="BK21" s="94"/>
      <c r="BL21" s="94"/>
      <c r="BM21" s="94">
        <v>0.54400000000000004</v>
      </c>
      <c r="BN21" s="94">
        <v>7.4329999999999998</v>
      </c>
      <c r="BO21" s="94">
        <v>4.7830000000000004</v>
      </c>
      <c r="BP21" s="94">
        <v>7.6470000000000002</v>
      </c>
      <c r="BQ21" s="94">
        <v>7.7290000000000001</v>
      </c>
      <c r="BR21" s="94">
        <v>8.02</v>
      </c>
      <c r="BS21" s="94">
        <v>7.101</v>
      </c>
      <c r="BT21" s="94">
        <v>4.5270000000000001</v>
      </c>
      <c r="BU21" s="94">
        <v>4.3810000000000002</v>
      </c>
      <c r="BV21" s="94">
        <v>7.6800000000000006</v>
      </c>
      <c r="BW21" s="94">
        <v>7.6840000000000002</v>
      </c>
      <c r="BX21" s="94">
        <v>5.0289999999999999</v>
      </c>
      <c r="BY21" s="94">
        <v>5.0030000000000001</v>
      </c>
      <c r="BZ21" s="94">
        <v>5.0089999999999995</v>
      </c>
      <c r="CA21" s="94">
        <v>5.0750000000000002</v>
      </c>
      <c r="CB21" s="94">
        <v>5.2299999999999995</v>
      </c>
      <c r="CC21" s="94">
        <v>7.8770000000000007</v>
      </c>
      <c r="CD21" s="94">
        <v>7.7069999999999999</v>
      </c>
      <c r="CE21" s="94">
        <v>7.65</v>
      </c>
      <c r="CF21" s="94">
        <v>7.4029999999999996</v>
      </c>
      <c r="CG21" s="94">
        <v>7.3660000000000005</v>
      </c>
      <c r="CH21" s="94">
        <v>7.3020000000000005</v>
      </c>
      <c r="CI21" s="94">
        <v>2.4</v>
      </c>
      <c r="CJ21" s="94">
        <v>2.4</v>
      </c>
      <c r="CK21" s="94">
        <v>2.4</v>
      </c>
      <c r="CL21" s="94">
        <v>3.1159999999999997</v>
      </c>
      <c r="CM21" s="94">
        <v>2.4</v>
      </c>
      <c r="CN21" s="94">
        <v>2.4</v>
      </c>
      <c r="CO21" s="94">
        <v>2.2999999999999998</v>
      </c>
      <c r="CP21" s="94">
        <v>2.2999999999999998</v>
      </c>
      <c r="CQ21" s="94">
        <v>2.2999999999999998</v>
      </c>
      <c r="CR21" s="94">
        <v>2.2999999999999998</v>
      </c>
      <c r="CS21" s="94">
        <v>2.2999999999999998</v>
      </c>
      <c r="CT21" s="95"/>
      <c r="CU21" s="95"/>
      <c r="CV21" s="95"/>
      <c r="CW21" s="96"/>
      <c r="CX21" s="97">
        <f t="array" ref="CX21">SUMPRODUCT(B21:CW21*0.25)</f>
        <v>58.84050000000002</v>
      </c>
    </row>
    <row r="22" spans="1:102" ht="24.95" customHeight="1" x14ac:dyDescent="0.2">
      <c r="A22" s="92" t="s">
        <v>18</v>
      </c>
      <c r="B22" s="98">
        <v>6.7139999999999995</v>
      </c>
      <c r="C22" s="99">
        <v>6.77</v>
      </c>
      <c r="D22" s="99">
        <v>5.9619999999999997</v>
      </c>
      <c r="E22" s="99">
        <v>5.9570000000000007</v>
      </c>
      <c r="F22" s="99">
        <v>7.931</v>
      </c>
      <c r="G22" s="99">
        <v>8.65</v>
      </c>
      <c r="H22" s="99">
        <v>8.673</v>
      </c>
      <c r="I22" s="99">
        <v>8.713000000000001</v>
      </c>
      <c r="J22" s="99">
        <v>7.9280000000000008</v>
      </c>
      <c r="K22" s="99">
        <v>7.9819999999999993</v>
      </c>
      <c r="L22" s="99">
        <v>7.968</v>
      </c>
      <c r="M22" s="99">
        <v>7.9280000000000008</v>
      </c>
      <c r="N22" s="99">
        <v>7.1820000000000004</v>
      </c>
      <c r="O22" s="99">
        <v>7.1780000000000008</v>
      </c>
      <c r="P22" s="99">
        <v>7.1749999999999998</v>
      </c>
      <c r="Q22" s="99">
        <v>7.17</v>
      </c>
      <c r="R22" s="99">
        <v>7.1779999999999999</v>
      </c>
      <c r="S22" s="99">
        <v>6.4669999999999996</v>
      </c>
      <c r="T22" s="99">
        <v>6.48</v>
      </c>
      <c r="U22" s="99">
        <v>6.48</v>
      </c>
      <c r="V22" s="99">
        <v>6.3490000000000002</v>
      </c>
      <c r="W22" s="99">
        <v>6.3849999999999998</v>
      </c>
      <c r="X22" s="99">
        <v>6.3929999999999998</v>
      </c>
      <c r="Y22" s="99">
        <v>6.3610000000000007</v>
      </c>
      <c r="Z22" s="99">
        <v>6.3699999999999992</v>
      </c>
      <c r="AA22" s="99">
        <v>6.3770000000000007</v>
      </c>
      <c r="AB22" s="99">
        <v>6.3939999999999992</v>
      </c>
      <c r="AC22" s="99">
        <v>6.4579999999999993</v>
      </c>
      <c r="AD22" s="99">
        <v>9.6050000000000004</v>
      </c>
      <c r="AE22" s="99">
        <v>5.5419999999999998</v>
      </c>
      <c r="AF22" s="99">
        <v>6.3529999999999998</v>
      </c>
      <c r="AG22" s="99">
        <v>5.34</v>
      </c>
      <c r="AH22" s="99"/>
      <c r="AI22" s="99"/>
      <c r="AJ22" s="99">
        <v>0.5</v>
      </c>
      <c r="AK22" s="99">
        <v>2.2999999999999998</v>
      </c>
      <c r="AL22" s="99">
        <v>0.68600000000000005</v>
      </c>
      <c r="AM22" s="99">
        <v>1.04</v>
      </c>
      <c r="AN22" s="99">
        <v>1.08</v>
      </c>
      <c r="AO22" s="99">
        <v>1.155</v>
      </c>
      <c r="AP22" s="99">
        <v>1.04</v>
      </c>
      <c r="AQ22" s="99">
        <v>0.52</v>
      </c>
      <c r="AR22" s="99"/>
      <c r="AS22" s="99"/>
      <c r="AT22" s="99"/>
      <c r="AU22" s="99"/>
      <c r="AV22" s="99">
        <v>0.56000000000000005</v>
      </c>
      <c r="AW22" s="99">
        <v>0.52</v>
      </c>
      <c r="AX22" s="99">
        <v>1.9000000000000001</v>
      </c>
      <c r="AY22" s="99">
        <v>2.96</v>
      </c>
      <c r="AZ22" s="99">
        <v>3.2800000000000002</v>
      </c>
      <c r="BA22" s="99">
        <v>5.54</v>
      </c>
      <c r="BB22" s="99">
        <v>0.52</v>
      </c>
      <c r="BC22" s="99">
        <v>0.56000000000000005</v>
      </c>
      <c r="BD22" s="99">
        <v>1.04</v>
      </c>
      <c r="BE22" s="99">
        <v>2.0960000000000001</v>
      </c>
      <c r="BF22" s="99">
        <v>21.220000000000002</v>
      </c>
      <c r="BG22" s="99">
        <v>22.169</v>
      </c>
      <c r="BH22" s="99">
        <v>27.655999999999999</v>
      </c>
      <c r="BI22" s="99">
        <v>23.699000000000002</v>
      </c>
      <c r="BJ22" s="99">
        <v>5.2329999999999997</v>
      </c>
      <c r="BK22" s="99">
        <v>3.7359999999999998</v>
      </c>
      <c r="BL22" s="99">
        <v>5.26</v>
      </c>
      <c r="BM22" s="99">
        <v>6.2240000000000002</v>
      </c>
      <c r="BN22" s="99">
        <v>22.854999999999997</v>
      </c>
      <c r="BO22" s="99">
        <v>23.561999999999998</v>
      </c>
      <c r="BP22" s="99">
        <v>40.342999999999996</v>
      </c>
      <c r="BQ22" s="99">
        <v>26.711000000000002</v>
      </c>
      <c r="BR22" s="99">
        <v>13.829999999999998</v>
      </c>
      <c r="BS22" s="99">
        <v>10.600999999999999</v>
      </c>
      <c r="BT22" s="99">
        <v>5.4420000000000002</v>
      </c>
      <c r="BU22" s="99">
        <v>6.093</v>
      </c>
      <c r="BV22" s="99">
        <v>13.519000000000002</v>
      </c>
      <c r="BW22" s="99">
        <v>15.219999999999999</v>
      </c>
      <c r="BX22" s="99">
        <v>9.2730000000000015</v>
      </c>
      <c r="BY22" s="99">
        <v>8.0869999999999997</v>
      </c>
      <c r="BZ22" s="99">
        <v>8.1419999999999995</v>
      </c>
      <c r="CA22" s="99">
        <v>11.311</v>
      </c>
      <c r="CB22" s="99">
        <v>10.081999999999999</v>
      </c>
      <c r="CC22" s="99">
        <v>11.177999999999999</v>
      </c>
      <c r="CD22" s="99">
        <v>12.345000000000001</v>
      </c>
      <c r="CE22" s="99">
        <v>12.531000000000001</v>
      </c>
      <c r="CF22" s="99">
        <v>12.597999999999999</v>
      </c>
      <c r="CG22" s="99">
        <v>10.934999999999999</v>
      </c>
      <c r="CH22" s="99">
        <v>8.5489999999999995</v>
      </c>
      <c r="CI22" s="99">
        <v>4.88</v>
      </c>
      <c r="CJ22" s="99">
        <v>6</v>
      </c>
      <c r="CK22" s="99">
        <v>7.36</v>
      </c>
      <c r="CL22" s="99">
        <v>6.7320000000000002</v>
      </c>
      <c r="CM22" s="99">
        <v>6.3800000000000008</v>
      </c>
      <c r="CN22" s="99">
        <v>5.3000000000000007</v>
      </c>
      <c r="CO22" s="99">
        <v>5.7</v>
      </c>
      <c r="CP22" s="99">
        <v>8.1000000000000014</v>
      </c>
      <c r="CQ22" s="99">
        <v>6.68</v>
      </c>
      <c r="CR22" s="99">
        <v>6.12</v>
      </c>
      <c r="CS22" s="99">
        <v>6.16</v>
      </c>
      <c r="CT22" s="100"/>
      <c r="CU22" s="100"/>
      <c r="CV22" s="100"/>
      <c r="CW22" s="96"/>
      <c r="CX22" s="97">
        <f t="array" ref="CX22">SUMPRODUCT(B22:CW22*0.25)</f>
        <v>182.38149999999999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7.6419999999999995</v>
      </c>
      <c r="C27" s="107">
        <f t="shared" ref="C27:BN27" si="2">SUM(C20:C26)</f>
        <v>7.6819999999999995</v>
      </c>
      <c r="D27" s="107">
        <f t="shared" si="2"/>
        <v>6.798</v>
      </c>
      <c r="E27" s="107">
        <f t="shared" si="2"/>
        <v>6.8610000000000007</v>
      </c>
      <c r="F27" s="107">
        <f t="shared" si="2"/>
        <v>8.8070000000000004</v>
      </c>
      <c r="G27" s="107">
        <f t="shared" si="2"/>
        <v>9.5419999999999998</v>
      </c>
      <c r="H27" s="107">
        <f t="shared" si="2"/>
        <v>9.5890000000000004</v>
      </c>
      <c r="I27" s="107">
        <f t="shared" si="2"/>
        <v>9.5690000000000008</v>
      </c>
      <c r="J27" s="107">
        <f t="shared" si="2"/>
        <v>8.7960000000000012</v>
      </c>
      <c r="K27" s="107">
        <f t="shared" si="2"/>
        <v>8.8219999999999992</v>
      </c>
      <c r="L27" s="107">
        <f t="shared" si="2"/>
        <v>8.8079999999999998</v>
      </c>
      <c r="M27" s="107">
        <f t="shared" si="2"/>
        <v>8.7920000000000016</v>
      </c>
      <c r="N27" s="107">
        <f t="shared" si="2"/>
        <v>8.1059999999999999</v>
      </c>
      <c r="O27" s="107">
        <f t="shared" si="2"/>
        <v>8.0780000000000012</v>
      </c>
      <c r="P27" s="107">
        <f t="shared" si="2"/>
        <v>7.9829999999999997</v>
      </c>
      <c r="Q27" s="107">
        <f t="shared" si="2"/>
        <v>7.99</v>
      </c>
      <c r="R27" s="107">
        <f t="shared" si="2"/>
        <v>8.0020000000000007</v>
      </c>
      <c r="S27" s="107">
        <f t="shared" si="2"/>
        <v>7.3149999999999995</v>
      </c>
      <c r="T27" s="107">
        <f t="shared" si="2"/>
        <v>7.3120000000000003</v>
      </c>
      <c r="U27" s="107">
        <f t="shared" si="2"/>
        <v>7.1960000000000006</v>
      </c>
      <c r="V27" s="107">
        <f t="shared" si="2"/>
        <v>7.0330000000000004</v>
      </c>
      <c r="W27" s="107">
        <f t="shared" si="2"/>
        <v>7.0889999999999995</v>
      </c>
      <c r="X27" s="107">
        <f t="shared" si="2"/>
        <v>7.101</v>
      </c>
      <c r="Y27" s="107">
        <f t="shared" si="2"/>
        <v>7.0810000000000004</v>
      </c>
      <c r="Z27" s="107">
        <f t="shared" si="2"/>
        <v>7.1579999999999995</v>
      </c>
      <c r="AA27" s="107">
        <f t="shared" si="2"/>
        <v>7.1450000000000005</v>
      </c>
      <c r="AB27" s="107">
        <f t="shared" si="2"/>
        <v>7.0299999999999994</v>
      </c>
      <c r="AC27" s="107">
        <f t="shared" si="2"/>
        <v>7.073999999999999</v>
      </c>
      <c r="AD27" s="107">
        <f t="shared" si="2"/>
        <v>13.409000000000001</v>
      </c>
      <c r="AE27" s="107">
        <f t="shared" si="2"/>
        <v>6.266</v>
      </c>
      <c r="AF27" s="107">
        <f t="shared" si="2"/>
        <v>7.0409999999999995</v>
      </c>
      <c r="AG27" s="107">
        <f t="shared" si="2"/>
        <v>6.0359999999999996</v>
      </c>
      <c r="AH27" s="107">
        <f t="shared" si="2"/>
        <v>0</v>
      </c>
      <c r="AI27" s="107">
        <f t="shared" si="2"/>
        <v>0</v>
      </c>
      <c r="AJ27" s="107">
        <f t="shared" si="2"/>
        <v>6.5</v>
      </c>
      <c r="AK27" s="107">
        <f t="shared" si="2"/>
        <v>8.3000000000000007</v>
      </c>
      <c r="AL27" s="107">
        <f t="shared" si="2"/>
        <v>6.6859999999999999</v>
      </c>
      <c r="AM27" s="107">
        <f t="shared" si="2"/>
        <v>7.04</v>
      </c>
      <c r="AN27" s="107">
        <f t="shared" si="2"/>
        <v>7.08</v>
      </c>
      <c r="AO27" s="107">
        <f t="shared" si="2"/>
        <v>7.1550000000000002</v>
      </c>
      <c r="AP27" s="107">
        <f t="shared" si="2"/>
        <v>9.34</v>
      </c>
      <c r="AQ27" s="107">
        <f t="shared" si="2"/>
        <v>8.82</v>
      </c>
      <c r="AR27" s="107">
        <f t="shared" si="2"/>
        <v>8.3000000000000007</v>
      </c>
      <c r="AS27" s="107">
        <f t="shared" si="2"/>
        <v>8.3000000000000007</v>
      </c>
      <c r="AT27" s="107">
        <f t="shared" si="2"/>
        <v>8.1</v>
      </c>
      <c r="AU27" s="107">
        <f t="shared" si="2"/>
        <v>8.1</v>
      </c>
      <c r="AV27" s="107">
        <f t="shared" si="2"/>
        <v>8.66</v>
      </c>
      <c r="AW27" s="107">
        <f t="shared" si="2"/>
        <v>8.6199999999999992</v>
      </c>
      <c r="AX27" s="107">
        <f t="shared" si="2"/>
        <v>10</v>
      </c>
      <c r="AY27" s="107">
        <f t="shared" si="2"/>
        <v>11.059999999999999</v>
      </c>
      <c r="AZ27" s="107">
        <f t="shared" si="2"/>
        <v>11.379999999999999</v>
      </c>
      <c r="BA27" s="107">
        <f t="shared" si="2"/>
        <v>13.64</v>
      </c>
      <c r="BB27" s="107">
        <f t="shared" si="2"/>
        <v>11.32</v>
      </c>
      <c r="BC27" s="107">
        <f t="shared" si="2"/>
        <v>11.360000000000001</v>
      </c>
      <c r="BD27" s="107">
        <f t="shared" si="2"/>
        <v>11.84</v>
      </c>
      <c r="BE27" s="107">
        <f t="shared" si="2"/>
        <v>12.896000000000001</v>
      </c>
      <c r="BF27" s="107">
        <f t="shared" si="2"/>
        <v>28.92</v>
      </c>
      <c r="BG27" s="107">
        <f t="shared" si="2"/>
        <v>30.069000000000003</v>
      </c>
      <c r="BH27" s="107">
        <f t="shared" si="2"/>
        <v>40.716000000000001</v>
      </c>
      <c r="BI27" s="107">
        <f t="shared" si="2"/>
        <v>36.865000000000002</v>
      </c>
      <c r="BJ27" s="107">
        <f t="shared" si="2"/>
        <v>5.2329999999999997</v>
      </c>
      <c r="BK27" s="107">
        <f t="shared" si="2"/>
        <v>3.7359999999999998</v>
      </c>
      <c r="BL27" s="107">
        <f t="shared" si="2"/>
        <v>5.26</v>
      </c>
      <c r="BM27" s="107">
        <f t="shared" si="2"/>
        <v>6.7680000000000007</v>
      </c>
      <c r="BN27" s="107">
        <f t="shared" si="2"/>
        <v>30.287999999999997</v>
      </c>
      <c r="BO27" s="107">
        <f t="shared" ref="BO27:CW27" si="3">SUM(BO20:BO26)</f>
        <v>28.344999999999999</v>
      </c>
      <c r="BP27" s="107">
        <f t="shared" si="3"/>
        <v>47.989999999999995</v>
      </c>
      <c r="BQ27" s="107">
        <f t="shared" si="3"/>
        <v>34.440000000000005</v>
      </c>
      <c r="BR27" s="107">
        <f t="shared" si="3"/>
        <v>21.849999999999998</v>
      </c>
      <c r="BS27" s="107">
        <f t="shared" si="3"/>
        <v>17.701999999999998</v>
      </c>
      <c r="BT27" s="107">
        <f t="shared" si="3"/>
        <v>9.9690000000000012</v>
      </c>
      <c r="BU27" s="107">
        <f t="shared" si="3"/>
        <v>10.474</v>
      </c>
      <c r="BV27" s="107">
        <f t="shared" si="3"/>
        <v>21.199000000000002</v>
      </c>
      <c r="BW27" s="107">
        <f t="shared" si="3"/>
        <v>22.904</v>
      </c>
      <c r="BX27" s="107">
        <f t="shared" si="3"/>
        <v>14.302000000000001</v>
      </c>
      <c r="BY27" s="107">
        <f t="shared" si="3"/>
        <v>13.09</v>
      </c>
      <c r="BZ27" s="107">
        <f t="shared" si="3"/>
        <v>13.151</v>
      </c>
      <c r="CA27" s="107">
        <f t="shared" si="3"/>
        <v>16.385999999999999</v>
      </c>
      <c r="CB27" s="107">
        <f t="shared" si="3"/>
        <v>15.311999999999998</v>
      </c>
      <c r="CC27" s="107">
        <f t="shared" si="3"/>
        <v>19.055</v>
      </c>
      <c r="CD27" s="107">
        <f t="shared" si="3"/>
        <v>20.052</v>
      </c>
      <c r="CE27" s="107">
        <f t="shared" si="3"/>
        <v>20.181000000000001</v>
      </c>
      <c r="CF27" s="107">
        <f t="shared" si="3"/>
        <v>20.000999999999998</v>
      </c>
      <c r="CG27" s="107">
        <f t="shared" si="3"/>
        <v>18.300999999999998</v>
      </c>
      <c r="CH27" s="107">
        <f t="shared" si="3"/>
        <v>15.850999999999999</v>
      </c>
      <c r="CI27" s="107">
        <f t="shared" si="3"/>
        <v>7.2799999999999994</v>
      </c>
      <c r="CJ27" s="107">
        <f t="shared" si="3"/>
        <v>8.4</v>
      </c>
      <c r="CK27" s="107">
        <f t="shared" si="3"/>
        <v>9.76</v>
      </c>
      <c r="CL27" s="107">
        <f t="shared" si="3"/>
        <v>12.148</v>
      </c>
      <c r="CM27" s="107">
        <f t="shared" si="3"/>
        <v>11.08</v>
      </c>
      <c r="CN27" s="107">
        <f t="shared" si="3"/>
        <v>10</v>
      </c>
      <c r="CO27" s="107">
        <f t="shared" si="3"/>
        <v>10.3</v>
      </c>
      <c r="CP27" s="107">
        <f t="shared" si="3"/>
        <v>12.500000000000002</v>
      </c>
      <c r="CQ27" s="107">
        <f t="shared" si="3"/>
        <v>11.08</v>
      </c>
      <c r="CR27" s="107">
        <f t="shared" si="3"/>
        <v>10.52</v>
      </c>
      <c r="CS27" s="107">
        <f t="shared" si="3"/>
        <v>10.56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289.92200000000003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89.882000000000005</v>
      </c>
      <c r="C31" s="94">
        <v>87.152000000000001</v>
      </c>
      <c r="D31" s="94">
        <v>97.861000000000004</v>
      </c>
      <c r="E31" s="94">
        <v>98.647999999999996</v>
      </c>
      <c r="F31" s="94">
        <v>101.11</v>
      </c>
      <c r="G31" s="94">
        <v>101.328</v>
      </c>
      <c r="H31" s="94">
        <v>101.458</v>
      </c>
      <c r="I31" s="94">
        <v>103.47799999999999</v>
      </c>
      <c r="J31" s="94">
        <v>99.506</v>
      </c>
      <c r="K31" s="94">
        <v>90.522999999999996</v>
      </c>
      <c r="L31" s="94">
        <v>108.242</v>
      </c>
      <c r="M31" s="94">
        <v>104.633</v>
      </c>
      <c r="N31" s="94">
        <v>81.355999999999995</v>
      </c>
      <c r="O31" s="94">
        <v>96.626000000000005</v>
      </c>
      <c r="P31" s="94">
        <v>88.506</v>
      </c>
      <c r="Q31" s="94">
        <v>72.739000000000004</v>
      </c>
      <c r="R31" s="94">
        <v>117.283</v>
      </c>
      <c r="S31" s="94">
        <v>116.6</v>
      </c>
      <c r="T31" s="94">
        <v>126.643</v>
      </c>
      <c r="U31" s="94">
        <v>130.41399999999999</v>
      </c>
      <c r="V31" s="94">
        <v>120.66800000000001</v>
      </c>
      <c r="W31" s="94">
        <v>114.16200000000001</v>
      </c>
      <c r="X31" s="94">
        <v>124.959</v>
      </c>
      <c r="Y31" s="94">
        <v>104.377</v>
      </c>
      <c r="Z31" s="94">
        <v>32.475000000000001</v>
      </c>
      <c r="AA31" s="94">
        <v>30.585000000000001</v>
      </c>
      <c r="AB31" s="94">
        <v>28.542999999999999</v>
      </c>
      <c r="AC31" s="94">
        <v>25.175000000000001</v>
      </c>
      <c r="AD31" s="94">
        <v>25.521000000000001</v>
      </c>
      <c r="AE31" s="94">
        <v>19.675000000000001</v>
      </c>
      <c r="AF31" s="94">
        <v>20.6</v>
      </c>
      <c r="AG31" s="94">
        <v>18.917999999999999</v>
      </c>
      <c r="AH31" s="94">
        <v>4.085</v>
      </c>
      <c r="AI31" s="94">
        <v>3.73</v>
      </c>
      <c r="AJ31" s="94">
        <v>9.9529999999999994</v>
      </c>
      <c r="AK31" s="94">
        <v>92.43</v>
      </c>
      <c r="AL31" s="94">
        <v>9.7769999999999992</v>
      </c>
      <c r="AM31" s="94">
        <v>94.04</v>
      </c>
      <c r="AN31" s="94">
        <v>178.08</v>
      </c>
      <c r="AO31" s="94">
        <v>182.14699999999999</v>
      </c>
      <c r="AP31" s="94">
        <v>180.34</v>
      </c>
      <c r="AQ31" s="94">
        <v>179.82</v>
      </c>
      <c r="AR31" s="94">
        <v>179.3</v>
      </c>
      <c r="AS31" s="94">
        <v>179.3</v>
      </c>
      <c r="AT31" s="94">
        <v>179.1</v>
      </c>
      <c r="AU31" s="94">
        <v>179.1</v>
      </c>
      <c r="AV31" s="94">
        <v>179.66</v>
      </c>
      <c r="AW31" s="94">
        <v>179.62</v>
      </c>
      <c r="AX31" s="94">
        <v>181</v>
      </c>
      <c r="AY31" s="94">
        <v>182.06</v>
      </c>
      <c r="AZ31" s="94">
        <v>182.38</v>
      </c>
      <c r="BA31" s="94">
        <v>184.64</v>
      </c>
      <c r="BB31" s="94">
        <v>182.32</v>
      </c>
      <c r="BC31" s="94">
        <v>182.36</v>
      </c>
      <c r="BD31" s="94">
        <v>157.84</v>
      </c>
      <c r="BE31" s="94">
        <v>139.52500000000001</v>
      </c>
      <c r="BF31" s="94">
        <v>154.91999999999999</v>
      </c>
      <c r="BG31" s="94">
        <v>155.023</v>
      </c>
      <c r="BH31" s="94">
        <v>203.90899999999999</v>
      </c>
      <c r="BI31" s="94">
        <v>111.611</v>
      </c>
      <c r="BJ31" s="94">
        <v>31.288</v>
      </c>
      <c r="BK31" s="94">
        <v>39.991999999999997</v>
      </c>
      <c r="BL31" s="94">
        <v>10.26</v>
      </c>
      <c r="BM31" s="94">
        <v>14.007999999999999</v>
      </c>
      <c r="BN31" s="94">
        <v>66.396000000000001</v>
      </c>
      <c r="BO31" s="94">
        <v>71.947000000000003</v>
      </c>
      <c r="BP31" s="94">
        <v>277.73</v>
      </c>
      <c r="BQ31" s="94">
        <v>296.45499999999998</v>
      </c>
      <c r="BR31" s="94">
        <v>282.084</v>
      </c>
      <c r="BS31" s="94">
        <v>260.60500000000002</v>
      </c>
      <c r="BT31" s="94">
        <v>266.38799999999998</v>
      </c>
      <c r="BU31" s="94">
        <v>270.83499999999998</v>
      </c>
      <c r="BV31" s="94">
        <v>282.29599999999999</v>
      </c>
      <c r="BW31" s="94">
        <v>287.09800000000001</v>
      </c>
      <c r="BX31" s="94">
        <v>275.78399999999999</v>
      </c>
      <c r="BY31" s="94">
        <v>230.75200000000001</v>
      </c>
      <c r="BZ31" s="94">
        <v>200.49199999999999</v>
      </c>
      <c r="CA31" s="94">
        <v>129.34399999999999</v>
      </c>
      <c r="CB31" s="94">
        <v>61.481999999999999</v>
      </c>
      <c r="CC31" s="94">
        <v>62.078000000000003</v>
      </c>
      <c r="CD31" s="94">
        <v>64.44</v>
      </c>
      <c r="CE31" s="94">
        <v>89.599000000000004</v>
      </c>
      <c r="CF31" s="94">
        <v>71.614999999999995</v>
      </c>
      <c r="CG31" s="94">
        <v>60.917999999999999</v>
      </c>
      <c r="CH31" s="94">
        <v>49.524999999999999</v>
      </c>
      <c r="CI31" s="94">
        <v>36.021000000000001</v>
      </c>
      <c r="CJ31" s="94">
        <v>57.018000000000001</v>
      </c>
      <c r="CK31" s="94">
        <v>53.914000000000001</v>
      </c>
      <c r="CL31" s="94">
        <v>32.064</v>
      </c>
      <c r="CM31" s="94">
        <v>65.216999999999999</v>
      </c>
      <c r="CN31" s="94">
        <v>104.91</v>
      </c>
      <c r="CO31" s="94">
        <v>62.83</v>
      </c>
      <c r="CP31" s="94">
        <v>22.349</v>
      </c>
      <c r="CQ31" s="94">
        <v>38.258000000000003</v>
      </c>
      <c r="CR31" s="94">
        <v>49.530999999999999</v>
      </c>
      <c r="CS31" s="94">
        <v>119.286</v>
      </c>
      <c r="CT31" s="95"/>
      <c r="CU31" s="95"/>
      <c r="CV31" s="95"/>
      <c r="CW31" s="96"/>
      <c r="CX31" s="97">
        <f t="array" ref="CX31">SUMPRODUCT(B31:CW31*0.25)</f>
        <v>2775.6312500000004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89.882000000000005</v>
      </c>
      <c r="C33" s="77">
        <f t="shared" ref="C33:BN33" si="4">SUM(C30:C32)</f>
        <v>87.152000000000001</v>
      </c>
      <c r="D33" s="77">
        <f t="shared" si="4"/>
        <v>97.861000000000004</v>
      </c>
      <c r="E33" s="77">
        <f t="shared" si="4"/>
        <v>98.647999999999996</v>
      </c>
      <c r="F33" s="77">
        <f t="shared" si="4"/>
        <v>101.11</v>
      </c>
      <c r="G33" s="77">
        <f t="shared" si="4"/>
        <v>101.328</v>
      </c>
      <c r="H33" s="77">
        <f t="shared" si="4"/>
        <v>101.458</v>
      </c>
      <c r="I33" s="77">
        <f t="shared" si="4"/>
        <v>103.47799999999999</v>
      </c>
      <c r="J33" s="77">
        <f t="shared" si="4"/>
        <v>99.506</v>
      </c>
      <c r="K33" s="77">
        <f t="shared" si="4"/>
        <v>90.522999999999996</v>
      </c>
      <c r="L33" s="77">
        <f t="shared" si="4"/>
        <v>108.242</v>
      </c>
      <c r="M33" s="77">
        <f t="shared" si="4"/>
        <v>104.633</v>
      </c>
      <c r="N33" s="77">
        <f t="shared" si="4"/>
        <v>81.355999999999995</v>
      </c>
      <c r="O33" s="77">
        <f t="shared" si="4"/>
        <v>96.626000000000005</v>
      </c>
      <c r="P33" s="77">
        <f t="shared" si="4"/>
        <v>88.506</v>
      </c>
      <c r="Q33" s="77">
        <f t="shared" si="4"/>
        <v>72.739000000000004</v>
      </c>
      <c r="R33" s="77">
        <f t="shared" si="4"/>
        <v>117.283</v>
      </c>
      <c r="S33" s="77">
        <f t="shared" si="4"/>
        <v>116.6</v>
      </c>
      <c r="T33" s="77">
        <f t="shared" si="4"/>
        <v>126.643</v>
      </c>
      <c r="U33" s="77">
        <f t="shared" si="4"/>
        <v>130.41399999999999</v>
      </c>
      <c r="V33" s="77">
        <f t="shared" si="4"/>
        <v>120.66800000000001</v>
      </c>
      <c r="W33" s="77">
        <f t="shared" si="4"/>
        <v>114.16200000000001</v>
      </c>
      <c r="X33" s="77">
        <f t="shared" si="4"/>
        <v>124.959</v>
      </c>
      <c r="Y33" s="77">
        <f t="shared" si="4"/>
        <v>104.377</v>
      </c>
      <c r="Z33" s="77">
        <f t="shared" si="4"/>
        <v>32.475000000000001</v>
      </c>
      <c r="AA33" s="77">
        <f t="shared" si="4"/>
        <v>30.585000000000001</v>
      </c>
      <c r="AB33" s="77">
        <f t="shared" si="4"/>
        <v>28.542999999999999</v>
      </c>
      <c r="AC33" s="77">
        <f t="shared" si="4"/>
        <v>25.175000000000001</v>
      </c>
      <c r="AD33" s="77">
        <f t="shared" si="4"/>
        <v>25.521000000000001</v>
      </c>
      <c r="AE33" s="77">
        <f t="shared" si="4"/>
        <v>19.675000000000001</v>
      </c>
      <c r="AF33" s="77">
        <f t="shared" si="4"/>
        <v>20.6</v>
      </c>
      <c r="AG33" s="77">
        <f t="shared" si="4"/>
        <v>18.917999999999999</v>
      </c>
      <c r="AH33" s="77">
        <f t="shared" si="4"/>
        <v>4.085</v>
      </c>
      <c r="AI33" s="77">
        <f t="shared" si="4"/>
        <v>3.73</v>
      </c>
      <c r="AJ33" s="77">
        <f t="shared" si="4"/>
        <v>9.9529999999999994</v>
      </c>
      <c r="AK33" s="77">
        <f t="shared" si="4"/>
        <v>92.43</v>
      </c>
      <c r="AL33" s="77">
        <f t="shared" si="4"/>
        <v>9.7769999999999992</v>
      </c>
      <c r="AM33" s="77">
        <f t="shared" si="4"/>
        <v>94.04</v>
      </c>
      <c r="AN33" s="77">
        <f t="shared" si="4"/>
        <v>178.08</v>
      </c>
      <c r="AO33" s="77">
        <f t="shared" si="4"/>
        <v>182.14699999999999</v>
      </c>
      <c r="AP33" s="77">
        <f t="shared" si="4"/>
        <v>180.34</v>
      </c>
      <c r="AQ33" s="77">
        <f t="shared" si="4"/>
        <v>179.82</v>
      </c>
      <c r="AR33" s="77">
        <f t="shared" si="4"/>
        <v>179.3</v>
      </c>
      <c r="AS33" s="77">
        <f t="shared" si="4"/>
        <v>179.3</v>
      </c>
      <c r="AT33" s="77">
        <f t="shared" si="4"/>
        <v>179.1</v>
      </c>
      <c r="AU33" s="77">
        <f t="shared" si="4"/>
        <v>179.1</v>
      </c>
      <c r="AV33" s="77">
        <f t="shared" si="4"/>
        <v>179.66</v>
      </c>
      <c r="AW33" s="77">
        <f t="shared" si="4"/>
        <v>179.62</v>
      </c>
      <c r="AX33" s="77">
        <f t="shared" si="4"/>
        <v>181</v>
      </c>
      <c r="AY33" s="77">
        <f t="shared" si="4"/>
        <v>182.06</v>
      </c>
      <c r="AZ33" s="77">
        <f t="shared" si="4"/>
        <v>182.38</v>
      </c>
      <c r="BA33" s="77">
        <f t="shared" si="4"/>
        <v>184.64</v>
      </c>
      <c r="BB33" s="77">
        <f t="shared" si="4"/>
        <v>182.32</v>
      </c>
      <c r="BC33" s="77">
        <f t="shared" si="4"/>
        <v>182.36</v>
      </c>
      <c r="BD33" s="77">
        <f t="shared" si="4"/>
        <v>157.84</v>
      </c>
      <c r="BE33" s="77">
        <f t="shared" si="4"/>
        <v>139.52500000000001</v>
      </c>
      <c r="BF33" s="77">
        <f t="shared" si="4"/>
        <v>154.91999999999999</v>
      </c>
      <c r="BG33" s="77">
        <f t="shared" si="4"/>
        <v>155.023</v>
      </c>
      <c r="BH33" s="77">
        <f t="shared" si="4"/>
        <v>203.90899999999999</v>
      </c>
      <c r="BI33" s="77">
        <f t="shared" si="4"/>
        <v>111.611</v>
      </c>
      <c r="BJ33" s="77">
        <f t="shared" si="4"/>
        <v>31.288</v>
      </c>
      <c r="BK33" s="77">
        <f t="shared" si="4"/>
        <v>39.991999999999997</v>
      </c>
      <c r="BL33" s="77">
        <f t="shared" si="4"/>
        <v>10.26</v>
      </c>
      <c r="BM33" s="77">
        <f t="shared" si="4"/>
        <v>14.007999999999999</v>
      </c>
      <c r="BN33" s="77">
        <f t="shared" si="4"/>
        <v>66.396000000000001</v>
      </c>
      <c r="BO33" s="77">
        <f t="shared" ref="BO33:CW33" si="5">SUM(BO30:BO32)</f>
        <v>71.947000000000003</v>
      </c>
      <c r="BP33" s="77">
        <f t="shared" si="5"/>
        <v>277.73</v>
      </c>
      <c r="BQ33" s="77">
        <f t="shared" si="5"/>
        <v>296.45499999999998</v>
      </c>
      <c r="BR33" s="77">
        <f t="shared" si="5"/>
        <v>282.084</v>
      </c>
      <c r="BS33" s="77">
        <f t="shared" si="5"/>
        <v>260.60500000000002</v>
      </c>
      <c r="BT33" s="77">
        <f t="shared" si="5"/>
        <v>266.38799999999998</v>
      </c>
      <c r="BU33" s="77">
        <f t="shared" si="5"/>
        <v>270.83499999999998</v>
      </c>
      <c r="BV33" s="77">
        <f t="shared" si="5"/>
        <v>282.29599999999999</v>
      </c>
      <c r="BW33" s="77">
        <f t="shared" si="5"/>
        <v>287.09800000000001</v>
      </c>
      <c r="BX33" s="77">
        <f t="shared" si="5"/>
        <v>275.78399999999999</v>
      </c>
      <c r="BY33" s="77">
        <f t="shared" si="5"/>
        <v>230.75200000000001</v>
      </c>
      <c r="BZ33" s="77">
        <f t="shared" si="5"/>
        <v>200.49199999999999</v>
      </c>
      <c r="CA33" s="77">
        <f t="shared" si="5"/>
        <v>129.34399999999999</v>
      </c>
      <c r="CB33" s="77">
        <f t="shared" si="5"/>
        <v>61.481999999999999</v>
      </c>
      <c r="CC33" s="77">
        <f t="shared" si="5"/>
        <v>62.078000000000003</v>
      </c>
      <c r="CD33" s="77">
        <f t="shared" si="5"/>
        <v>64.44</v>
      </c>
      <c r="CE33" s="77">
        <f t="shared" si="5"/>
        <v>89.599000000000004</v>
      </c>
      <c r="CF33" s="77">
        <f t="shared" si="5"/>
        <v>71.614999999999995</v>
      </c>
      <c r="CG33" s="77">
        <f t="shared" si="5"/>
        <v>60.917999999999999</v>
      </c>
      <c r="CH33" s="77">
        <f t="shared" si="5"/>
        <v>49.524999999999999</v>
      </c>
      <c r="CI33" s="77">
        <f t="shared" si="5"/>
        <v>36.021000000000001</v>
      </c>
      <c r="CJ33" s="77">
        <f t="shared" si="5"/>
        <v>57.018000000000001</v>
      </c>
      <c r="CK33" s="77">
        <f t="shared" si="5"/>
        <v>53.914000000000001</v>
      </c>
      <c r="CL33" s="77">
        <f t="shared" si="5"/>
        <v>32.064</v>
      </c>
      <c r="CM33" s="77">
        <f t="shared" si="5"/>
        <v>65.216999999999999</v>
      </c>
      <c r="CN33" s="77">
        <f t="shared" si="5"/>
        <v>104.91</v>
      </c>
      <c r="CO33" s="77">
        <f t="shared" si="5"/>
        <v>62.83</v>
      </c>
      <c r="CP33" s="77">
        <f t="shared" si="5"/>
        <v>22.349</v>
      </c>
      <c r="CQ33" s="77">
        <f t="shared" si="5"/>
        <v>38.258000000000003</v>
      </c>
      <c r="CR33" s="77">
        <f t="shared" si="5"/>
        <v>49.530999999999999</v>
      </c>
      <c r="CS33" s="77">
        <f t="shared" si="5"/>
        <v>119.286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2775.6312500000004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>
        <v>14</v>
      </c>
      <c r="L38" s="120">
        <v>16.600000000000001</v>
      </c>
      <c r="M38" s="120">
        <v>16.600000000000001</v>
      </c>
      <c r="N38" s="120">
        <v>5.5</v>
      </c>
      <c r="O38" s="120">
        <v>16.899999999999999</v>
      </c>
      <c r="P38" s="120"/>
      <c r="Q38" s="120">
        <v>13.4</v>
      </c>
      <c r="R38" s="120"/>
      <c r="S38" s="120"/>
      <c r="T38" s="120"/>
      <c r="U38" s="120"/>
      <c r="V38" s="120">
        <v>0.2</v>
      </c>
      <c r="W38" s="120">
        <v>0.3</v>
      </c>
      <c r="X38" s="120">
        <v>0.4</v>
      </c>
      <c r="Y38" s="120"/>
      <c r="Z38" s="120">
        <v>10.9</v>
      </c>
      <c r="AA38" s="120">
        <v>10.199999999999999</v>
      </c>
      <c r="AB38" s="120">
        <v>10.5</v>
      </c>
      <c r="AC38" s="120"/>
      <c r="AD38" s="120">
        <v>0.6</v>
      </c>
      <c r="AE38" s="120">
        <v>4.8</v>
      </c>
      <c r="AF38" s="120"/>
      <c r="AG38" s="120">
        <v>6.5</v>
      </c>
      <c r="AH38" s="120">
        <v>49.8</v>
      </c>
      <c r="AI38" s="120">
        <v>49.5</v>
      </c>
      <c r="AJ38" s="120">
        <v>60.8</v>
      </c>
      <c r="AK38" s="120">
        <v>100.3</v>
      </c>
      <c r="AL38" s="120">
        <v>25.2</v>
      </c>
      <c r="AM38" s="120">
        <v>85.3</v>
      </c>
      <c r="AN38" s="120">
        <v>85.7</v>
      </c>
      <c r="AO38" s="120">
        <v>84.2</v>
      </c>
      <c r="AP38" s="120">
        <v>88.7</v>
      </c>
      <c r="AQ38" s="120">
        <v>88.4</v>
      </c>
      <c r="AR38" s="120">
        <v>88.2</v>
      </c>
      <c r="AS38" s="120">
        <v>88.4</v>
      </c>
      <c r="AT38" s="120">
        <v>101</v>
      </c>
      <c r="AU38" s="120">
        <v>101.5</v>
      </c>
      <c r="AV38" s="120">
        <v>101.5</v>
      </c>
      <c r="AW38" s="120">
        <v>101.7</v>
      </c>
      <c r="AX38" s="120">
        <v>92.6</v>
      </c>
      <c r="AY38" s="120">
        <v>91</v>
      </c>
      <c r="AZ38" s="120">
        <v>91.3</v>
      </c>
      <c r="BA38" s="120">
        <v>91.3</v>
      </c>
      <c r="BB38" s="120">
        <v>93.6</v>
      </c>
      <c r="BC38" s="120">
        <v>98.1</v>
      </c>
      <c r="BD38" s="120">
        <v>93.3</v>
      </c>
      <c r="BE38" s="120">
        <v>55.4</v>
      </c>
      <c r="BF38" s="120">
        <v>90.8</v>
      </c>
      <c r="BG38" s="120">
        <v>25.2</v>
      </c>
      <c r="BH38" s="120">
        <v>21.7</v>
      </c>
      <c r="BI38" s="120">
        <v>27.3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30.4</v>
      </c>
      <c r="CE38" s="120"/>
      <c r="CF38" s="120"/>
      <c r="CG38" s="120">
        <v>15.2</v>
      </c>
      <c r="CH38" s="120">
        <v>24.7</v>
      </c>
      <c r="CI38" s="120">
        <v>2.7</v>
      </c>
      <c r="CJ38" s="120">
        <v>34.5</v>
      </c>
      <c r="CK38" s="120">
        <v>34.9</v>
      </c>
      <c r="CL38" s="120"/>
      <c r="CM38" s="120">
        <v>21.9</v>
      </c>
      <c r="CN38" s="120"/>
      <c r="CO38" s="120">
        <v>21.9</v>
      </c>
      <c r="CP38" s="120">
        <v>16.600000000000001</v>
      </c>
      <c r="CQ38" s="120">
        <v>6.3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627.07499999999993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14</v>
      </c>
      <c r="L41" s="107">
        <f t="shared" si="6"/>
        <v>16.600000000000001</v>
      </c>
      <c r="M41" s="107">
        <f t="shared" si="6"/>
        <v>16.600000000000001</v>
      </c>
      <c r="N41" s="107">
        <f t="shared" si="6"/>
        <v>5.5</v>
      </c>
      <c r="O41" s="107">
        <f t="shared" si="6"/>
        <v>16.899999999999999</v>
      </c>
      <c r="P41" s="107">
        <f t="shared" si="6"/>
        <v>0</v>
      </c>
      <c r="Q41" s="107">
        <f t="shared" si="6"/>
        <v>13.4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0.2</v>
      </c>
      <c r="W41" s="107">
        <f t="shared" si="6"/>
        <v>0.3</v>
      </c>
      <c r="X41" s="107">
        <f t="shared" si="6"/>
        <v>0.4</v>
      </c>
      <c r="Y41" s="107">
        <f t="shared" si="6"/>
        <v>0</v>
      </c>
      <c r="Z41" s="107">
        <f t="shared" si="6"/>
        <v>10.9</v>
      </c>
      <c r="AA41" s="107">
        <f t="shared" si="6"/>
        <v>10.199999999999999</v>
      </c>
      <c r="AB41" s="107">
        <f t="shared" si="6"/>
        <v>10.5</v>
      </c>
      <c r="AC41" s="107">
        <f t="shared" si="6"/>
        <v>0</v>
      </c>
      <c r="AD41" s="107">
        <f t="shared" si="6"/>
        <v>0.6</v>
      </c>
      <c r="AE41" s="107">
        <f t="shared" si="6"/>
        <v>4.8</v>
      </c>
      <c r="AF41" s="107">
        <f t="shared" si="6"/>
        <v>0</v>
      </c>
      <c r="AG41" s="107">
        <f t="shared" si="6"/>
        <v>6.5</v>
      </c>
      <c r="AH41" s="107">
        <f t="shared" si="6"/>
        <v>49.8</v>
      </c>
      <c r="AI41" s="107">
        <f t="shared" si="6"/>
        <v>49.5</v>
      </c>
      <c r="AJ41" s="107">
        <f t="shared" si="6"/>
        <v>60.8</v>
      </c>
      <c r="AK41" s="107">
        <f t="shared" si="6"/>
        <v>100.3</v>
      </c>
      <c r="AL41" s="107">
        <f t="shared" si="6"/>
        <v>25.2</v>
      </c>
      <c r="AM41" s="107">
        <f t="shared" si="6"/>
        <v>85.3</v>
      </c>
      <c r="AN41" s="107">
        <f t="shared" si="6"/>
        <v>85.7</v>
      </c>
      <c r="AO41" s="107">
        <f t="shared" si="6"/>
        <v>84.2</v>
      </c>
      <c r="AP41" s="107">
        <f t="shared" si="6"/>
        <v>88.7</v>
      </c>
      <c r="AQ41" s="107">
        <f t="shared" si="6"/>
        <v>88.4</v>
      </c>
      <c r="AR41" s="107">
        <f t="shared" si="6"/>
        <v>88.2</v>
      </c>
      <c r="AS41" s="107">
        <f t="shared" si="6"/>
        <v>88.4</v>
      </c>
      <c r="AT41" s="107">
        <f t="shared" si="6"/>
        <v>101</v>
      </c>
      <c r="AU41" s="107">
        <f t="shared" si="6"/>
        <v>101.5</v>
      </c>
      <c r="AV41" s="107">
        <f t="shared" si="6"/>
        <v>101.5</v>
      </c>
      <c r="AW41" s="107">
        <f t="shared" si="6"/>
        <v>101.7</v>
      </c>
      <c r="AX41" s="107">
        <f t="shared" si="6"/>
        <v>92.6</v>
      </c>
      <c r="AY41" s="107">
        <f t="shared" si="6"/>
        <v>91</v>
      </c>
      <c r="AZ41" s="107">
        <f t="shared" si="6"/>
        <v>91.3</v>
      </c>
      <c r="BA41" s="107">
        <f t="shared" si="6"/>
        <v>91.3</v>
      </c>
      <c r="BB41" s="107">
        <f t="shared" si="6"/>
        <v>93.6</v>
      </c>
      <c r="BC41" s="107">
        <f t="shared" si="6"/>
        <v>98.1</v>
      </c>
      <c r="BD41" s="107">
        <f t="shared" si="6"/>
        <v>93.3</v>
      </c>
      <c r="BE41" s="107">
        <f t="shared" si="6"/>
        <v>55.4</v>
      </c>
      <c r="BF41" s="107">
        <f t="shared" si="6"/>
        <v>90.8</v>
      </c>
      <c r="BG41" s="107">
        <f t="shared" si="6"/>
        <v>25.2</v>
      </c>
      <c r="BH41" s="107">
        <f t="shared" si="6"/>
        <v>21.7</v>
      </c>
      <c r="BI41" s="107">
        <f t="shared" si="6"/>
        <v>27.3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30.4</v>
      </c>
      <c r="CE41" s="107">
        <f t="shared" si="7"/>
        <v>0</v>
      </c>
      <c r="CF41" s="107">
        <f t="shared" si="7"/>
        <v>0</v>
      </c>
      <c r="CG41" s="107">
        <f t="shared" si="7"/>
        <v>15.2</v>
      </c>
      <c r="CH41" s="107">
        <f t="shared" si="7"/>
        <v>24.7</v>
      </c>
      <c r="CI41" s="107">
        <f t="shared" si="7"/>
        <v>2.7</v>
      </c>
      <c r="CJ41" s="107">
        <f t="shared" si="7"/>
        <v>34.5</v>
      </c>
      <c r="CK41" s="107">
        <f t="shared" si="7"/>
        <v>34.9</v>
      </c>
      <c r="CL41" s="107">
        <f t="shared" si="7"/>
        <v>0</v>
      </c>
      <c r="CM41" s="107">
        <f t="shared" si="7"/>
        <v>21.9</v>
      </c>
      <c r="CN41" s="107">
        <f t="shared" si="7"/>
        <v>0</v>
      </c>
      <c r="CO41" s="107">
        <f t="shared" si="7"/>
        <v>21.9</v>
      </c>
      <c r="CP41" s="107">
        <f t="shared" si="7"/>
        <v>16.600000000000001</v>
      </c>
      <c r="CQ41" s="107">
        <f t="shared" si="7"/>
        <v>6.3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627.07499999999993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>
        <v>14</v>
      </c>
      <c r="L46" s="120">
        <v>16.600000000000001</v>
      </c>
      <c r="M46" s="120">
        <v>16.600000000000001</v>
      </c>
      <c r="N46" s="120">
        <v>5.5</v>
      </c>
      <c r="O46" s="120">
        <v>16.899999999999999</v>
      </c>
      <c r="P46" s="120"/>
      <c r="Q46" s="120">
        <v>13.4</v>
      </c>
      <c r="R46" s="120"/>
      <c r="S46" s="120"/>
      <c r="T46" s="120"/>
      <c r="U46" s="120"/>
      <c r="V46" s="120">
        <v>0.2</v>
      </c>
      <c r="W46" s="120">
        <v>0.3</v>
      </c>
      <c r="X46" s="120">
        <v>0.4</v>
      </c>
      <c r="Y46" s="120"/>
      <c r="Z46" s="120">
        <v>10.9</v>
      </c>
      <c r="AA46" s="120">
        <v>10.199999999999999</v>
      </c>
      <c r="AB46" s="120">
        <v>10.5</v>
      </c>
      <c r="AC46" s="120"/>
      <c r="AD46" s="120">
        <v>0.6</v>
      </c>
      <c r="AE46" s="120">
        <v>4.8</v>
      </c>
      <c r="AF46" s="120"/>
      <c r="AG46" s="120">
        <v>6.5</v>
      </c>
      <c r="AH46" s="120">
        <v>49.8</v>
      </c>
      <c r="AI46" s="120">
        <v>49.5</v>
      </c>
      <c r="AJ46" s="120">
        <v>60.8</v>
      </c>
      <c r="AK46" s="120">
        <v>100.3</v>
      </c>
      <c r="AL46" s="120">
        <v>25.2</v>
      </c>
      <c r="AM46" s="120">
        <v>85.3</v>
      </c>
      <c r="AN46" s="120">
        <v>85.7</v>
      </c>
      <c r="AO46" s="120">
        <v>84.2</v>
      </c>
      <c r="AP46" s="120">
        <v>88.7</v>
      </c>
      <c r="AQ46" s="120">
        <v>88.4</v>
      </c>
      <c r="AR46" s="120">
        <v>88.2</v>
      </c>
      <c r="AS46" s="120">
        <v>88.4</v>
      </c>
      <c r="AT46" s="120">
        <v>101</v>
      </c>
      <c r="AU46" s="120">
        <v>101.5</v>
      </c>
      <c r="AV46" s="120">
        <v>101.5</v>
      </c>
      <c r="AW46" s="120">
        <v>101.7</v>
      </c>
      <c r="AX46" s="120">
        <v>92.6</v>
      </c>
      <c r="AY46" s="120">
        <v>91</v>
      </c>
      <c r="AZ46" s="120">
        <v>91.3</v>
      </c>
      <c r="BA46" s="120">
        <v>91.3</v>
      </c>
      <c r="BB46" s="120">
        <v>93.6</v>
      </c>
      <c r="BC46" s="120">
        <v>98.1</v>
      </c>
      <c r="BD46" s="120">
        <v>93.3</v>
      </c>
      <c r="BE46" s="120">
        <v>55.4</v>
      </c>
      <c r="BF46" s="120">
        <v>90.8</v>
      </c>
      <c r="BG46" s="120">
        <v>25.2</v>
      </c>
      <c r="BH46" s="120">
        <v>21.7</v>
      </c>
      <c r="BI46" s="120">
        <v>27.3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30.4</v>
      </c>
      <c r="CE46" s="120"/>
      <c r="CF46" s="120"/>
      <c r="CG46" s="120">
        <v>15.2</v>
      </c>
      <c r="CH46" s="120">
        <v>24.7</v>
      </c>
      <c r="CI46" s="120">
        <v>2.7</v>
      </c>
      <c r="CJ46" s="120">
        <v>34.5</v>
      </c>
      <c r="CK46" s="120">
        <v>34.9</v>
      </c>
      <c r="CL46" s="120"/>
      <c r="CM46" s="120">
        <v>21.9</v>
      </c>
      <c r="CN46" s="120"/>
      <c r="CO46" s="120">
        <v>21.9</v>
      </c>
      <c r="CP46" s="120">
        <v>16.600000000000001</v>
      </c>
      <c r="CQ46" s="120">
        <v>6.3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627.07499999999993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14</v>
      </c>
      <c r="L50" s="107">
        <f t="shared" si="8"/>
        <v>16.600000000000001</v>
      </c>
      <c r="M50" s="107">
        <f t="shared" si="8"/>
        <v>16.600000000000001</v>
      </c>
      <c r="N50" s="107">
        <f t="shared" si="8"/>
        <v>5.5</v>
      </c>
      <c r="O50" s="107">
        <f t="shared" si="8"/>
        <v>16.899999999999999</v>
      </c>
      <c r="P50" s="107">
        <f t="shared" si="8"/>
        <v>0</v>
      </c>
      <c r="Q50" s="107">
        <f t="shared" si="8"/>
        <v>13.4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0.2</v>
      </c>
      <c r="W50" s="107">
        <f t="shared" si="8"/>
        <v>0.3</v>
      </c>
      <c r="X50" s="107">
        <f t="shared" si="8"/>
        <v>0.4</v>
      </c>
      <c r="Y50" s="107">
        <f t="shared" si="8"/>
        <v>0</v>
      </c>
      <c r="Z50" s="107">
        <f t="shared" si="8"/>
        <v>10.9</v>
      </c>
      <c r="AA50" s="107">
        <f t="shared" si="8"/>
        <v>10.199999999999999</v>
      </c>
      <c r="AB50" s="107">
        <f t="shared" si="8"/>
        <v>10.5</v>
      </c>
      <c r="AC50" s="107">
        <f t="shared" si="8"/>
        <v>0</v>
      </c>
      <c r="AD50" s="107">
        <f t="shared" si="8"/>
        <v>0.6</v>
      </c>
      <c r="AE50" s="107">
        <f t="shared" si="8"/>
        <v>4.8</v>
      </c>
      <c r="AF50" s="107">
        <f t="shared" si="8"/>
        <v>0</v>
      </c>
      <c r="AG50" s="107">
        <f t="shared" si="8"/>
        <v>6.5</v>
      </c>
      <c r="AH50" s="107">
        <f t="shared" si="8"/>
        <v>49.8</v>
      </c>
      <c r="AI50" s="107">
        <f t="shared" si="8"/>
        <v>49.5</v>
      </c>
      <c r="AJ50" s="107">
        <f t="shared" si="8"/>
        <v>60.8</v>
      </c>
      <c r="AK50" s="107">
        <f t="shared" si="8"/>
        <v>100.3</v>
      </c>
      <c r="AL50" s="107">
        <f t="shared" si="8"/>
        <v>25.2</v>
      </c>
      <c r="AM50" s="107">
        <f t="shared" si="8"/>
        <v>85.3</v>
      </c>
      <c r="AN50" s="107">
        <f t="shared" si="8"/>
        <v>85.7</v>
      </c>
      <c r="AO50" s="107">
        <f t="shared" si="8"/>
        <v>84.2</v>
      </c>
      <c r="AP50" s="107">
        <f t="shared" si="8"/>
        <v>88.7</v>
      </c>
      <c r="AQ50" s="107">
        <f t="shared" si="8"/>
        <v>88.4</v>
      </c>
      <c r="AR50" s="107">
        <f t="shared" si="8"/>
        <v>88.2</v>
      </c>
      <c r="AS50" s="107">
        <f t="shared" si="8"/>
        <v>88.4</v>
      </c>
      <c r="AT50" s="107">
        <f t="shared" si="8"/>
        <v>101</v>
      </c>
      <c r="AU50" s="107">
        <f t="shared" si="8"/>
        <v>101.5</v>
      </c>
      <c r="AV50" s="107">
        <f t="shared" si="8"/>
        <v>101.5</v>
      </c>
      <c r="AW50" s="107">
        <f t="shared" si="8"/>
        <v>101.7</v>
      </c>
      <c r="AX50" s="107">
        <f t="shared" si="8"/>
        <v>92.6</v>
      </c>
      <c r="AY50" s="107">
        <f t="shared" si="8"/>
        <v>91</v>
      </c>
      <c r="AZ50" s="107">
        <f t="shared" si="8"/>
        <v>91.3</v>
      </c>
      <c r="BA50" s="107">
        <f t="shared" si="8"/>
        <v>91.3</v>
      </c>
      <c r="BB50" s="107">
        <f t="shared" si="8"/>
        <v>93.6</v>
      </c>
      <c r="BC50" s="107">
        <f t="shared" si="8"/>
        <v>98.1</v>
      </c>
      <c r="BD50" s="107">
        <f t="shared" si="8"/>
        <v>93.3</v>
      </c>
      <c r="BE50" s="107">
        <f t="shared" si="8"/>
        <v>55.4</v>
      </c>
      <c r="BF50" s="107">
        <f t="shared" si="8"/>
        <v>90.8</v>
      </c>
      <c r="BG50" s="107">
        <f t="shared" si="8"/>
        <v>25.2</v>
      </c>
      <c r="BH50" s="107">
        <f t="shared" si="8"/>
        <v>21.7</v>
      </c>
      <c r="BI50" s="107">
        <f t="shared" si="8"/>
        <v>27.3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30.4</v>
      </c>
      <c r="CE50" s="107">
        <f t="shared" si="9"/>
        <v>0</v>
      </c>
      <c r="CF50" s="107">
        <f t="shared" si="9"/>
        <v>0</v>
      </c>
      <c r="CG50" s="107">
        <f t="shared" si="9"/>
        <v>15.2</v>
      </c>
      <c r="CH50" s="107">
        <f t="shared" si="9"/>
        <v>24.7</v>
      </c>
      <c r="CI50" s="107">
        <f t="shared" si="9"/>
        <v>2.7</v>
      </c>
      <c r="CJ50" s="107">
        <f t="shared" si="9"/>
        <v>34.5</v>
      </c>
      <c r="CK50" s="107">
        <f t="shared" si="9"/>
        <v>34.9</v>
      </c>
      <c r="CL50" s="107">
        <f t="shared" si="9"/>
        <v>0</v>
      </c>
      <c r="CM50" s="107">
        <f t="shared" si="9"/>
        <v>21.9</v>
      </c>
      <c r="CN50" s="107">
        <f t="shared" si="9"/>
        <v>0</v>
      </c>
      <c r="CO50" s="107">
        <f t="shared" si="9"/>
        <v>21.9</v>
      </c>
      <c r="CP50" s="107">
        <f t="shared" si="9"/>
        <v>16.600000000000001</v>
      </c>
      <c r="CQ50" s="107">
        <f t="shared" si="9"/>
        <v>6.3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627.07499999999993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89.882000000000005</v>
      </c>
      <c r="C53" s="107">
        <f t="shared" ref="C53:BN53" si="12">C17+C27+C41</f>
        <v>87.152000000000001</v>
      </c>
      <c r="D53" s="107">
        <f t="shared" si="12"/>
        <v>97.86099999999999</v>
      </c>
      <c r="E53" s="107">
        <f t="shared" si="12"/>
        <v>98.64800000000001</v>
      </c>
      <c r="F53" s="107">
        <f t="shared" si="12"/>
        <v>101.11</v>
      </c>
      <c r="G53" s="107">
        <f t="shared" si="12"/>
        <v>101.328</v>
      </c>
      <c r="H53" s="107">
        <f t="shared" si="12"/>
        <v>101.458</v>
      </c>
      <c r="I53" s="107">
        <f t="shared" si="12"/>
        <v>103.47799999999999</v>
      </c>
      <c r="J53" s="107">
        <f t="shared" si="12"/>
        <v>99.506000000000014</v>
      </c>
      <c r="K53" s="107">
        <f t="shared" si="12"/>
        <v>104.523</v>
      </c>
      <c r="L53" s="107">
        <f t="shared" si="12"/>
        <v>124.84199999999998</v>
      </c>
      <c r="M53" s="107">
        <f t="shared" si="12"/>
        <v>121.233</v>
      </c>
      <c r="N53" s="107">
        <f t="shared" si="12"/>
        <v>86.855999999999995</v>
      </c>
      <c r="O53" s="107">
        <f t="shared" si="12"/>
        <v>113.52600000000001</v>
      </c>
      <c r="P53" s="107">
        <f t="shared" si="12"/>
        <v>88.506</v>
      </c>
      <c r="Q53" s="107">
        <f t="shared" si="12"/>
        <v>86.138999999999996</v>
      </c>
      <c r="R53" s="107">
        <f t="shared" si="12"/>
        <v>117.28299999999999</v>
      </c>
      <c r="S53" s="107">
        <f t="shared" si="12"/>
        <v>116.6</v>
      </c>
      <c r="T53" s="107">
        <f t="shared" si="12"/>
        <v>126.64299999999999</v>
      </c>
      <c r="U53" s="107">
        <f t="shared" si="12"/>
        <v>130.41400000000002</v>
      </c>
      <c r="V53" s="107">
        <f t="shared" si="12"/>
        <v>120.86800000000001</v>
      </c>
      <c r="W53" s="107">
        <f t="shared" si="12"/>
        <v>114.462</v>
      </c>
      <c r="X53" s="107">
        <f t="shared" si="12"/>
        <v>125.35900000000001</v>
      </c>
      <c r="Y53" s="107">
        <f t="shared" si="12"/>
        <v>104.37700000000001</v>
      </c>
      <c r="Z53" s="107">
        <f t="shared" si="12"/>
        <v>43.375</v>
      </c>
      <c r="AA53" s="107">
        <f t="shared" si="12"/>
        <v>40.784999999999997</v>
      </c>
      <c r="AB53" s="107">
        <f t="shared" si="12"/>
        <v>39.042999999999999</v>
      </c>
      <c r="AC53" s="107">
        <f t="shared" si="12"/>
        <v>25.174999999999997</v>
      </c>
      <c r="AD53" s="107">
        <f t="shared" si="12"/>
        <v>26.121000000000002</v>
      </c>
      <c r="AE53" s="107">
        <f t="shared" si="12"/>
        <v>24.475000000000001</v>
      </c>
      <c r="AF53" s="107">
        <f t="shared" si="12"/>
        <v>20.599999999999998</v>
      </c>
      <c r="AG53" s="107">
        <f t="shared" si="12"/>
        <v>25.417999999999999</v>
      </c>
      <c r="AH53" s="107">
        <f t="shared" si="12"/>
        <v>53.884999999999998</v>
      </c>
      <c r="AI53" s="107">
        <f t="shared" si="12"/>
        <v>53.23</v>
      </c>
      <c r="AJ53" s="107">
        <f t="shared" si="12"/>
        <v>70.753</v>
      </c>
      <c r="AK53" s="107">
        <f t="shared" si="12"/>
        <v>192.73</v>
      </c>
      <c r="AL53" s="107">
        <f t="shared" si="12"/>
        <v>34.977000000000004</v>
      </c>
      <c r="AM53" s="107">
        <f t="shared" si="12"/>
        <v>179.34</v>
      </c>
      <c r="AN53" s="107">
        <f t="shared" si="12"/>
        <v>263.78000000000003</v>
      </c>
      <c r="AO53" s="107">
        <f t="shared" si="12"/>
        <v>266.34699999999998</v>
      </c>
      <c r="AP53" s="107">
        <f t="shared" si="12"/>
        <v>269.04000000000002</v>
      </c>
      <c r="AQ53" s="107">
        <f t="shared" si="12"/>
        <v>268.22000000000003</v>
      </c>
      <c r="AR53" s="107">
        <f t="shared" si="12"/>
        <v>267.5</v>
      </c>
      <c r="AS53" s="107">
        <f t="shared" si="12"/>
        <v>267.70000000000005</v>
      </c>
      <c r="AT53" s="107">
        <f t="shared" si="12"/>
        <v>280.10000000000002</v>
      </c>
      <c r="AU53" s="107">
        <f t="shared" si="12"/>
        <v>280.60000000000002</v>
      </c>
      <c r="AV53" s="107">
        <f t="shared" si="12"/>
        <v>281.15999999999997</v>
      </c>
      <c r="AW53" s="107">
        <f t="shared" si="12"/>
        <v>281.32</v>
      </c>
      <c r="AX53" s="107">
        <f t="shared" si="12"/>
        <v>273.60000000000002</v>
      </c>
      <c r="AY53" s="107">
        <f t="shared" si="12"/>
        <v>273.06</v>
      </c>
      <c r="AZ53" s="107">
        <f t="shared" si="12"/>
        <v>273.68</v>
      </c>
      <c r="BA53" s="107">
        <f t="shared" si="12"/>
        <v>275.94</v>
      </c>
      <c r="BB53" s="107">
        <f t="shared" si="12"/>
        <v>275.91999999999996</v>
      </c>
      <c r="BC53" s="107">
        <f t="shared" si="12"/>
        <v>280.46000000000004</v>
      </c>
      <c r="BD53" s="107">
        <f t="shared" si="12"/>
        <v>251.14</v>
      </c>
      <c r="BE53" s="107">
        <f t="shared" si="12"/>
        <v>194.92500000000001</v>
      </c>
      <c r="BF53" s="107">
        <f t="shared" si="12"/>
        <v>245.72000000000003</v>
      </c>
      <c r="BG53" s="107">
        <f t="shared" si="12"/>
        <v>180.22299999999998</v>
      </c>
      <c r="BH53" s="107">
        <f t="shared" si="12"/>
        <v>225.60900000000001</v>
      </c>
      <c r="BI53" s="107">
        <f t="shared" si="12"/>
        <v>138.911</v>
      </c>
      <c r="BJ53" s="107">
        <f t="shared" si="12"/>
        <v>31.288</v>
      </c>
      <c r="BK53" s="107">
        <f t="shared" si="12"/>
        <v>39.991999999999997</v>
      </c>
      <c r="BL53" s="107">
        <f t="shared" si="12"/>
        <v>10.26</v>
      </c>
      <c r="BM53" s="107">
        <f t="shared" si="12"/>
        <v>14.008000000000001</v>
      </c>
      <c r="BN53" s="107">
        <f t="shared" si="12"/>
        <v>66.395999999999987</v>
      </c>
      <c r="BO53" s="107">
        <f t="shared" ref="BO53:CX53" si="13">BO17+BO27+BO41</f>
        <v>71.947000000000003</v>
      </c>
      <c r="BP53" s="107">
        <f t="shared" si="13"/>
        <v>277.72999999999996</v>
      </c>
      <c r="BQ53" s="107">
        <f t="shared" si="13"/>
        <v>296.45499999999998</v>
      </c>
      <c r="BR53" s="107">
        <f t="shared" si="13"/>
        <v>282.084</v>
      </c>
      <c r="BS53" s="107">
        <f t="shared" si="13"/>
        <v>260.60500000000002</v>
      </c>
      <c r="BT53" s="107">
        <f t="shared" si="13"/>
        <v>266.38799999999998</v>
      </c>
      <c r="BU53" s="107">
        <f t="shared" si="13"/>
        <v>270.83499999999998</v>
      </c>
      <c r="BV53" s="107">
        <f t="shared" si="13"/>
        <v>282.29599999999999</v>
      </c>
      <c r="BW53" s="107">
        <f t="shared" si="13"/>
        <v>287.09800000000001</v>
      </c>
      <c r="BX53" s="107">
        <f t="shared" si="13"/>
        <v>275.78399999999999</v>
      </c>
      <c r="BY53" s="107">
        <f t="shared" si="13"/>
        <v>230.75200000000001</v>
      </c>
      <c r="BZ53" s="107">
        <f t="shared" si="13"/>
        <v>200.49200000000002</v>
      </c>
      <c r="CA53" s="107">
        <f t="shared" si="13"/>
        <v>129.34399999999999</v>
      </c>
      <c r="CB53" s="107">
        <f t="shared" si="13"/>
        <v>61.481999999999999</v>
      </c>
      <c r="CC53" s="107">
        <f t="shared" si="13"/>
        <v>62.078000000000003</v>
      </c>
      <c r="CD53" s="107">
        <f t="shared" si="13"/>
        <v>94.84</v>
      </c>
      <c r="CE53" s="107">
        <f t="shared" si="13"/>
        <v>89.59899999999999</v>
      </c>
      <c r="CF53" s="107">
        <f t="shared" si="13"/>
        <v>71.614999999999995</v>
      </c>
      <c r="CG53" s="107">
        <f t="shared" si="13"/>
        <v>76.117999999999995</v>
      </c>
      <c r="CH53" s="107">
        <f t="shared" si="13"/>
        <v>74.224999999999994</v>
      </c>
      <c r="CI53" s="107">
        <f t="shared" si="13"/>
        <v>38.721000000000004</v>
      </c>
      <c r="CJ53" s="107">
        <f t="shared" si="13"/>
        <v>91.518000000000001</v>
      </c>
      <c r="CK53" s="107">
        <f t="shared" si="13"/>
        <v>88.813999999999993</v>
      </c>
      <c r="CL53" s="107">
        <f t="shared" si="13"/>
        <v>32.064</v>
      </c>
      <c r="CM53" s="107">
        <f t="shared" si="13"/>
        <v>87.11699999999999</v>
      </c>
      <c r="CN53" s="107">
        <f t="shared" si="13"/>
        <v>104.91</v>
      </c>
      <c r="CO53" s="107">
        <f t="shared" si="13"/>
        <v>84.72999999999999</v>
      </c>
      <c r="CP53" s="107">
        <f t="shared" si="13"/>
        <v>38.949000000000005</v>
      </c>
      <c r="CQ53" s="107">
        <f t="shared" si="13"/>
        <v>44.557999999999993</v>
      </c>
      <c r="CR53" s="107">
        <f t="shared" si="13"/>
        <v>49.531000000000006</v>
      </c>
      <c r="CS53" s="107">
        <f t="shared" si="13"/>
        <v>119.286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3402.7062500000002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>
        <v>-60.8</v>
      </c>
      <c r="J5" s="25"/>
      <c r="K5" s="25">
        <v>14</v>
      </c>
      <c r="L5" s="25">
        <v>16.600000000000001</v>
      </c>
      <c r="M5" s="25">
        <v>16.600000000000001</v>
      </c>
      <c r="N5" s="25">
        <v>5.5</v>
      </c>
      <c r="O5" s="25">
        <v>16.899999999999999</v>
      </c>
      <c r="P5" s="25">
        <v>-1.8</v>
      </c>
      <c r="Q5" s="25">
        <v>13.4</v>
      </c>
      <c r="R5" s="25"/>
      <c r="S5" s="25"/>
      <c r="T5" s="25"/>
      <c r="U5" s="25"/>
      <c r="V5" s="25">
        <v>0.2</v>
      </c>
      <c r="W5" s="25">
        <v>0.3</v>
      </c>
      <c r="X5" s="25">
        <v>0.4</v>
      </c>
      <c r="Y5" s="25"/>
      <c r="Z5" s="25">
        <v>10.9</v>
      </c>
      <c r="AA5" s="25">
        <v>10.199999999999999</v>
      </c>
      <c r="AB5" s="25">
        <v>10.5</v>
      </c>
      <c r="AC5" s="25"/>
      <c r="AD5" s="25">
        <v>0.6</v>
      </c>
      <c r="AE5" s="25">
        <v>4.8</v>
      </c>
      <c r="AF5" s="25"/>
      <c r="AG5" s="25">
        <v>6.5</v>
      </c>
      <c r="AH5" s="25">
        <v>49.8</v>
      </c>
      <c r="AI5" s="25">
        <v>49.5</v>
      </c>
      <c r="AJ5" s="25">
        <v>60.8</v>
      </c>
      <c r="AK5" s="25">
        <v>100.3</v>
      </c>
      <c r="AL5" s="25">
        <v>25.2</v>
      </c>
      <c r="AM5" s="25">
        <v>85.3</v>
      </c>
      <c r="AN5" s="25">
        <v>85.7</v>
      </c>
      <c r="AO5" s="25">
        <v>84.2</v>
      </c>
      <c r="AP5" s="25">
        <v>88.7</v>
      </c>
      <c r="AQ5" s="25">
        <v>88.4</v>
      </c>
      <c r="AR5" s="25">
        <v>88.2</v>
      </c>
      <c r="AS5" s="25">
        <v>88.4</v>
      </c>
      <c r="AT5" s="25">
        <v>101</v>
      </c>
      <c r="AU5" s="25">
        <v>101.5</v>
      </c>
      <c r="AV5" s="25">
        <v>101.5</v>
      </c>
      <c r="AW5" s="25">
        <v>101.7</v>
      </c>
      <c r="AX5" s="25">
        <v>92.6</v>
      </c>
      <c r="AY5" s="25">
        <v>91</v>
      </c>
      <c r="AZ5" s="25">
        <v>91.3</v>
      </c>
      <c r="BA5" s="25">
        <v>91.3</v>
      </c>
      <c r="BB5" s="25">
        <v>93.6</v>
      </c>
      <c r="BC5" s="25">
        <v>98.1</v>
      </c>
      <c r="BD5" s="25">
        <v>93.3</v>
      </c>
      <c r="BE5" s="25">
        <v>55.4</v>
      </c>
      <c r="BF5" s="25">
        <v>90.8</v>
      </c>
      <c r="BG5" s="25">
        <v>25.2</v>
      </c>
      <c r="BH5" s="25">
        <v>21.7</v>
      </c>
      <c r="BI5" s="25">
        <v>27.3</v>
      </c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>
        <v>30.4</v>
      </c>
      <c r="CE5" s="25"/>
      <c r="CF5" s="25"/>
      <c r="CG5" s="25">
        <v>15.2</v>
      </c>
      <c r="CH5" s="25">
        <v>24.7</v>
      </c>
      <c r="CI5" s="25">
        <v>2.7</v>
      </c>
      <c r="CJ5" s="25">
        <v>34.5</v>
      </c>
      <c r="CK5" s="25">
        <v>34.9</v>
      </c>
      <c r="CL5" s="25">
        <v>-5.7</v>
      </c>
      <c r="CM5" s="25">
        <v>21.9</v>
      </c>
      <c r="CN5" s="25">
        <v>-51.3</v>
      </c>
      <c r="CO5" s="25">
        <v>21.9</v>
      </c>
      <c r="CP5" s="25">
        <v>16.600000000000001</v>
      </c>
      <c r="CQ5" s="25">
        <v>6.3</v>
      </c>
      <c r="CR5" s="25"/>
      <c r="CS5" s="25"/>
      <c r="CT5" s="26"/>
      <c r="CU5" s="26"/>
      <c r="CV5" s="26"/>
      <c r="CW5" s="27"/>
      <c r="CX5" s="132">
        <f t="array" ref="CX5">SUMPRODUCT(B5:CW5*0.25)</f>
        <v>597.17499999999995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88.04</v>
      </c>
      <c r="C8" s="138">
        <v>87.76</v>
      </c>
      <c r="D8" s="138">
        <v>90.67</v>
      </c>
      <c r="E8" s="138">
        <v>90.85</v>
      </c>
      <c r="F8" s="138">
        <v>91.14</v>
      </c>
      <c r="G8" s="138">
        <v>91.14</v>
      </c>
      <c r="H8" s="138">
        <v>90.96</v>
      </c>
      <c r="I8" s="138">
        <v>90.09</v>
      </c>
      <c r="J8" s="138">
        <v>90.33</v>
      </c>
      <c r="K8" s="138">
        <v>88.9</v>
      </c>
      <c r="L8" s="138">
        <v>87.09</v>
      </c>
      <c r="M8" s="138">
        <v>86.9</v>
      </c>
      <c r="N8" s="138">
        <v>86.21</v>
      </c>
      <c r="O8" s="138">
        <v>86.87</v>
      </c>
      <c r="P8" s="138">
        <v>86.21</v>
      </c>
      <c r="Q8" s="138">
        <v>86.2</v>
      </c>
      <c r="R8" s="138">
        <v>86.79</v>
      </c>
      <c r="S8" s="138">
        <v>87.05</v>
      </c>
      <c r="T8" s="138">
        <v>88.12</v>
      </c>
      <c r="U8" s="138">
        <v>88.32</v>
      </c>
      <c r="V8" s="138">
        <v>86.7</v>
      </c>
      <c r="W8" s="138">
        <v>88.3</v>
      </c>
      <c r="X8" s="138">
        <v>87.18</v>
      </c>
      <c r="Y8" s="138">
        <v>88.78</v>
      </c>
      <c r="Z8" s="138">
        <v>86.36</v>
      </c>
      <c r="AA8" s="138">
        <v>90.46</v>
      </c>
      <c r="AB8" s="138">
        <v>91.38</v>
      </c>
      <c r="AC8" s="138">
        <v>92.38</v>
      </c>
      <c r="AD8" s="138">
        <v>94.22</v>
      </c>
      <c r="AE8" s="138">
        <v>93.83</v>
      </c>
      <c r="AF8" s="138">
        <v>92.38</v>
      </c>
      <c r="AG8" s="138">
        <v>93.38</v>
      </c>
      <c r="AH8" s="138">
        <v>103.78</v>
      </c>
      <c r="AI8" s="138">
        <v>63</v>
      </c>
      <c r="AJ8" s="138">
        <v>16.010000000000002</v>
      </c>
      <c r="AK8" s="138">
        <v>16</v>
      </c>
      <c r="AL8" s="138">
        <v>36.94</v>
      </c>
      <c r="AM8" s="138">
        <v>15.52</v>
      </c>
      <c r="AN8" s="138">
        <v>8.3800000000000008</v>
      </c>
      <c r="AO8" s="138">
        <v>-3.8</v>
      </c>
      <c r="AP8" s="138">
        <v>11.44</v>
      </c>
      <c r="AQ8" s="138">
        <v>11.16</v>
      </c>
      <c r="AR8" s="138">
        <v>9.25</v>
      </c>
      <c r="AS8" s="138">
        <v>9.23</v>
      </c>
      <c r="AT8" s="138">
        <v>8.7100000000000009</v>
      </c>
      <c r="AU8" s="138">
        <v>5.13</v>
      </c>
      <c r="AV8" s="138">
        <v>5.37</v>
      </c>
      <c r="AW8" s="138">
        <v>6.05</v>
      </c>
      <c r="AX8" s="138">
        <v>5.12</v>
      </c>
      <c r="AY8" s="138">
        <v>8.0500000000000007</v>
      </c>
      <c r="AZ8" s="138">
        <v>11.43</v>
      </c>
      <c r="BA8" s="138">
        <v>11.31</v>
      </c>
      <c r="BB8" s="138">
        <v>10.65</v>
      </c>
      <c r="BC8" s="138">
        <v>5.01</v>
      </c>
      <c r="BD8" s="138">
        <v>9.82</v>
      </c>
      <c r="BE8" s="138">
        <v>29.83</v>
      </c>
      <c r="BF8" s="138">
        <v>11.43</v>
      </c>
      <c r="BG8" s="138">
        <v>46.65</v>
      </c>
      <c r="BH8" s="138">
        <v>89.18</v>
      </c>
      <c r="BI8" s="138">
        <v>111.01</v>
      </c>
      <c r="BJ8" s="138">
        <v>51</v>
      </c>
      <c r="BK8" s="138">
        <v>56</v>
      </c>
      <c r="BL8" s="138">
        <v>61.13</v>
      </c>
      <c r="BM8" s="138">
        <v>82.35</v>
      </c>
      <c r="BN8" s="138">
        <v>75.34</v>
      </c>
      <c r="BO8" s="138">
        <v>89.43</v>
      </c>
      <c r="BP8" s="138">
        <v>93.4</v>
      </c>
      <c r="BQ8" s="138">
        <v>114.96</v>
      </c>
      <c r="BR8" s="138">
        <v>102.96</v>
      </c>
      <c r="BS8" s="138">
        <v>117.14</v>
      </c>
      <c r="BT8" s="138">
        <v>112.43</v>
      </c>
      <c r="BU8" s="138">
        <v>113.4</v>
      </c>
      <c r="BV8" s="138">
        <v>105.03</v>
      </c>
      <c r="BW8" s="138">
        <v>98.94</v>
      </c>
      <c r="BX8" s="138">
        <v>94.23</v>
      </c>
      <c r="BY8" s="138">
        <v>93.58</v>
      </c>
      <c r="BZ8" s="138">
        <v>93.81</v>
      </c>
      <c r="CA8" s="138">
        <v>93.83</v>
      </c>
      <c r="CB8" s="138">
        <v>93.75</v>
      </c>
      <c r="CC8" s="138">
        <v>88.66</v>
      </c>
      <c r="CD8" s="138">
        <v>91.97</v>
      </c>
      <c r="CE8" s="138">
        <v>95.76</v>
      </c>
      <c r="CF8" s="138">
        <v>89.95</v>
      </c>
      <c r="CG8" s="138">
        <v>92.35</v>
      </c>
      <c r="CH8" s="138">
        <v>91.56</v>
      </c>
      <c r="CI8" s="138">
        <v>85.21</v>
      </c>
      <c r="CJ8" s="138">
        <v>27.36</v>
      </c>
      <c r="CK8" s="138">
        <v>27.07</v>
      </c>
      <c r="CL8" s="138">
        <v>74.39</v>
      </c>
      <c r="CM8" s="138">
        <v>18.68</v>
      </c>
      <c r="CN8" s="138">
        <v>54.17</v>
      </c>
      <c r="CO8" s="138">
        <v>14.95</v>
      </c>
      <c r="CP8" s="138">
        <v>77.88</v>
      </c>
      <c r="CQ8" s="138">
        <v>75.150000000000006</v>
      </c>
      <c r="CR8" s="138">
        <v>50.5</v>
      </c>
      <c r="CS8" s="138">
        <v>3.01</v>
      </c>
      <c r="CT8" s="139"/>
      <c r="CU8" s="139"/>
      <c r="CV8" s="139"/>
      <c r="CW8" s="140"/>
      <c r="CX8" s="141">
        <f>IF(SUM(B8:CW8)&lt;&gt;0,AVERAGEIF(B8:CW8,"&lt;&gt;"""),"")</f>
        <v>65.916458333333352</v>
      </c>
    </row>
    <row r="9" spans="1:102" ht="24.95" customHeight="1" thickBot="1" x14ac:dyDescent="0.25">
      <c r="A9" s="133" t="s">
        <v>6</v>
      </c>
      <c r="B9" s="42">
        <v>89.33</v>
      </c>
      <c r="C9" s="43">
        <v>89.33</v>
      </c>
      <c r="D9" s="43">
        <v>89.33</v>
      </c>
      <c r="E9" s="43">
        <v>89.33</v>
      </c>
      <c r="F9" s="43">
        <v>90.832499999999996</v>
      </c>
      <c r="G9" s="43">
        <v>90.832499999999996</v>
      </c>
      <c r="H9" s="43">
        <v>90.832499999999996</v>
      </c>
      <c r="I9" s="43">
        <v>90.832499999999996</v>
      </c>
      <c r="J9" s="43">
        <v>88.305000000000007</v>
      </c>
      <c r="K9" s="43">
        <v>88.305000000000007</v>
      </c>
      <c r="L9" s="43">
        <v>88.305000000000007</v>
      </c>
      <c r="M9" s="43">
        <v>88.305000000000007</v>
      </c>
      <c r="N9" s="43">
        <v>86.372500000000002</v>
      </c>
      <c r="O9" s="43">
        <v>86.372500000000002</v>
      </c>
      <c r="P9" s="43">
        <v>86.372500000000002</v>
      </c>
      <c r="Q9" s="43">
        <v>86.372500000000002</v>
      </c>
      <c r="R9" s="43">
        <v>87.57</v>
      </c>
      <c r="S9" s="43">
        <v>87.57</v>
      </c>
      <c r="T9" s="43">
        <v>87.57</v>
      </c>
      <c r="U9" s="43">
        <v>87.57</v>
      </c>
      <c r="V9" s="43">
        <v>87.74</v>
      </c>
      <c r="W9" s="43">
        <v>87.74</v>
      </c>
      <c r="X9" s="43">
        <v>87.74</v>
      </c>
      <c r="Y9" s="43">
        <v>87.74</v>
      </c>
      <c r="Z9" s="43">
        <v>90.144999999999996</v>
      </c>
      <c r="AA9" s="43">
        <v>90.144999999999996</v>
      </c>
      <c r="AB9" s="43">
        <v>90.144999999999996</v>
      </c>
      <c r="AC9" s="43">
        <v>90.144999999999996</v>
      </c>
      <c r="AD9" s="43">
        <v>93.452500000000001</v>
      </c>
      <c r="AE9" s="43">
        <v>93.452500000000001</v>
      </c>
      <c r="AF9" s="43">
        <v>93.452500000000001</v>
      </c>
      <c r="AG9" s="43">
        <v>93.452500000000001</v>
      </c>
      <c r="AH9" s="43">
        <v>49.697499999999998</v>
      </c>
      <c r="AI9" s="43">
        <v>49.697499999999998</v>
      </c>
      <c r="AJ9" s="43">
        <v>49.697499999999998</v>
      </c>
      <c r="AK9" s="43">
        <v>49.697499999999998</v>
      </c>
      <c r="AL9" s="43">
        <v>14.26</v>
      </c>
      <c r="AM9" s="43">
        <v>14.26</v>
      </c>
      <c r="AN9" s="43">
        <v>14.26</v>
      </c>
      <c r="AO9" s="43">
        <v>14.26</v>
      </c>
      <c r="AP9" s="43">
        <v>10.27</v>
      </c>
      <c r="AQ9" s="43">
        <v>10.27</v>
      </c>
      <c r="AR9" s="43">
        <v>10.27</v>
      </c>
      <c r="AS9" s="43">
        <v>10.27</v>
      </c>
      <c r="AT9" s="43">
        <v>6.3150000000000004</v>
      </c>
      <c r="AU9" s="43">
        <v>6.3150000000000004</v>
      </c>
      <c r="AV9" s="43">
        <v>6.3150000000000004</v>
      </c>
      <c r="AW9" s="43">
        <v>6.3150000000000004</v>
      </c>
      <c r="AX9" s="43">
        <v>8.9774999999999991</v>
      </c>
      <c r="AY9" s="43">
        <v>8.9774999999999991</v>
      </c>
      <c r="AZ9" s="43">
        <v>8.9774999999999991</v>
      </c>
      <c r="BA9" s="43">
        <v>8.9774999999999991</v>
      </c>
      <c r="BB9" s="43">
        <v>13.827500000000001</v>
      </c>
      <c r="BC9" s="43">
        <v>13.827500000000001</v>
      </c>
      <c r="BD9" s="43">
        <v>13.827500000000001</v>
      </c>
      <c r="BE9" s="43">
        <v>13.827500000000001</v>
      </c>
      <c r="BF9" s="43">
        <v>64.567499999999995</v>
      </c>
      <c r="BG9" s="43">
        <v>64.567499999999995</v>
      </c>
      <c r="BH9" s="43">
        <v>64.567499999999995</v>
      </c>
      <c r="BI9" s="43">
        <v>64.567499999999995</v>
      </c>
      <c r="BJ9" s="43">
        <v>62.62</v>
      </c>
      <c r="BK9" s="43">
        <v>62.62</v>
      </c>
      <c r="BL9" s="43">
        <v>62.62</v>
      </c>
      <c r="BM9" s="43">
        <v>62.62</v>
      </c>
      <c r="BN9" s="43">
        <v>93.282499999999999</v>
      </c>
      <c r="BO9" s="43">
        <v>93.282499999999999</v>
      </c>
      <c r="BP9" s="43">
        <v>93.282499999999999</v>
      </c>
      <c r="BQ9" s="43">
        <v>93.282499999999999</v>
      </c>
      <c r="BR9" s="43">
        <v>111.4825</v>
      </c>
      <c r="BS9" s="43">
        <v>111.4825</v>
      </c>
      <c r="BT9" s="43">
        <v>111.4825</v>
      </c>
      <c r="BU9" s="43">
        <v>111.4825</v>
      </c>
      <c r="BV9" s="43">
        <v>97.944999999999993</v>
      </c>
      <c r="BW9" s="43">
        <v>97.944999999999993</v>
      </c>
      <c r="BX9" s="43">
        <v>97.944999999999993</v>
      </c>
      <c r="BY9" s="43">
        <v>97.944999999999993</v>
      </c>
      <c r="BZ9" s="43">
        <v>92.512500000000003</v>
      </c>
      <c r="CA9" s="43">
        <v>92.512500000000003</v>
      </c>
      <c r="CB9" s="43">
        <v>92.512500000000003</v>
      </c>
      <c r="CC9" s="43">
        <v>92.512500000000003</v>
      </c>
      <c r="CD9" s="43">
        <v>92.507499999999993</v>
      </c>
      <c r="CE9" s="43">
        <v>92.507499999999993</v>
      </c>
      <c r="CF9" s="43">
        <v>92.507499999999993</v>
      </c>
      <c r="CG9" s="43">
        <v>92.507499999999993</v>
      </c>
      <c r="CH9" s="43">
        <v>57.8</v>
      </c>
      <c r="CI9" s="43">
        <v>57.8</v>
      </c>
      <c r="CJ9" s="43">
        <v>57.8</v>
      </c>
      <c r="CK9" s="43">
        <v>57.8</v>
      </c>
      <c r="CL9" s="43">
        <v>40.547499999999999</v>
      </c>
      <c r="CM9" s="43">
        <v>40.547499999999999</v>
      </c>
      <c r="CN9" s="43">
        <v>40.547499999999999</v>
      </c>
      <c r="CO9" s="43">
        <v>40.547499999999999</v>
      </c>
      <c r="CP9" s="43">
        <v>51.634999999999998</v>
      </c>
      <c r="CQ9" s="43">
        <v>51.634999999999998</v>
      </c>
      <c r="CR9" s="43">
        <v>51.634999999999998</v>
      </c>
      <c r="CS9" s="43">
        <v>51.634999999999998</v>
      </c>
      <c r="CT9" s="44"/>
      <c r="CU9" s="44"/>
      <c r="CV9" s="44"/>
      <c r="CW9" s="45"/>
      <c r="CX9" s="142">
        <f>IF(SUM(B9:CW9)&lt;&gt;0,AVERAGEIF(B9:CW9,"&lt;&gt;"""),"")</f>
        <v>65.916458333333296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>
        <v>60.8</v>
      </c>
      <c r="J14" s="149"/>
      <c r="K14" s="149"/>
      <c r="L14" s="149"/>
      <c r="M14" s="149"/>
      <c r="N14" s="149"/>
      <c r="O14" s="149"/>
      <c r="P14" s="149">
        <v>1.8</v>
      </c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5.7</v>
      </c>
      <c r="CM14" s="149"/>
      <c r="CN14" s="149">
        <v>51.3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29.9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60.8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1.8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5.7</v>
      </c>
      <c r="CM17" s="160">
        <f t="shared" si="1"/>
        <v>0</v>
      </c>
      <c r="CN17" s="160">
        <f t="shared" si="1"/>
        <v>51.3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29.9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>
        <v>14</v>
      </c>
      <c r="L22" s="149">
        <v>16.600000000000001</v>
      </c>
      <c r="M22" s="149">
        <v>16.600000000000001</v>
      </c>
      <c r="N22" s="149">
        <v>5.5</v>
      </c>
      <c r="O22" s="149">
        <v>16.899999999999999</v>
      </c>
      <c r="P22" s="149"/>
      <c r="Q22" s="149">
        <v>13.4</v>
      </c>
      <c r="R22" s="149"/>
      <c r="S22" s="149"/>
      <c r="T22" s="149"/>
      <c r="U22" s="149"/>
      <c r="V22" s="149">
        <v>0.2</v>
      </c>
      <c r="W22" s="149">
        <v>0.3</v>
      </c>
      <c r="X22" s="149">
        <v>0.4</v>
      </c>
      <c r="Y22" s="149"/>
      <c r="Z22" s="149">
        <v>10.9</v>
      </c>
      <c r="AA22" s="149">
        <v>10.199999999999999</v>
      </c>
      <c r="AB22" s="149">
        <v>10.5</v>
      </c>
      <c r="AC22" s="149"/>
      <c r="AD22" s="149">
        <v>0.6</v>
      </c>
      <c r="AE22" s="149">
        <v>4.8</v>
      </c>
      <c r="AF22" s="149"/>
      <c r="AG22" s="149">
        <v>6.5</v>
      </c>
      <c r="AH22" s="149">
        <v>49.8</v>
      </c>
      <c r="AI22" s="149">
        <v>49.5</v>
      </c>
      <c r="AJ22" s="149">
        <v>60.8</v>
      </c>
      <c r="AK22" s="149">
        <v>100.3</v>
      </c>
      <c r="AL22" s="149">
        <v>25.2</v>
      </c>
      <c r="AM22" s="149">
        <v>85.3</v>
      </c>
      <c r="AN22" s="149">
        <v>85.7</v>
      </c>
      <c r="AO22" s="149">
        <v>84.2</v>
      </c>
      <c r="AP22" s="149">
        <v>88.7</v>
      </c>
      <c r="AQ22" s="149">
        <v>88.4</v>
      </c>
      <c r="AR22" s="149">
        <v>88.2</v>
      </c>
      <c r="AS22" s="149">
        <v>88.4</v>
      </c>
      <c r="AT22" s="149">
        <v>101</v>
      </c>
      <c r="AU22" s="149">
        <v>101.5</v>
      </c>
      <c r="AV22" s="149">
        <v>101.5</v>
      </c>
      <c r="AW22" s="149">
        <v>101.7</v>
      </c>
      <c r="AX22" s="149">
        <v>92.6</v>
      </c>
      <c r="AY22" s="149">
        <v>91</v>
      </c>
      <c r="AZ22" s="149">
        <v>91.3</v>
      </c>
      <c r="BA22" s="149">
        <v>91.3</v>
      </c>
      <c r="BB22" s="149">
        <v>93.6</v>
      </c>
      <c r="BC22" s="149">
        <v>98.1</v>
      </c>
      <c r="BD22" s="149">
        <v>93.3</v>
      </c>
      <c r="BE22" s="149">
        <v>55.4</v>
      </c>
      <c r="BF22" s="149">
        <v>90.8</v>
      </c>
      <c r="BG22" s="149">
        <v>25.2</v>
      </c>
      <c r="BH22" s="149">
        <v>21.7</v>
      </c>
      <c r="BI22" s="149">
        <v>27.3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30.4</v>
      </c>
      <c r="CE22" s="149"/>
      <c r="CF22" s="149"/>
      <c r="CG22" s="149">
        <v>15.2</v>
      </c>
      <c r="CH22" s="149">
        <v>24.7</v>
      </c>
      <c r="CI22" s="149">
        <v>2.7</v>
      </c>
      <c r="CJ22" s="149">
        <v>34.5</v>
      </c>
      <c r="CK22" s="149">
        <v>34.9</v>
      </c>
      <c r="CL22" s="149"/>
      <c r="CM22" s="149">
        <v>21.9</v>
      </c>
      <c r="CN22" s="149"/>
      <c r="CO22" s="149">
        <v>21.9</v>
      </c>
      <c r="CP22" s="149">
        <v>16.600000000000001</v>
      </c>
      <c r="CQ22" s="149">
        <v>6.3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627.07499999999993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14</v>
      </c>
      <c r="L25" s="160">
        <f t="shared" si="2"/>
        <v>16.600000000000001</v>
      </c>
      <c r="M25" s="160">
        <f t="shared" si="2"/>
        <v>16.600000000000001</v>
      </c>
      <c r="N25" s="160">
        <f t="shared" si="2"/>
        <v>5.5</v>
      </c>
      <c r="O25" s="160">
        <f t="shared" si="2"/>
        <v>16.899999999999999</v>
      </c>
      <c r="P25" s="160">
        <f t="shared" si="2"/>
        <v>0</v>
      </c>
      <c r="Q25" s="160">
        <f t="shared" si="2"/>
        <v>13.4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0.2</v>
      </c>
      <c r="W25" s="160">
        <f t="shared" si="2"/>
        <v>0.3</v>
      </c>
      <c r="X25" s="160">
        <f t="shared" si="2"/>
        <v>0.4</v>
      </c>
      <c r="Y25" s="160">
        <f t="shared" si="2"/>
        <v>0</v>
      </c>
      <c r="Z25" s="160">
        <f t="shared" si="2"/>
        <v>10.9</v>
      </c>
      <c r="AA25" s="160">
        <f t="shared" si="2"/>
        <v>10.199999999999999</v>
      </c>
      <c r="AB25" s="160">
        <f t="shared" si="2"/>
        <v>10.5</v>
      </c>
      <c r="AC25" s="160">
        <f t="shared" si="2"/>
        <v>0</v>
      </c>
      <c r="AD25" s="160">
        <f t="shared" si="2"/>
        <v>0.6</v>
      </c>
      <c r="AE25" s="160">
        <f t="shared" si="2"/>
        <v>4.8</v>
      </c>
      <c r="AF25" s="160">
        <f t="shared" si="2"/>
        <v>0</v>
      </c>
      <c r="AG25" s="160">
        <f t="shared" si="2"/>
        <v>6.5</v>
      </c>
      <c r="AH25" s="160">
        <f t="shared" si="2"/>
        <v>49.8</v>
      </c>
      <c r="AI25" s="160">
        <f t="shared" si="2"/>
        <v>49.5</v>
      </c>
      <c r="AJ25" s="160">
        <f t="shared" si="2"/>
        <v>60.8</v>
      </c>
      <c r="AK25" s="160">
        <f t="shared" si="2"/>
        <v>100.3</v>
      </c>
      <c r="AL25" s="160">
        <f t="shared" si="2"/>
        <v>25.2</v>
      </c>
      <c r="AM25" s="160">
        <f t="shared" si="2"/>
        <v>85.3</v>
      </c>
      <c r="AN25" s="160">
        <f t="shared" si="2"/>
        <v>85.7</v>
      </c>
      <c r="AO25" s="160">
        <f t="shared" si="2"/>
        <v>84.2</v>
      </c>
      <c r="AP25" s="160">
        <f t="shared" si="2"/>
        <v>88.7</v>
      </c>
      <c r="AQ25" s="160">
        <f t="shared" si="2"/>
        <v>88.4</v>
      </c>
      <c r="AR25" s="160">
        <f t="shared" si="2"/>
        <v>88.2</v>
      </c>
      <c r="AS25" s="160">
        <f t="shared" si="2"/>
        <v>88.4</v>
      </c>
      <c r="AT25" s="160">
        <f t="shared" si="2"/>
        <v>101</v>
      </c>
      <c r="AU25" s="160">
        <f t="shared" si="2"/>
        <v>101.5</v>
      </c>
      <c r="AV25" s="160">
        <f t="shared" si="2"/>
        <v>101.5</v>
      </c>
      <c r="AW25" s="160">
        <f t="shared" si="2"/>
        <v>101.7</v>
      </c>
      <c r="AX25" s="160">
        <f t="shared" si="2"/>
        <v>92.6</v>
      </c>
      <c r="AY25" s="160">
        <f t="shared" si="2"/>
        <v>91</v>
      </c>
      <c r="AZ25" s="160">
        <f t="shared" si="2"/>
        <v>91.3</v>
      </c>
      <c r="BA25" s="160">
        <f t="shared" si="2"/>
        <v>91.3</v>
      </c>
      <c r="BB25" s="160">
        <f t="shared" si="2"/>
        <v>93.6</v>
      </c>
      <c r="BC25" s="160">
        <f t="shared" si="2"/>
        <v>98.1</v>
      </c>
      <c r="BD25" s="160">
        <f t="shared" si="2"/>
        <v>93.3</v>
      </c>
      <c r="BE25" s="160">
        <f t="shared" si="2"/>
        <v>55.4</v>
      </c>
      <c r="BF25" s="160">
        <f t="shared" si="2"/>
        <v>90.8</v>
      </c>
      <c r="BG25" s="160">
        <f t="shared" si="2"/>
        <v>25.2</v>
      </c>
      <c r="BH25" s="160">
        <f t="shared" si="2"/>
        <v>21.7</v>
      </c>
      <c r="BI25" s="160">
        <f t="shared" si="2"/>
        <v>27.3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30.4</v>
      </c>
      <c r="CE25" s="160">
        <f t="shared" si="3"/>
        <v>0</v>
      </c>
      <c r="CF25" s="160">
        <f t="shared" si="3"/>
        <v>0</v>
      </c>
      <c r="CG25" s="160">
        <f t="shared" si="3"/>
        <v>15.2</v>
      </c>
      <c r="CH25" s="160">
        <f t="shared" si="3"/>
        <v>24.7</v>
      </c>
      <c r="CI25" s="160">
        <f t="shared" si="3"/>
        <v>2.7</v>
      </c>
      <c r="CJ25" s="160">
        <f t="shared" si="3"/>
        <v>34.5</v>
      </c>
      <c r="CK25" s="160">
        <f t="shared" si="3"/>
        <v>34.9</v>
      </c>
      <c r="CL25" s="160">
        <f t="shared" si="3"/>
        <v>0</v>
      </c>
      <c r="CM25" s="160">
        <f t="shared" si="3"/>
        <v>21.9</v>
      </c>
      <c r="CN25" s="160">
        <f t="shared" si="3"/>
        <v>0</v>
      </c>
      <c r="CO25" s="160">
        <f t="shared" si="3"/>
        <v>21.9</v>
      </c>
      <c r="CP25" s="160">
        <f t="shared" si="3"/>
        <v>16.600000000000001</v>
      </c>
      <c r="CQ25" s="160">
        <f t="shared" si="3"/>
        <v>6.3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627.07499999999993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2026-02-13T14:35:32Z</dcterms:created>
  <dcterms:modified xsi:type="dcterms:W3CDTF">2026-02-13T14:35:34Z</dcterms:modified>
</cp:coreProperties>
</file>