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 a="1"/>
  <c r="CX39" i="4" s="1"/>
  <c r="CX38" i="4" a="1"/>
  <c r="CX38" i="4" s="1"/>
  <c r="CX37" i="4" a="1"/>
  <c r="CX37" i="4" s="1"/>
  <c r="CX36" i="4" a="1"/>
  <c r="CX36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 a="1"/>
  <c r="CX5" i="4" s="1"/>
  <c r="CX33" i="5" l="1"/>
  <c r="CX53" i="4"/>
  <c r="CX41" i="4"/>
  <c r="CX50" i="4"/>
</calcChain>
</file>

<file path=xl/sharedStrings.xml><?xml version="1.0" encoding="utf-8"?>
<sst xmlns="http://schemas.openxmlformats.org/spreadsheetml/2006/main" count="122" uniqueCount="56">
  <si>
    <t>Publication on: 06/12/2025 14:05:29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</si>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</sst>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B31-43A0-BA2B-E038FB1784B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B31-43A0-BA2B-E038FB1784B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0B31-43A0-BA2B-E038FB1784B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0B31-43A0-BA2B-E038FB1784B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B31-43A0-BA2B-E038FB1784B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B31-43A0-BA2B-E038FB1784B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B31-43A0-BA2B-E038FB1784B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300</c:v>
                </c:pt>
                <c:pt idx="1">
                  <c:v>300</c:v>
                </c:pt>
                <c:pt idx="2">
                  <c:v>300</c:v>
                </c:pt>
                <c:pt idx="3">
                  <c:v>300</c:v>
                </c:pt>
                <c:pt idx="4">
                  <c:v>301</c:v>
                </c:pt>
                <c:pt idx="5">
                  <c:v>301</c:v>
                </c:pt>
                <c:pt idx="6">
                  <c:v>301</c:v>
                </c:pt>
                <c:pt idx="7">
                  <c:v>301</c:v>
                </c:pt>
                <c:pt idx="8">
                  <c:v>297</c:v>
                </c:pt>
                <c:pt idx="9">
                  <c:v>297</c:v>
                </c:pt>
                <c:pt idx="10">
                  <c:v>297</c:v>
                </c:pt>
                <c:pt idx="11">
                  <c:v>297</c:v>
                </c:pt>
                <c:pt idx="12">
                  <c:v>297</c:v>
                </c:pt>
                <c:pt idx="13">
                  <c:v>297</c:v>
                </c:pt>
                <c:pt idx="14">
                  <c:v>297</c:v>
                </c:pt>
                <c:pt idx="15">
                  <c:v>297</c:v>
                </c:pt>
                <c:pt idx="16">
                  <c:v>297</c:v>
                </c:pt>
                <c:pt idx="17">
                  <c:v>297</c:v>
                </c:pt>
                <c:pt idx="18">
                  <c:v>297</c:v>
                </c:pt>
                <c:pt idx="19">
                  <c:v>297</c:v>
                </c:pt>
                <c:pt idx="20">
                  <c:v>297</c:v>
                </c:pt>
                <c:pt idx="21">
                  <c:v>297</c:v>
                </c:pt>
                <c:pt idx="22">
                  <c:v>297</c:v>
                </c:pt>
                <c:pt idx="23">
                  <c:v>297</c:v>
                </c:pt>
                <c:pt idx="24">
                  <c:v>297</c:v>
                </c:pt>
                <c:pt idx="25">
                  <c:v>297</c:v>
                </c:pt>
                <c:pt idx="26">
                  <c:v>297</c:v>
                </c:pt>
                <c:pt idx="27">
                  <c:v>297</c:v>
                </c:pt>
                <c:pt idx="28">
                  <c:v>297</c:v>
                </c:pt>
                <c:pt idx="29">
                  <c:v>297</c:v>
                </c:pt>
                <c:pt idx="30">
                  <c:v>297</c:v>
                </c:pt>
                <c:pt idx="31">
                  <c:v>297</c:v>
                </c:pt>
                <c:pt idx="32">
                  <c:v>297</c:v>
                </c:pt>
                <c:pt idx="33">
                  <c:v>297</c:v>
                </c:pt>
                <c:pt idx="34">
                  <c:v>297</c:v>
                </c:pt>
                <c:pt idx="35">
                  <c:v>297</c:v>
                </c:pt>
                <c:pt idx="36">
                  <c:v>297</c:v>
                </c:pt>
                <c:pt idx="37">
                  <c:v>297</c:v>
                </c:pt>
                <c:pt idx="38">
                  <c:v>297</c:v>
                </c:pt>
                <c:pt idx="39">
                  <c:v>297</c:v>
                </c:pt>
                <c:pt idx="40">
                  <c:v>297</c:v>
                </c:pt>
                <c:pt idx="41">
                  <c:v>297</c:v>
                </c:pt>
                <c:pt idx="42">
                  <c:v>297</c:v>
                </c:pt>
                <c:pt idx="43">
                  <c:v>297</c:v>
                </c:pt>
                <c:pt idx="44">
                  <c:v>299</c:v>
                </c:pt>
                <c:pt idx="45">
                  <c:v>299</c:v>
                </c:pt>
                <c:pt idx="46">
                  <c:v>299</c:v>
                </c:pt>
                <c:pt idx="47">
                  <c:v>299</c:v>
                </c:pt>
                <c:pt idx="48">
                  <c:v>272</c:v>
                </c:pt>
                <c:pt idx="49">
                  <c:v>272</c:v>
                </c:pt>
                <c:pt idx="50">
                  <c:v>272</c:v>
                </c:pt>
                <c:pt idx="51">
                  <c:v>272</c:v>
                </c:pt>
                <c:pt idx="52">
                  <c:v>283</c:v>
                </c:pt>
                <c:pt idx="53">
                  <c:v>283</c:v>
                </c:pt>
                <c:pt idx="54">
                  <c:v>283</c:v>
                </c:pt>
                <c:pt idx="55">
                  <c:v>283</c:v>
                </c:pt>
                <c:pt idx="56">
                  <c:v>289</c:v>
                </c:pt>
                <c:pt idx="57">
                  <c:v>289</c:v>
                </c:pt>
                <c:pt idx="58">
                  <c:v>289</c:v>
                </c:pt>
                <c:pt idx="59">
                  <c:v>289</c:v>
                </c:pt>
                <c:pt idx="60">
                  <c:v>287</c:v>
                </c:pt>
                <c:pt idx="61">
                  <c:v>287</c:v>
                </c:pt>
                <c:pt idx="62">
                  <c:v>287</c:v>
                </c:pt>
                <c:pt idx="63">
                  <c:v>287</c:v>
                </c:pt>
                <c:pt idx="64">
                  <c:v>297</c:v>
                </c:pt>
                <c:pt idx="65">
                  <c:v>297</c:v>
                </c:pt>
                <c:pt idx="66">
                  <c:v>297</c:v>
                </c:pt>
                <c:pt idx="67">
                  <c:v>297</c:v>
                </c:pt>
                <c:pt idx="68">
                  <c:v>297</c:v>
                </c:pt>
                <c:pt idx="69">
                  <c:v>297</c:v>
                </c:pt>
                <c:pt idx="70">
                  <c:v>297</c:v>
                </c:pt>
                <c:pt idx="71">
                  <c:v>297</c:v>
                </c:pt>
                <c:pt idx="72">
                  <c:v>297</c:v>
                </c:pt>
                <c:pt idx="73">
                  <c:v>297</c:v>
                </c:pt>
                <c:pt idx="74">
                  <c:v>297</c:v>
                </c:pt>
                <c:pt idx="75">
                  <c:v>297</c:v>
                </c:pt>
                <c:pt idx="76">
                  <c:v>297</c:v>
                </c:pt>
                <c:pt idx="77">
                  <c:v>297</c:v>
                </c:pt>
                <c:pt idx="78">
                  <c:v>297</c:v>
                </c:pt>
                <c:pt idx="79">
                  <c:v>297</c:v>
                </c:pt>
                <c:pt idx="80">
                  <c:v>297</c:v>
                </c:pt>
                <c:pt idx="81">
                  <c:v>297</c:v>
                </c:pt>
                <c:pt idx="82">
                  <c:v>297</c:v>
                </c:pt>
                <c:pt idx="83">
                  <c:v>297</c:v>
                </c:pt>
                <c:pt idx="84">
                  <c:v>297</c:v>
                </c:pt>
                <c:pt idx="85">
                  <c:v>297</c:v>
                </c:pt>
                <c:pt idx="86">
                  <c:v>297</c:v>
                </c:pt>
                <c:pt idx="87">
                  <c:v>297</c:v>
                </c:pt>
                <c:pt idx="88">
                  <c:v>297</c:v>
                </c:pt>
                <c:pt idx="89">
                  <c:v>297</c:v>
                </c:pt>
                <c:pt idx="90">
                  <c:v>297</c:v>
                </c:pt>
                <c:pt idx="91">
                  <c:v>297</c:v>
                </c:pt>
                <c:pt idx="92">
                  <c:v>297</c:v>
                </c:pt>
                <c:pt idx="93">
                  <c:v>297</c:v>
                </c:pt>
                <c:pt idx="94">
                  <c:v>297</c:v>
                </c:pt>
                <c:pt idx="95">
                  <c:v>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B31-43A0-BA2B-E038FB1784B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124.5</c:v>
                </c:pt>
                <c:pt idx="1">
                  <c:v>124.5</c:v>
                </c:pt>
                <c:pt idx="2">
                  <c:v>124.5</c:v>
                </c:pt>
                <c:pt idx="3">
                  <c:v>124.5</c:v>
                </c:pt>
                <c:pt idx="4">
                  <c:v>124.5</c:v>
                </c:pt>
                <c:pt idx="5">
                  <c:v>124.5</c:v>
                </c:pt>
                <c:pt idx="6">
                  <c:v>124.5</c:v>
                </c:pt>
                <c:pt idx="7">
                  <c:v>124.5</c:v>
                </c:pt>
                <c:pt idx="8">
                  <c:v>112.5</c:v>
                </c:pt>
                <c:pt idx="9">
                  <c:v>112.5</c:v>
                </c:pt>
                <c:pt idx="10">
                  <c:v>112.5</c:v>
                </c:pt>
                <c:pt idx="11">
                  <c:v>112.5</c:v>
                </c:pt>
                <c:pt idx="12">
                  <c:v>112.5</c:v>
                </c:pt>
                <c:pt idx="13">
                  <c:v>112.5</c:v>
                </c:pt>
                <c:pt idx="14">
                  <c:v>112.5</c:v>
                </c:pt>
                <c:pt idx="15">
                  <c:v>112.5</c:v>
                </c:pt>
                <c:pt idx="16">
                  <c:v>112.5</c:v>
                </c:pt>
                <c:pt idx="17">
                  <c:v>112.5</c:v>
                </c:pt>
                <c:pt idx="18">
                  <c:v>112.5</c:v>
                </c:pt>
                <c:pt idx="19">
                  <c:v>112.5</c:v>
                </c:pt>
                <c:pt idx="20">
                  <c:v>112.5</c:v>
                </c:pt>
                <c:pt idx="21">
                  <c:v>112.5</c:v>
                </c:pt>
                <c:pt idx="22">
                  <c:v>112.5</c:v>
                </c:pt>
                <c:pt idx="23">
                  <c:v>112.5</c:v>
                </c:pt>
                <c:pt idx="24">
                  <c:v>118.5</c:v>
                </c:pt>
                <c:pt idx="25">
                  <c:v>118.5</c:v>
                </c:pt>
                <c:pt idx="26">
                  <c:v>118.5</c:v>
                </c:pt>
                <c:pt idx="27">
                  <c:v>118.5</c:v>
                </c:pt>
                <c:pt idx="28">
                  <c:v>118.5</c:v>
                </c:pt>
                <c:pt idx="29">
                  <c:v>118.5</c:v>
                </c:pt>
                <c:pt idx="30">
                  <c:v>118.5</c:v>
                </c:pt>
                <c:pt idx="31">
                  <c:v>118.5</c:v>
                </c:pt>
                <c:pt idx="32">
                  <c:v>123</c:v>
                </c:pt>
                <c:pt idx="33">
                  <c:v>123</c:v>
                </c:pt>
                <c:pt idx="34">
                  <c:v>123</c:v>
                </c:pt>
                <c:pt idx="35">
                  <c:v>123</c:v>
                </c:pt>
                <c:pt idx="36">
                  <c:v>117</c:v>
                </c:pt>
                <c:pt idx="37">
                  <c:v>117</c:v>
                </c:pt>
                <c:pt idx="38">
                  <c:v>117</c:v>
                </c:pt>
                <c:pt idx="39">
                  <c:v>117</c:v>
                </c:pt>
                <c:pt idx="40">
                  <c:v>117</c:v>
                </c:pt>
                <c:pt idx="41">
                  <c:v>117</c:v>
                </c:pt>
                <c:pt idx="42">
                  <c:v>117</c:v>
                </c:pt>
                <c:pt idx="43">
                  <c:v>117</c:v>
                </c:pt>
                <c:pt idx="44">
                  <c:v>117</c:v>
                </c:pt>
                <c:pt idx="45">
                  <c:v>117</c:v>
                </c:pt>
                <c:pt idx="46">
                  <c:v>117</c:v>
                </c:pt>
                <c:pt idx="47">
                  <c:v>117</c:v>
                </c:pt>
                <c:pt idx="48">
                  <c:v>117</c:v>
                </c:pt>
                <c:pt idx="49">
                  <c:v>117</c:v>
                </c:pt>
                <c:pt idx="50">
                  <c:v>117</c:v>
                </c:pt>
                <c:pt idx="51">
                  <c:v>117</c:v>
                </c:pt>
                <c:pt idx="52">
                  <c:v>117</c:v>
                </c:pt>
                <c:pt idx="53">
                  <c:v>117</c:v>
                </c:pt>
                <c:pt idx="54">
                  <c:v>117</c:v>
                </c:pt>
                <c:pt idx="55">
                  <c:v>117</c:v>
                </c:pt>
                <c:pt idx="56">
                  <c:v>117</c:v>
                </c:pt>
                <c:pt idx="57">
                  <c:v>117</c:v>
                </c:pt>
                <c:pt idx="58">
                  <c:v>117</c:v>
                </c:pt>
                <c:pt idx="59">
                  <c:v>117</c:v>
                </c:pt>
                <c:pt idx="60">
                  <c:v>125</c:v>
                </c:pt>
                <c:pt idx="61">
                  <c:v>125</c:v>
                </c:pt>
                <c:pt idx="62">
                  <c:v>125</c:v>
                </c:pt>
                <c:pt idx="63">
                  <c:v>125</c:v>
                </c:pt>
                <c:pt idx="64">
                  <c:v>140</c:v>
                </c:pt>
                <c:pt idx="65">
                  <c:v>140</c:v>
                </c:pt>
                <c:pt idx="66">
                  <c:v>140</c:v>
                </c:pt>
                <c:pt idx="67">
                  <c:v>140</c:v>
                </c:pt>
                <c:pt idx="68">
                  <c:v>152</c:v>
                </c:pt>
                <c:pt idx="69">
                  <c:v>152</c:v>
                </c:pt>
                <c:pt idx="70">
                  <c:v>152</c:v>
                </c:pt>
                <c:pt idx="71">
                  <c:v>152</c:v>
                </c:pt>
                <c:pt idx="72">
                  <c:v>150</c:v>
                </c:pt>
                <c:pt idx="73">
                  <c:v>150</c:v>
                </c:pt>
                <c:pt idx="74">
                  <c:v>150</c:v>
                </c:pt>
                <c:pt idx="75">
                  <c:v>150</c:v>
                </c:pt>
                <c:pt idx="76">
                  <c:v>144</c:v>
                </c:pt>
                <c:pt idx="77">
                  <c:v>144</c:v>
                </c:pt>
                <c:pt idx="78">
                  <c:v>144</c:v>
                </c:pt>
                <c:pt idx="79">
                  <c:v>144</c:v>
                </c:pt>
                <c:pt idx="80">
                  <c:v>123</c:v>
                </c:pt>
                <c:pt idx="81">
                  <c:v>123</c:v>
                </c:pt>
                <c:pt idx="82">
                  <c:v>123</c:v>
                </c:pt>
                <c:pt idx="83">
                  <c:v>123</c:v>
                </c:pt>
                <c:pt idx="84">
                  <c:v>123</c:v>
                </c:pt>
                <c:pt idx="85">
                  <c:v>123</c:v>
                </c:pt>
                <c:pt idx="86">
                  <c:v>123</c:v>
                </c:pt>
                <c:pt idx="87">
                  <c:v>123</c:v>
                </c:pt>
                <c:pt idx="88">
                  <c:v>117</c:v>
                </c:pt>
                <c:pt idx="89">
                  <c:v>117</c:v>
                </c:pt>
                <c:pt idx="90">
                  <c:v>117</c:v>
                </c:pt>
                <c:pt idx="91">
                  <c:v>117</c:v>
                </c:pt>
                <c:pt idx="92">
                  <c:v>122.5</c:v>
                </c:pt>
                <c:pt idx="93">
                  <c:v>122.5</c:v>
                </c:pt>
                <c:pt idx="94">
                  <c:v>122.5</c:v>
                </c:pt>
                <c:pt idx="95">
                  <c:v>122.5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B31-43A0-BA2B-E038FB1784B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2307.0360000000001</c:v>
                </c:pt>
                <c:pt idx="1">
                  <c:v>1981.4</c:v>
                </c:pt>
                <c:pt idx="2">
                  <c:v>1822.9</c:v>
                </c:pt>
                <c:pt idx="3">
                  <c:v>1822.9</c:v>
                </c:pt>
                <c:pt idx="4">
                  <c:v>1639</c:v>
                </c:pt>
                <c:pt idx="5">
                  <c:v>1639</c:v>
                </c:pt>
                <c:pt idx="6">
                  <c:v>1604.268</c:v>
                </c:pt>
                <c:pt idx="7">
                  <c:v>1639</c:v>
                </c:pt>
                <c:pt idx="8">
                  <c:v>1639</c:v>
                </c:pt>
                <c:pt idx="9">
                  <c:v>1639</c:v>
                </c:pt>
                <c:pt idx="10">
                  <c:v>1553.4449999999999</c:v>
                </c:pt>
                <c:pt idx="11">
                  <c:v>1535.4639999999999</c:v>
                </c:pt>
                <c:pt idx="12">
                  <c:v>1396.229</c:v>
                </c:pt>
                <c:pt idx="13">
                  <c:v>1393</c:v>
                </c:pt>
                <c:pt idx="14">
                  <c:v>1393</c:v>
                </c:pt>
                <c:pt idx="15">
                  <c:v>1393</c:v>
                </c:pt>
                <c:pt idx="16">
                  <c:v>1493.1179999999999</c:v>
                </c:pt>
                <c:pt idx="17">
                  <c:v>1414.614</c:v>
                </c:pt>
                <c:pt idx="18">
                  <c:v>1413</c:v>
                </c:pt>
                <c:pt idx="19">
                  <c:v>1460.4650000000001</c:v>
                </c:pt>
                <c:pt idx="20">
                  <c:v>1519.65</c:v>
                </c:pt>
                <c:pt idx="21">
                  <c:v>1571.2</c:v>
                </c:pt>
                <c:pt idx="22">
                  <c:v>1768.539</c:v>
                </c:pt>
                <c:pt idx="23">
                  <c:v>1773</c:v>
                </c:pt>
                <c:pt idx="24">
                  <c:v>1708</c:v>
                </c:pt>
                <c:pt idx="25">
                  <c:v>1999.751</c:v>
                </c:pt>
                <c:pt idx="26">
                  <c:v>2433.627</c:v>
                </c:pt>
                <c:pt idx="27">
                  <c:v>2513.2910000000002</c:v>
                </c:pt>
                <c:pt idx="28">
                  <c:v>2416.11</c:v>
                </c:pt>
                <c:pt idx="29">
                  <c:v>2519.4120000000003</c:v>
                </c:pt>
                <c:pt idx="30">
                  <c:v>2686.0559999999996</c:v>
                </c:pt>
                <c:pt idx="31">
                  <c:v>2860.752</c:v>
                </c:pt>
                <c:pt idx="32">
                  <c:v>2591.6310000000003</c:v>
                </c:pt>
                <c:pt idx="33">
                  <c:v>2651.1410000000001</c:v>
                </c:pt>
                <c:pt idx="34">
                  <c:v>2636.0839999999998</c:v>
                </c:pt>
                <c:pt idx="35">
                  <c:v>2616.114</c:v>
                </c:pt>
                <c:pt idx="36">
                  <c:v>2509.9479999999999</c:v>
                </c:pt>
                <c:pt idx="37">
                  <c:v>2611.9790000000003</c:v>
                </c:pt>
                <c:pt idx="38">
                  <c:v>2487</c:v>
                </c:pt>
                <c:pt idx="39">
                  <c:v>2487</c:v>
                </c:pt>
                <c:pt idx="40">
                  <c:v>2486.0879999999997</c:v>
                </c:pt>
                <c:pt idx="41">
                  <c:v>2407.2339999999999</c:v>
                </c:pt>
                <c:pt idx="42">
                  <c:v>2364.9589999999998</c:v>
                </c:pt>
                <c:pt idx="43">
                  <c:v>2345.1790000000001</c:v>
                </c:pt>
                <c:pt idx="44">
                  <c:v>2372.4790000000003</c:v>
                </c:pt>
                <c:pt idx="45">
                  <c:v>2370.38</c:v>
                </c:pt>
                <c:pt idx="46">
                  <c:v>2422.41</c:v>
                </c:pt>
                <c:pt idx="47">
                  <c:v>2409.5079999999998</c:v>
                </c:pt>
                <c:pt idx="48">
                  <c:v>2502.1410000000001</c:v>
                </c:pt>
                <c:pt idx="49">
                  <c:v>2494.4899999999998</c:v>
                </c:pt>
                <c:pt idx="50">
                  <c:v>2487.0010000000002</c:v>
                </c:pt>
                <c:pt idx="51">
                  <c:v>2507.0010000000002</c:v>
                </c:pt>
                <c:pt idx="52">
                  <c:v>2557.0010000000002</c:v>
                </c:pt>
                <c:pt idx="53">
                  <c:v>2568.2570000000001</c:v>
                </c:pt>
                <c:pt idx="54">
                  <c:v>2711.5749999999998</c:v>
                </c:pt>
                <c:pt idx="55">
                  <c:v>2887.3559999999998</c:v>
                </c:pt>
                <c:pt idx="56">
                  <c:v>2522.9029999999998</c:v>
                </c:pt>
                <c:pt idx="57">
                  <c:v>2831.0129999999999</c:v>
                </c:pt>
                <c:pt idx="58">
                  <c:v>3078.05</c:v>
                </c:pt>
                <c:pt idx="59">
                  <c:v>3168.3319999999999</c:v>
                </c:pt>
                <c:pt idx="60">
                  <c:v>3150.8879999999999</c:v>
                </c:pt>
                <c:pt idx="61">
                  <c:v>3155.598</c:v>
                </c:pt>
                <c:pt idx="62">
                  <c:v>3157.0740000000001</c:v>
                </c:pt>
                <c:pt idx="63">
                  <c:v>3161.0050000000001</c:v>
                </c:pt>
                <c:pt idx="64">
                  <c:v>3232.5619999999999</c:v>
                </c:pt>
                <c:pt idx="65">
                  <c:v>3246.0570000000002</c:v>
                </c:pt>
                <c:pt idx="66">
                  <c:v>3278.1009999999997</c:v>
                </c:pt>
                <c:pt idx="67">
                  <c:v>3314.7809999999999</c:v>
                </c:pt>
                <c:pt idx="68">
                  <c:v>3261.3360000000002</c:v>
                </c:pt>
                <c:pt idx="69">
                  <c:v>3248.21</c:v>
                </c:pt>
                <c:pt idx="70">
                  <c:v>3231.1040000000003</c:v>
                </c:pt>
                <c:pt idx="71">
                  <c:v>3227.7930000000001</c:v>
                </c:pt>
                <c:pt idx="72">
                  <c:v>3243.8679999999999</c:v>
                </c:pt>
                <c:pt idx="73">
                  <c:v>3236.922</c:v>
                </c:pt>
                <c:pt idx="74">
                  <c:v>3236.8720000000003</c:v>
                </c:pt>
                <c:pt idx="75">
                  <c:v>3234.1959999999999</c:v>
                </c:pt>
                <c:pt idx="76">
                  <c:v>3253.9279999999999</c:v>
                </c:pt>
                <c:pt idx="77">
                  <c:v>3261.5810000000001</c:v>
                </c:pt>
                <c:pt idx="78">
                  <c:v>3280.4690000000001</c:v>
                </c:pt>
                <c:pt idx="79">
                  <c:v>3296.69</c:v>
                </c:pt>
                <c:pt idx="80">
                  <c:v>3323.819</c:v>
                </c:pt>
                <c:pt idx="81">
                  <c:v>3322.7240000000002</c:v>
                </c:pt>
                <c:pt idx="82">
                  <c:v>3263.6080000000002</c:v>
                </c:pt>
                <c:pt idx="83">
                  <c:v>3197.424</c:v>
                </c:pt>
                <c:pt idx="84">
                  <c:v>3248.7220000000002</c:v>
                </c:pt>
                <c:pt idx="85">
                  <c:v>3245.875</c:v>
                </c:pt>
                <c:pt idx="86">
                  <c:v>2995.5969999999998</c:v>
                </c:pt>
                <c:pt idx="87">
                  <c:v>2656.873</c:v>
                </c:pt>
                <c:pt idx="88">
                  <c:v>3222.46</c:v>
                </c:pt>
                <c:pt idx="89">
                  <c:v>2917.567</c:v>
                </c:pt>
                <c:pt idx="90">
                  <c:v>2634.4340000000002</c:v>
                </c:pt>
                <c:pt idx="91">
                  <c:v>2206.0520000000001</c:v>
                </c:pt>
                <c:pt idx="92">
                  <c:v>2788.2460000000001</c:v>
                </c:pt>
                <c:pt idx="93">
                  <c:v>2173.8110000000001</c:v>
                </c:pt>
                <c:pt idx="94">
                  <c:v>1953.9</c:v>
                </c:pt>
                <c:pt idx="95">
                  <c:v>1953.9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B31-43A0-BA2B-E038FB1784B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747.2</c:v>
                </c:pt>
                <c:pt idx="1">
                  <c:v>1029.5</c:v>
                </c:pt>
                <c:pt idx="2">
                  <c:v>1136.9000000000001</c:v>
                </c:pt>
                <c:pt idx="3">
                  <c:v>1098.4000000000001</c:v>
                </c:pt>
                <c:pt idx="4">
                  <c:v>1118.7</c:v>
                </c:pt>
                <c:pt idx="5">
                  <c:v>1081.0999999999999</c:v>
                </c:pt>
                <c:pt idx="6">
                  <c:v>1125.7</c:v>
                </c:pt>
                <c:pt idx="7">
                  <c:v>1042.8</c:v>
                </c:pt>
                <c:pt idx="8">
                  <c:v>1000.9</c:v>
                </c:pt>
                <c:pt idx="9">
                  <c:v>960.6</c:v>
                </c:pt>
                <c:pt idx="10">
                  <c:v>1004.9</c:v>
                </c:pt>
                <c:pt idx="11">
                  <c:v>1029.5999999999999</c:v>
                </c:pt>
                <c:pt idx="12">
                  <c:v>1224.7</c:v>
                </c:pt>
                <c:pt idx="13">
                  <c:v>1202.2</c:v>
                </c:pt>
                <c:pt idx="14">
                  <c:v>1202.7</c:v>
                </c:pt>
                <c:pt idx="15">
                  <c:v>1183.7</c:v>
                </c:pt>
                <c:pt idx="16">
                  <c:v>985.2</c:v>
                </c:pt>
                <c:pt idx="17">
                  <c:v>1067.5</c:v>
                </c:pt>
                <c:pt idx="18">
                  <c:v>1173.8</c:v>
                </c:pt>
                <c:pt idx="19">
                  <c:v>1028.5</c:v>
                </c:pt>
                <c:pt idx="20">
                  <c:v>1055</c:v>
                </c:pt>
                <c:pt idx="21">
                  <c:v>1079</c:v>
                </c:pt>
                <c:pt idx="22">
                  <c:v>847.4</c:v>
                </c:pt>
                <c:pt idx="23">
                  <c:v>974</c:v>
                </c:pt>
                <c:pt idx="24">
                  <c:v>1092.4000000000001</c:v>
                </c:pt>
                <c:pt idx="25">
                  <c:v>819</c:v>
                </c:pt>
                <c:pt idx="26">
                  <c:v>405.1</c:v>
                </c:pt>
                <c:pt idx="27">
                  <c:v>310.3</c:v>
                </c:pt>
                <c:pt idx="28">
                  <c:v>452.5</c:v>
                </c:pt>
                <c:pt idx="29">
                  <c:v>255.3</c:v>
                </c:pt>
                <c:pt idx="30">
                  <c:v>239</c:v>
                </c:pt>
                <c:pt idx="31">
                  <c:v>239</c:v>
                </c:pt>
                <c:pt idx="32">
                  <c:v>243</c:v>
                </c:pt>
                <c:pt idx="33">
                  <c:v>243</c:v>
                </c:pt>
                <c:pt idx="34">
                  <c:v>243</c:v>
                </c:pt>
                <c:pt idx="35">
                  <c:v>243</c:v>
                </c:pt>
                <c:pt idx="36">
                  <c:v>250</c:v>
                </c:pt>
                <c:pt idx="37">
                  <c:v>250</c:v>
                </c:pt>
                <c:pt idx="38">
                  <c:v>250</c:v>
                </c:pt>
                <c:pt idx="39">
                  <c:v>250</c:v>
                </c:pt>
                <c:pt idx="40">
                  <c:v>241</c:v>
                </c:pt>
                <c:pt idx="41">
                  <c:v>241</c:v>
                </c:pt>
                <c:pt idx="42">
                  <c:v>241</c:v>
                </c:pt>
                <c:pt idx="43">
                  <c:v>241</c:v>
                </c:pt>
                <c:pt idx="44">
                  <c:v>249</c:v>
                </c:pt>
                <c:pt idx="45">
                  <c:v>249</c:v>
                </c:pt>
                <c:pt idx="46">
                  <c:v>249</c:v>
                </c:pt>
                <c:pt idx="47">
                  <c:v>249</c:v>
                </c:pt>
                <c:pt idx="48">
                  <c:v>224</c:v>
                </c:pt>
                <c:pt idx="49">
                  <c:v>224</c:v>
                </c:pt>
                <c:pt idx="50">
                  <c:v>224</c:v>
                </c:pt>
                <c:pt idx="51">
                  <c:v>224</c:v>
                </c:pt>
                <c:pt idx="52">
                  <c:v>224</c:v>
                </c:pt>
                <c:pt idx="53">
                  <c:v>224</c:v>
                </c:pt>
                <c:pt idx="54">
                  <c:v>224</c:v>
                </c:pt>
                <c:pt idx="55">
                  <c:v>224</c:v>
                </c:pt>
                <c:pt idx="56">
                  <c:v>219</c:v>
                </c:pt>
                <c:pt idx="57">
                  <c:v>219</c:v>
                </c:pt>
                <c:pt idx="58">
                  <c:v>219</c:v>
                </c:pt>
                <c:pt idx="59">
                  <c:v>219</c:v>
                </c:pt>
                <c:pt idx="60">
                  <c:v>223</c:v>
                </c:pt>
                <c:pt idx="61">
                  <c:v>223</c:v>
                </c:pt>
                <c:pt idx="62">
                  <c:v>223</c:v>
                </c:pt>
                <c:pt idx="63">
                  <c:v>341</c:v>
                </c:pt>
                <c:pt idx="64">
                  <c:v>446</c:v>
                </c:pt>
                <c:pt idx="65">
                  <c:v>469.1</c:v>
                </c:pt>
                <c:pt idx="66">
                  <c:v>489.4</c:v>
                </c:pt>
                <c:pt idx="67">
                  <c:v>528.4</c:v>
                </c:pt>
                <c:pt idx="68">
                  <c:v>454.4</c:v>
                </c:pt>
                <c:pt idx="69">
                  <c:v>349.9</c:v>
                </c:pt>
                <c:pt idx="70">
                  <c:v>218</c:v>
                </c:pt>
                <c:pt idx="71">
                  <c:v>218</c:v>
                </c:pt>
                <c:pt idx="72">
                  <c:v>227</c:v>
                </c:pt>
                <c:pt idx="73">
                  <c:v>227</c:v>
                </c:pt>
                <c:pt idx="74">
                  <c:v>229.8</c:v>
                </c:pt>
                <c:pt idx="75">
                  <c:v>227</c:v>
                </c:pt>
                <c:pt idx="76">
                  <c:v>227</c:v>
                </c:pt>
                <c:pt idx="77">
                  <c:v>247.4</c:v>
                </c:pt>
                <c:pt idx="78">
                  <c:v>245.6</c:v>
                </c:pt>
                <c:pt idx="79">
                  <c:v>273.8</c:v>
                </c:pt>
                <c:pt idx="80">
                  <c:v>256</c:v>
                </c:pt>
                <c:pt idx="81">
                  <c:v>256</c:v>
                </c:pt>
                <c:pt idx="82">
                  <c:v>261.7</c:v>
                </c:pt>
                <c:pt idx="83">
                  <c:v>259.89999999999998</c:v>
                </c:pt>
                <c:pt idx="84">
                  <c:v>251</c:v>
                </c:pt>
                <c:pt idx="85">
                  <c:v>251</c:v>
                </c:pt>
                <c:pt idx="86">
                  <c:v>251</c:v>
                </c:pt>
                <c:pt idx="87">
                  <c:v>481.3</c:v>
                </c:pt>
                <c:pt idx="88">
                  <c:v>249</c:v>
                </c:pt>
                <c:pt idx="89">
                  <c:v>383.8</c:v>
                </c:pt>
                <c:pt idx="90">
                  <c:v>569.70000000000005</c:v>
                </c:pt>
                <c:pt idx="91">
                  <c:v>1000.6</c:v>
                </c:pt>
                <c:pt idx="92">
                  <c:v>265.7</c:v>
                </c:pt>
                <c:pt idx="93">
                  <c:v>789</c:v>
                </c:pt>
                <c:pt idx="94">
                  <c:v>923.9</c:v>
                </c:pt>
                <c:pt idx="95">
                  <c:v>866.8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B31-43A0-BA2B-E038FB1784B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1707.829</c:v>
                </c:pt>
                <c:pt idx="1">
                  <c:v>1713.914</c:v>
                </c:pt>
                <c:pt idx="2">
                  <c:v>1715.9769999999999</c:v>
                </c:pt>
                <c:pt idx="3">
                  <c:v>1717.019</c:v>
                </c:pt>
                <c:pt idx="4">
                  <c:v>1722.951</c:v>
                </c:pt>
                <c:pt idx="5">
                  <c:v>1737.5630000000001</c:v>
                </c:pt>
                <c:pt idx="6">
                  <c:v>1746.95</c:v>
                </c:pt>
                <c:pt idx="7">
                  <c:v>1757.2159999999999</c:v>
                </c:pt>
                <c:pt idx="8">
                  <c:v>1769.4359999999999</c:v>
                </c:pt>
                <c:pt idx="9">
                  <c:v>1781.433</c:v>
                </c:pt>
                <c:pt idx="10">
                  <c:v>1795.627</c:v>
                </c:pt>
                <c:pt idx="11">
                  <c:v>1801.472</c:v>
                </c:pt>
                <c:pt idx="12">
                  <c:v>1816.3539999999998</c:v>
                </c:pt>
                <c:pt idx="13">
                  <c:v>1835.769</c:v>
                </c:pt>
                <c:pt idx="14">
                  <c:v>1850.4299999999998</c:v>
                </c:pt>
                <c:pt idx="15">
                  <c:v>1858.65</c:v>
                </c:pt>
                <c:pt idx="16">
                  <c:v>1871.4560000000001</c:v>
                </c:pt>
                <c:pt idx="17">
                  <c:v>1877.9859999999999</c:v>
                </c:pt>
                <c:pt idx="18">
                  <c:v>1894.1889999999999</c:v>
                </c:pt>
                <c:pt idx="19">
                  <c:v>1903.7069999999999</c:v>
                </c:pt>
                <c:pt idx="20">
                  <c:v>1912.992</c:v>
                </c:pt>
                <c:pt idx="21">
                  <c:v>1919.87</c:v>
                </c:pt>
                <c:pt idx="22">
                  <c:v>1935.617</c:v>
                </c:pt>
                <c:pt idx="23">
                  <c:v>1949.3020000000001</c:v>
                </c:pt>
                <c:pt idx="24">
                  <c:v>1936.2619999999999</c:v>
                </c:pt>
                <c:pt idx="25">
                  <c:v>1949.2079999999999</c:v>
                </c:pt>
                <c:pt idx="26">
                  <c:v>1968.998</c:v>
                </c:pt>
                <c:pt idx="27">
                  <c:v>2031.4079999999999</c:v>
                </c:pt>
                <c:pt idx="28">
                  <c:v>2124.2820000000002</c:v>
                </c:pt>
                <c:pt idx="29">
                  <c:v>2268.8530000000005</c:v>
                </c:pt>
                <c:pt idx="30">
                  <c:v>2460.4180000000001</c:v>
                </c:pt>
                <c:pt idx="31">
                  <c:v>2666.1700000000005</c:v>
                </c:pt>
                <c:pt idx="32">
                  <c:v>2898.078</c:v>
                </c:pt>
                <c:pt idx="33">
                  <c:v>3158.3089999999997</c:v>
                </c:pt>
                <c:pt idx="34">
                  <c:v>3394.6330000000003</c:v>
                </c:pt>
                <c:pt idx="35">
                  <c:v>3636.8480000000004</c:v>
                </c:pt>
                <c:pt idx="36">
                  <c:v>3821.9970000000003</c:v>
                </c:pt>
                <c:pt idx="37">
                  <c:v>3992.0709999999999</c:v>
                </c:pt>
                <c:pt idx="38">
                  <c:v>4166.4660000000003</c:v>
                </c:pt>
                <c:pt idx="39">
                  <c:v>4323.5559999999996</c:v>
                </c:pt>
                <c:pt idx="40">
                  <c:v>4483.18</c:v>
                </c:pt>
                <c:pt idx="41">
                  <c:v>4605.768</c:v>
                </c:pt>
                <c:pt idx="42">
                  <c:v>4682.9659999999994</c:v>
                </c:pt>
                <c:pt idx="43">
                  <c:v>4729.3829999999998</c:v>
                </c:pt>
                <c:pt idx="44">
                  <c:v>4750.683</c:v>
                </c:pt>
                <c:pt idx="45">
                  <c:v>4775.3630000000003</c:v>
                </c:pt>
                <c:pt idx="46">
                  <c:v>4731.7049999999999</c:v>
                </c:pt>
                <c:pt idx="47">
                  <c:v>4701.9350000000004</c:v>
                </c:pt>
                <c:pt idx="48">
                  <c:v>4603.402</c:v>
                </c:pt>
                <c:pt idx="49">
                  <c:v>4533.771999999999</c:v>
                </c:pt>
                <c:pt idx="50">
                  <c:v>4458.9549999999999</c:v>
                </c:pt>
                <c:pt idx="51">
                  <c:v>4322.018</c:v>
                </c:pt>
                <c:pt idx="52">
                  <c:v>4186.1570000000002</c:v>
                </c:pt>
                <c:pt idx="53">
                  <c:v>4025.3409999999999</c:v>
                </c:pt>
                <c:pt idx="54">
                  <c:v>3855.5969999999998</c:v>
                </c:pt>
                <c:pt idx="55">
                  <c:v>3655.3819999999996</c:v>
                </c:pt>
                <c:pt idx="56">
                  <c:v>3465.1390000000001</c:v>
                </c:pt>
                <c:pt idx="57">
                  <c:v>3236.895</c:v>
                </c:pt>
                <c:pt idx="58">
                  <c:v>2975.569</c:v>
                </c:pt>
                <c:pt idx="59">
                  <c:v>2714.4150000000004</c:v>
                </c:pt>
                <c:pt idx="60">
                  <c:v>2496.6950000000002</c:v>
                </c:pt>
                <c:pt idx="61">
                  <c:v>2284.3179999999998</c:v>
                </c:pt>
                <c:pt idx="62">
                  <c:v>2116.723</c:v>
                </c:pt>
                <c:pt idx="63">
                  <c:v>1988.5940000000001</c:v>
                </c:pt>
                <c:pt idx="64">
                  <c:v>1949.3319999999999</c:v>
                </c:pt>
                <c:pt idx="65">
                  <c:v>1936.0840000000001</c:v>
                </c:pt>
                <c:pt idx="66">
                  <c:v>1938.2459999999999</c:v>
                </c:pt>
                <c:pt idx="67">
                  <c:v>1942.4549999999999</c:v>
                </c:pt>
                <c:pt idx="68">
                  <c:v>1988.3679999999999</c:v>
                </c:pt>
                <c:pt idx="69">
                  <c:v>2001.732</c:v>
                </c:pt>
                <c:pt idx="70">
                  <c:v>2014.3510000000001</c:v>
                </c:pt>
                <c:pt idx="71">
                  <c:v>2035.7550000000001</c:v>
                </c:pt>
                <c:pt idx="72">
                  <c:v>2045.614</c:v>
                </c:pt>
                <c:pt idx="73">
                  <c:v>2046.0319999999999</c:v>
                </c:pt>
                <c:pt idx="74">
                  <c:v>2052.9549999999999</c:v>
                </c:pt>
                <c:pt idx="75">
                  <c:v>2055.2909999999997</c:v>
                </c:pt>
                <c:pt idx="76">
                  <c:v>2064.2260000000001</c:v>
                </c:pt>
                <c:pt idx="77">
                  <c:v>2069.7420000000002</c:v>
                </c:pt>
                <c:pt idx="78">
                  <c:v>2077.9279999999999</c:v>
                </c:pt>
                <c:pt idx="79">
                  <c:v>2089.2960000000003</c:v>
                </c:pt>
                <c:pt idx="80">
                  <c:v>2102.6910000000003</c:v>
                </c:pt>
                <c:pt idx="81">
                  <c:v>2103.8140000000003</c:v>
                </c:pt>
                <c:pt idx="82">
                  <c:v>2116.2999999999997</c:v>
                </c:pt>
                <c:pt idx="83">
                  <c:v>2119.2370000000001</c:v>
                </c:pt>
                <c:pt idx="84">
                  <c:v>2112.8980000000001</c:v>
                </c:pt>
                <c:pt idx="85">
                  <c:v>2112.02</c:v>
                </c:pt>
                <c:pt idx="86">
                  <c:v>2131.7419999999997</c:v>
                </c:pt>
                <c:pt idx="87">
                  <c:v>2123.569</c:v>
                </c:pt>
                <c:pt idx="88">
                  <c:v>2101.4370000000004</c:v>
                </c:pt>
                <c:pt idx="89">
                  <c:v>2094.375</c:v>
                </c:pt>
                <c:pt idx="90">
                  <c:v>2096.902</c:v>
                </c:pt>
                <c:pt idx="91">
                  <c:v>2101.8829999999998</c:v>
                </c:pt>
                <c:pt idx="92">
                  <c:v>2097.9610000000002</c:v>
                </c:pt>
                <c:pt idx="93">
                  <c:v>2085.5149999999999</c:v>
                </c:pt>
                <c:pt idx="94">
                  <c:v>2079.23</c:v>
                </c:pt>
                <c:pt idx="95">
                  <c:v>2067.2150000000001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B31-43A0-BA2B-E038FB1784B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22</c:v>
                </c:pt>
                <c:pt idx="5">
                  <c:v>22</c:v>
                </c:pt>
                <c:pt idx="6">
                  <c:v>22</c:v>
                </c:pt>
                <c:pt idx="7">
                  <c:v>22</c:v>
                </c:pt>
                <c:pt idx="8">
                  <c:v>20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18</c:v>
                </c:pt>
                <c:pt idx="13">
                  <c:v>18</c:v>
                </c:pt>
                <c:pt idx="14">
                  <c:v>18</c:v>
                </c:pt>
                <c:pt idx="15">
                  <c:v>18</c:v>
                </c:pt>
                <c:pt idx="16">
                  <c:v>19</c:v>
                </c:pt>
                <c:pt idx="17">
                  <c:v>19</c:v>
                </c:pt>
                <c:pt idx="18">
                  <c:v>19</c:v>
                </c:pt>
                <c:pt idx="19">
                  <c:v>19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  <c:pt idx="24">
                  <c:v>21</c:v>
                </c:pt>
                <c:pt idx="25">
                  <c:v>21</c:v>
                </c:pt>
                <c:pt idx="26">
                  <c:v>21</c:v>
                </c:pt>
                <c:pt idx="27">
                  <c:v>21</c:v>
                </c:pt>
                <c:pt idx="28">
                  <c:v>32</c:v>
                </c:pt>
                <c:pt idx="29">
                  <c:v>32</c:v>
                </c:pt>
                <c:pt idx="30">
                  <c:v>32</c:v>
                </c:pt>
                <c:pt idx="31">
                  <c:v>32</c:v>
                </c:pt>
                <c:pt idx="32">
                  <c:v>52</c:v>
                </c:pt>
                <c:pt idx="33">
                  <c:v>52</c:v>
                </c:pt>
                <c:pt idx="34">
                  <c:v>52</c:v>
                </c:pt>
                <c:pt idx="35">
                  <c:v>52</c:v>
                </c:pt>
                <c:pt idx="36">
                  <c:v>59</c:v>
                </c:pt>
                <c:pt idx="37">
                  <c:v>59</c:v>
                </c:pt>
                <c:pt idx="38">
                  <c:v>59</c:v>
                </c:pt>
                <c:pt idx="39">
                  <c:v>59</c:v>
                </c:pt>
                <c:pt idx="40">
                  <c:v>63</c:v>
                </c:pt>
                <c:pt idx="41">
                  <c:v>63</c:v>
                </c:pt>
                <c:pt idx="42">
                  <c:v>63</c:v>
                </c:pt>
                <c:pt idx="43">
                  <c:v>63</c:v>
                </c:pt>
                <c:pt idx="44">
                  <c:v>59</c:v>
                </c:pt>
                <c:pt idx="45">
                  <c:v>59</c:v>
                </c:pt>
                <c:pt idx="46">
                  <c:v>59</c:v>
                </c:pt>
                <c:pt idx="47">
                  <c:v>59</c:v>
                </c:pt>
                <c:pt idx="48">
                  <c:v>54</c:v>
                </c:pt>
                <c:pt idx="49">
                  <c:v>54</c:v>
                </c:pt>
                <c:pt idx="50">
                  <c:v>54</c:v>
                </c:pt>
                <c:pt idx="51">
                  <c:v>54</c:v>
                </c:pt>
                <c:pt idx="52">
                  <c:v>44</c:v>
                </c:pt>
                <c:pt idx="53">
                  <c:v>44</c:v>
                </c:pt>
                <c:pt idx="54">
                  <c:v>44</c:v>
                </c:pt>
                <c:pt idx="55">
                  <c:v>44</c:v>
                </c:pt>
                <c:pt idx="56">
                  <c:v>34</c:v>
                </c:pt>
                <c:pt idx="57">
                  <c:v>34</c:v>
                </c:pt>
                <c:pt idx="58">
                  <c:v>34</c:v>
                </c:pt>
                <c:pt idx="59">
                  <c:v>34</c:v>
                </c:pt>
                <c:pt idx="60">
                  <c:v>29</c:v>
                </c:pt>
                <c:pt idx="61">
                  <c:v>29</c:v>
                </c:pt>
                <c:pt idx="62">
                  <c:v>29</c:v>
                </c:pt>
                <c:pt idx="63">
                  <c:v>29</c:v>
                </c:pt>
                <c:pt idx="64">
                  <c:v>30</c:v>
                </c:pt>
                <c:pt idx="65">
                  <c:v>30</c:v>
                </c:pt>
                <c:pt idx="66">
                  <c:v>30</c:v>
                </c:pt>
                <c:pt idx="67">
                  <c:v>30</c:v>
                </c:pt>
                <c:pt idx="68">
                  <c:v>30</c:v>
                </c:pt>
                <c:pt idx="69">
                  <c:v>30</c:v>
                </c:pt>
                <c:pt idx="70">
                  <c:v>30</c:v>
                </c:pt>
                <c:pt idx="71">
                  <c:v>30</c:v>
                </c:pt>
                <c:pt idx="72">
                  <c:v>30</c:v>
                </c:pt>
                <c:pt idx="73">
                  <c:v>30</c:v>
                </c:pt>
                <c:pt idx="74">
                  <c:v>30</c:v>
                </c:pt>
                <c:pt idx="75">
                  <c:v>30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30</c:v>
                </c:pt>
                <c:pt idx="80">
                  <c:v>30</c:v>
                </c:pt>
                <c:pt idx="81">
                  <c:v>30</c:v>
                </c:pt>
                <c:pt idx="82">
                  <c:v>30</c:v>
                </c:pt>
                <c:pt idx="83">
                  <c:v>30</c:v>
                </c:pt>
                <c:pt idx="84">
                  <c:v>28</c:v>
                </c:pt>
                <c:pt idx="85">
                  <c:v>28</c:v>
                </c:pt>
                <c:pt idx="86">
                  <c:v>28</c:v>
                </c:pt>
                <c:pt idx="87">
                  <c:v>28</c:v>
                </c:pt>
                <c:pt idx="88">
                  <c:v>27</c:v>
                </c:pt>
                <c:pt idx="89">
                  <c:v>27</c:v>
                </c:pt>
                <c:pt idx="90">
                  <c:v>27</c:v>
                </c:pt>
                <c:pt idx="91">
                  <c:v>27</c:v>
                </c:pt>
                <c:pt idx="92">
                  <c:v>27</c:v>
                </c:pt>
                <c:pt idx="93">
                  <c:v>27</c:v>
                </c:pt>
                <c:pt idx="94">
                  <c:v>27</c:v>
                </c:pt>
                <c:pt idx="95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B31-43A0-BA2B-E038FB1784B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197</c:v>
                </c:pt>
                <c:pt idx="1">
                  <c:v>197</c:v>
                </c:pt>
                <c:pt idx="2">
                  <c:v>197</c:v>
                </c:pt>
                <c:pt idx="3">
                  <c:v>197</c:v>
                </c:pt>
                <c:pt idx="4">
                  <c:v>197</c:v>
                </c:pt>
                <c:pt idx="5">
                  <c:v>197</c:v>
                </c:pt>
                <c:pt idx="6">
                  <c:v>163</c:v>
                </c:pt>
                <c:pt idx="7">
                  <c:v>151</c:v>
                </c:pt>
                <c:pt idx="8">
                  <c:v>151</c:v>
                </c:pt>
                <c:pt idx="9">
                  <c:v>151</c:v>
                </c:pt>
                <c:pt idx="10">
                  <c:v>151</c:v>
                </c:pt>
                <c:pt idx="11">
                  <c:v>123</c:v>
                </c:pt>
                <c:pt idx="12">
                  <c:v>123</c:v>
                </c:pt>
                <c:pt idx="13">
                  <c:v>123</c:v>
                </c:pt>
                <c:pt idx="14">
                  <c:v>123</c:v>
                </c:pt>
                <c:pt idx="15">
                  <c:v>123</c:v>
                </c:pt>
                <c:pt idx="16">
                  <c:v>123</c:v>
                </c:pt>
                <c:pt idx="17">
                  <c:v>123</c:v>
                </c:pt>
                <c:pt idx="18">
                  <c:v>151</c:v>
                </c:pt>
                <c:pt idx="19">
                  <c:v>151</c:v>
                </c:pt>
                <c:pt idx="20">
                  <c:v>163</c:v>
                </c:pt>
                <c:pt idx="21">
                  <c:v>195</c:v>
                </c:pt>
                <c:pt idx="22">
                  <c:v>197</c:v>
                </c:pt>
                <c:pt idx="23">
                  <c:v>197</c:v>
                </c:pt>
                <c:pt idx="24">
                  <c:v>197</c:v>
                </c:pt>
                <c:pt idx="25">
                  <c:v>197</c:v>
                </c:pt>
                <c:pt idx="26">
                  <c:v>197</c:v>
                </c:pt>
                <c:pt idx="27">
                  <c:v>197</c:v>
                </c:pt>
                <c:pt idx="28">
                  <c:v>306</c:v>
                </c:pt>
                <c:pt idx="29">
                  <c:v>306</c:v>
                </c:pt>
                <c:pt idx="30">
                  <c:v>306</c:v>
                </c:pt>
                <c:pt idx="31">
                  <c:v>306</c:v>
                </c:pt>
                <c:pt idx="32">
                  <c:v>302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210</c:v>
                </c:pt>
                <c:pt idx="37">
                  <c:v>210</c:v>
                </c:pt>
                <c:pt idx="38">
                  <c:v>210</c:v>
                </c:pt>
                <c:pt idx="39">
                  <c:v>210</c:v>
                </c:pt>
                <c:pt idx="40">
                  <c:v>210</c:v>
                </c:pt>
                <c:pt idx="41">
                  <c:v>210</c:v>
                </c:pt>
                <c:pt idx="42">
                  <c:v>210</c:v>
                </c:pt>
                <c:pt idx="43">
                  <c:v>210</c:v>
                </c:pt>
                <c:pt idx="44">
                  <c:v>197</c:v>
                </c:pt>
                <c:pt idx="45">
                  <c:v>197</c:v>
                </c:pt>
                <c:pt idx="46">
                  <c:v>197</c:v>
                </c:pt>
                <c:pt idx="47">
                  <c:v>197</c:v>
                </c:pt>
                <c:pt idx="48">
                  <c:v>201</c:v>
                </c:pt>
                <c:pt idx="49">
                  <c:v>201</c:v>
                </c:pt>
                <c:pt idx="50">
                  <c:v>201</c:v>
                </c:pt>
                <c:pt idx="51">
                  <c:v>201</c:v>
                </c:pt>
                <c:pt idx="52">
                  <c:v>184</c:v>
                </c:pt>
                <c:pt idx="53">
                  <c:v>184</c:v>
                </c:pt>
                <c:pt idx="54">
                  <c:v>184</c:v>
                </c:pt>
                <c:pt idx="55">
                  <c:v>184</c:v>
                </c:pt>
                <c:pt idx="56">
                  <c:v>184</c:v>
                </c:pt>
                <c:pt idx="57">
                  <c:v>184</c:v>
                </c:pt>
                <c:pt idx="58">
                  <c:v>184</c:v>
                </c:pt>
                <c:pt idx="59">
                  <c:v>294</c:v>
                </c:pt>
                <c:pt idx="60">
                  <c:v>294</c:v>
                </c:pt>
                <c:pt idx="61">
                  <c:v>654</c:v>
                </c:pt>
                <c:pt idx="62">
                  <c:v>654</c:v>
                </c:pt>
                <c:pt idx="63">
                  <c:v>654</c:v>
                </c:pt>
                <c:pt idx="64">
                  <c:v>667</c:v>
                </c:pt>
                <c:pt idx="65">
                  <c:v>767</c:v>
                </c:pt>
                <c:pt idx="66">
                  <c:v>832</c:v>
                </c:pt>
                <c:pt idx="67">
                  <c:v>832</c:v>
                </c:pt>
                <c:pt idx="68">
                  <c:v>889</c:v>
                </c:pt>
                <c:pt idx="69">
                  <c:v>1039</c:v>
                </c:pt>
                <c:pt idx="70">
                  <c:v>1239</c:v>
                </c:pt>
                <c:pt idx="71">
                  <c:v>1257</c:v>
                </c:pt>
                <c:pt idx="72">
                  <c:v>1269</c:v>
                </c:pt>
                <c:pt idx="73">
                  <c:v>1269</c:v>
                </c:pt>
                <c:pt idx="74">
                  <c:v>1179</c:v>
                </c:pt>
                <c:pt idx="75">
                  <c:v>1179</c:v>
                </c:pt>
                <c:pt idx="76">
                  <c:v>1214</c:v>
                </c:pt>
                <c:pt idx="77">
                  <c:v>1014</c:v>
                </c:pt>
                <c:pt idx="78">
                  <c:v>954</c:v>
                </c:pt>
                <c:pt idx="79">
                  <c:v>854</c:v>
                </c:pt>
                <c:pt idx="80">
                  <c:v>854</c:v>
                </c:pt>
                <c:pt idx="81">
                  <c:v>834</c:v>
                </c:pt>
                <c:pt idx="82">
                  <c:v>689</c:v>
                </c:pt>
                <c:pt idx="83">
                  <c:v>689</c:v>
                </c:pt>
                <c:pt idx="84">
                  <c:v>654</c:v>
                </c:pt>
                <c:pt idx="85">
                  <c:v>654</c:v>
                </c:pt>
                <c:pt idx="86">
                  <c:v>654</c:v>
                </c:pt>
                <c:pt idx="87">
                  <c:v>634</c:v>
                </c:pt>
                <c:pt idx="88">
                  <c:v>594</c:v>
                </c:pt>
                <c:pt idx="89">
                  <c:v>294</c:v>
                </c:pt>
                <c:pt idx="90">
                  <c:v>294</c:v>
                </c:pt>
                <c:pt idx="91">
                  <c:v>184</c:v>
                </c:pt>
                <c:pt idx="92">
                  <c:v>184</c:v>
                </c:pt>
                <c:pt idx="93">
                  <c:v>184</c:v>
                </c:pt>
                <c:pt idx="94">
                  <c:v>184</c:v>
                </c:pt>
                <c:pt idx="95">
                  <c:v>184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B31-43A0-BA2B-E038FB1784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91.76</c:v>
                </c:pt>
                <c:pt idx="1">
                  <c:v>85.67</c:v>
                </c:pt>
                <c:pt idx="2">
                  <c:v>84.43</c:v>
                </c:pt>
                <c:pt idx="3">
                  <c:v>82.43</c:v>
                </c:pt>
                <c:pt idx="4">
                  <c:v>83.96</c:v>
                </c:pt>
                <c:pt idx="5">
                  <c:v>82.52</c:v>
                </c:pt>
                <c:pt idx="6">
                  <c:v>80.48</c:v>
                </c:pt>
                <c:pt idx="7">
                  <c:v>83.5</c:v>
                </c:pt>
                <c:pt idx="8">
                  <c:v>84.47</c:v>
                </c:pt>
                <c:pt idx="9">
                  <c:v>82.99</c:v>
                </c:pt>
                <c:pt idx="10">
                  <c:v>79.86</c:v>
                </c:pt>
                <c:pt idx="11">
                  <c:v>79.64</c:v>
                </c:pt>
                <c:pt idx="12">
                  <c:v>77.94</c:v>
                </c:pt>
                <c:pt idx="13">
                  <c:v>76.47</c:v>
                </c:pt>
                <c:pt idx="14">
                  <c:v>74.27</c:v>
                </c:pt>
                <c:pt idx="15">
                  <c:v>75.739999999999995</c:v>
                </c:pt>
                <c:pt idx="16">
                  <c:v>79.12</c:v>
                </c:pt>
                <c:pt idx="17">
                  <c:v>78.16</c:v>
                </c:pt>
                <c:pt idx="18">
                  <c:v>75.11</c:v>
                </c:pt>
                <c:pt idx="19">
                  <c:v>78.42</c:v>
                </c:pt>
                <c:pt idx="20">
                  <c:v>78.349999999999994</c:v>
                </c:pt>
                <c:pt idx="21">
                  <c:v>78</c:v>
                </c:pt>
                <c:pt idx="22">
                  <c:v>78.09</c:v>
                </c:pt>
                <c:pt idx="23">
                  <c:v>77.83</c:v>
                </c:pt>
                <c:pt idx="24">
                  <c:v>76.81</c:v>
                </c:pt>
                <c:pt idx="25">
                  <c:v>80.59</c:v>
                </c:pt>
                <c:pt idx="26">
                  <c:v>83.85</c:v>
                </c:pt>
                <c:pt idx="27">
                  <c:v>85.23</c:v>
                </c:pt>
                <c:pt idx="28">
                  <c:v>83.7</c:v>
                </c:pt>
                <c:pt idx="29">
                  <c:v>85.3</c:v>
                </c:pt>
                <c:pt idx="30">
                  <c:v>87.14</c:v>
                </c:pt>
                <c:pt idx="31">
                  <c:v>90.86</c:v>
                </c:pt>
                <c:pt idx="32">
                  <c:v>86.17</c:v>
                </c:pt>
                <c:pt idx="33">
                  <c:v>87.54</c:v>
                </c:pt>
                <c:pt idx="34">
                  <c:v>88.3</c:v>
                </c:pt>
                <c:pt idx="35">
                  <c:v>91.36</c:v>
                </c:pt>
                <c:pt idx="36">
                  <c:v>91.71</c:v>
                </c:pt>
                <c:pt idx="37">
                  <c:v>94.39</c:v>
                </c:pt>
                <c:pt idx="38">
                  <c:v>89.3</c:v>
                </c:pt>
                <c:pt idx="39">
                  <c:v>88.36</c:v>
                </c:pt>
                <c:pt idx="40">
                  <c:v>85.9</c:v>
                </c:pt>
                <c:pt idx="41">
                  <c:v>83.7</c:v>
                </c:pt>
                <c:pt idx="42">
                  <c:v>83.32</c:v>
                </c:pt>
                <c:pt idx="43">
                  <c:v>83.14</c:v>
                </c:pt>
                <c:pt idx="44">
                  <c:v>83.38</c:v>
                </c:pt>
                <c:pt idx="45">
                  <c:v>83.36</c:v>
                </c:pt>
                <c:pt idx="46">
                  <c:v>83.84</c:v>
                </c:pt>
                <c:pt idx="47">
                  <c:v>83.72</c:v>
                </c:pt>
                <c:pt idx="48">
                  <c:v>91.51</c:v>
                </c:pt>
                <c:pt idx="49">
                  <c:v>91.31</c:v>
                </c:pt>
                <c:pt idx="50">
                  <c:v>88.88</c:v>
                </c:pt>
                <c:pt idx="51">
                  <c:v>87.12</c:v>
                </c:pt>
                <c:pt idx="52">
                  <c:v>87.62</c:v>
                </c:pt>
                <c:pt idx="53">
                  <c:v>91.41</c:v>
                </c:pt>
                <c:pt idx="54">
                  <c:v>93.72</c:v>
                </c:pt>
                <c:pt idx="55">
                  <c:v>103.25</c:v>
                </c:pt>
                <c:pt idx="56">
                  <c:v>85.9</c:v>
                </c:pt>
                <c:pt idx="57">
                  <c:v>93.24</c:v>
                </c:pt>
                <c:pt idx="58">
                  <c:v>107.97</c:v>
                </c:pt>
                <c:pt idx="59">
                  <c:v>113.52</c:v>
                </c:pt>
                <c:pt idx="60">
                  <c:v>108.11</c:v>
                </c:pt>
                <c:pt idx="61">
                  <c:v>110.82</c:v>
                </c:pt>
                <c:pt idx="62">
                  <c:v>111.68</c:v>
                </c:pt>
                <c:pt idx="63">
                  <c:v>113.94</c:v>
                </c:pt>
                <c:pt idx="64">
                  <c:v>111.67</c:v>
                </c:pt>
                <c:pt idx="65">
                  <c:v>112.54</c:v>
                </c:pt>
                <c:pt idx="66">
                  <c:v>114.6</c:v>
                </c:pt>
                <c:pt idx="67">
                  <c:v>120.83</c:v>
                </c:pt>
                <c:pt idx="68">
                  <c:v>112.47</c:v>
                </c:pt>
                <c:pt idx="69">
                  <c:v>111.61</c:v>
                </c:pt>
                <c:pt idx="70">
                  <c:v>106.26</c:v>
                </c:pt>
                <c:pt idx="71">
                  <c:v>103.68</c:v>
                </c:pt>
                <c:pt idx="72">
                  <c:v>111.29</c:v>
                </c:pt>
                <c:pt idx="73">
                  <c:v>110.31</c:v>
                </c:pt>
                <c:pt idx="74">
                  <c:v>108.7</c:v>
                </c:pt>
                <c:pt idx="75">
                  <c:v>106.62</c:v>
                </c:pt>
                <c:pt idx="76">
                  <c:v>111.84</c:v>
                </c:pt>
                <c:pt idx="77">
                  <c:v>112.34</c:v>
                </c:pt>
                <c:pt idx="78">
                  <c:v>113.58</c:v>
                </c:pt>
                <c:pt idx="79">
                  <c:v>114.64</c:v>
                </c:pt>
                <c:pt idx="80">
                  <c:v>117.46</c:v>
                </c:pt>
                <c:pt idx="81">
                  <c:v>116.74</c:v>
                </c:pt>
                <c:pt idx="82">
                  <c:v>112.16</c:v>
                </c:pt>
                <c:pt idx="83">
                  <c:v>101.19</c:v>
                </c:pt>
                <c:pt idx="84">
                  <c:v>110.64</c:v>
                </c:pt>
                <c:pt idx="85">
                  <c:v>109.14</c:v>
                </c:pt>
                <c:pt idx="86">
                  <c:v>96.4</c:v>
                </c:pt>
                <c:pt idx="87">
                  <c:v>86.24</c:v>
                </c:pt>
                <c:pt idx="88">
                  <c:v>102.09</c:v>
                </c:pt>
                <c:pt idx="89">
                  <c:v>95</c:v>
                </c:pt>
                <c:pt idx="90">
                  <c:v>84.88</c:v>
                </c:pt>
                <c:pt idx="91">
                  <c:v>80.47</c:v>
                </c:pt>
                <c:pt idx="92">
                  <c:v>87.63</c:v>
                </c:pt>
                <c:pt idx="93">
                  <c:v>81.44</c:v>
                </c:pt>
                <c:pt idx="94">
                  <c:v>75.34</c:v>
                </c:pt>
                <c:pt idx="95">
                  <c:v>63.96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B31-43A0-BA2B-E038FB1784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101</c:v>
                </c:pt>
                <c:pt idx="1">
                  <c:v>99</c:v>
                </c:pt>
                <c:pt idx="2">
                  <c:v>98</c:v>
                </c:pt>
                <c:pt idx="3">
                  <c:v>97</c:v>
                </c:pt>
                <c:pt idx="4">
                  <c:v>96</c:v>
                </c:pt>
                <c:pt idx="5">
                  <c:v>96</c:v>
                </c:pt>
                <c:pt idx="6">
                  <c:v>95</c:v>
                </c:pt>
                <c:pt idx="7">
                  <c:v>94</c:v>
                </c:pt>
                <c:pt idx="8">
                  <c:v>93</c:v>
                </c:pt>
                <c:pt idx="9">
                  <c:v>92</c:v>
                </c:pt>
                <c:pt idx="10">
                  <c:v>91</c:v>
                </c:pt>
                <c:pt idx="11">
                  <c:v>90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90</c:v>
                </c:pt>
                <c:pt idx="16">
                  <c:v>90</c:v>
                </c:pt>
                <c:pt idx="17">
                  <c:v>90</c:v>
                </c:pt>
                <c:pt idx="18">
                  <c:v>91</c:v>
                </c:pt>
                <c:pt idx="19">
                  <c:v>92</c:v>
                </c:pt>
                <c:pt idx="20">
                  <c:v>93</c:v>
                </c:pt>
                <c:pt idx="21">
                  <c:v>94</c:v>
                </c:pt>
                <c:pt idx="22">
                  <c:v>95</c:v>
                </c:pt>
                <c:pt idx="23">
                  <c:v>96</c:v>
                </c:pt>
                <c:pt idx="24">
                  <c:v>97</c:v>
                </c:pt>
                <c:pt idx="25">
                  <c:v>97</c:v>
                </c:pt>
                <c:pt idx="26">
                  <c:v>97</c:v>
                </c:pt>
                <c:pt idx="27">
                  <c:v>97</c:v>
                </c:pt>
                <c:pt idx="28">
                  <c:v>97</c:v>
                </c:pt>
                <c:pt idx="29">
                  <c:v>96</c:v>
                </c:pt>
                <c:pt idx="30">
                  <c:v>95</c:v>
                </c:pt>
                <c:pt idx="31">
                  <c:v>93</c:v>
                </c:pt>
                <c:pt idx="32">
                  <c:v>92</c:v>
                </c:pt>
                <c:pt idx="33">
                  <c:v>90</c:v>
                </c:pt>
                <c:pt idx="34">
                  <c:v>89</c:v>
                </c:pt>
                <c:pt idx="35">
                  <c:v>87</c:v>
                </c:pt>
                <c:pt idx="36">
                  <c:v>85</c:v>
                </c:pt>
                <c:pt idx="37">
                  <c:v>84</c:v>
                </c:pt>
                <c:pt idx="38">
                  <c:v>82</c:v>
                </c:pt>
                <c:pt idx="39">
                  <c:v>82</c:v>
                </c:pt>
                <c:pt idx="40">
                  <c:v>81</c:v>
                </c:pt>
                <c:pt idx="41">
                  <c:v>81</c:v>
                </c:pt>
                <c:pt idx="42">
                  <c:v>81</c:v>
                </c:pt>
                <c:pt idx="43">
                  <c:v>81</c:v>
                </c:pt>
                <c:pt idx="44">
                  <c:v>82</c:v>
                </c:pt>
                <c:pt idx="45">
                  <c:v>82</c:v>
                </c:pt>
                <c:pt idx="46">
                  <c:v>83</c:v>
                </c:pt>
                <c:pt idx="47">
                  <c:v>83</c:v>
                </c:pt>
                <c:pt idx="48">
                  <c:v>84</c:v>
                </c:pt>
                <c:pt idx="49">
                  <c:v>84</c:v>
                </c:pt>
                <c:pt idx="50">
                  <c:v>84</c:v>
                </c:pt>
                <c:pt idx="51">
                  <c:v>83</c:v>
                </c:pt>
                <c:pt idx="52">
                  <c:v>82</c:v>
                </c:pt>
                <c:pt idx="53">
                  <c:v>83</c:v>
                </c:pt>
                <c:pt idx="54">
                  <c:v>84</c:v>
                </c:pt>
                <c:pt idx="55">
                  <c:v>87</c:v>
                </c:pt>
                <c:pt idx="56">
                  <c:v>91</c:v>
                </c:pt>
                <c:pt idx="57">
                  <c:v>95</c:v>
                </c:pt>
                <c:pt idx="58">
                  <c:v>99</c:v>
                </c:pt>
                <c:pt idx="59">
                  <c:v>103</c:v>
                </c:pt>
                <c:pt idx="60">
                  <c:v>107</c:v>
                </c:pt>
                <c:pt idx="61">
                  <c:v>112</c:v>
                </c:pt>
                <c:pt idx="62">
                  <c:v>116</c:v>
                </c:pt>
                <c:pt idx="63">
                  <c:v>121</c:v>
                </c:pt>
                <c:pt idx="64">
                  <c:v>126</c:v>
                </c:pt>
                <c:pt idx="65">
                  <c:v>130</c:v>
                </c:pt>
                <c:pt idx="66">
                  <c:v>134</c:v>
                </c:pt>
                <c:pt idx="67">
                  <c:v>136</c:v>
                </c:pt>
                <c:pt idx="68">
                  <c:v>137</c:v>
                </c:pt>
                <c:pt idx="69">
                  <c:v>138</c:v>
                </c:pt>
                <c:pt idx="70">
                  <c:v>138</c:v>
                </c:pt>
                <c:pt idx="71">
                  <c:v>139</c:v>
                </c:pt>
                <c:pt idx="72">
                  <c:v>139</c:v>
                </c:pt>
                <c:pt idx="73">
                  <c:v>140</c:v>
                </c:pt>
                <c:pt idx="74">
                  <c:v>140</c:v>
                </c:pt>
                <c:pt idx="75">
                  <c:v>139</c:v>
                </c:pt>
                <c:pt idx="76">
                  <c:v>139</c:v>
                </c:pt>
                <c:pt idx="77">
                  <c:v>139</c:v>
                </c:pt>
                <c:pt idx="78">
                  <c:v>138</c:v>
                </c:pt>
                <c:pt idx="79">
                  <c:v>137</c:v>
                </c:pt>
                <c:pt idx="80">
                  <c:v>135</c:v>
                </c:pt>
                <c:pt idx="81">
                  <c:v>134</c:v>
                </c:pt>
                <c:pt idx="82">
                  <c:v>132</c:v>
                </c:pt>
                <c:pt idx="83">
                  <c:v>130</c:v>
                </c:pt>
                <c:pt idx="84">
                  <c:v>128</c:v>
                </c:pt>
                <c:pt idx="85">
                  <c:v>125</c:v>
                </c:pt>
                <c:pt idx="86">
                  <c:v>123</c:v>
                </c:pt>
                <c:pt idx="87">
                  <c:v>121</c:v>
                </c:pt>
                <c:pt idx="88">
                  <c:v>119</c:v>
                </c:pt>
                <c:pt idx="89">
                  <c:v>116</c:v>
                </c:pt>
                <c:pt idx="90">
                  <c:v>114</c:v>
                </c:pt>
                <c:pt idx="91">
                  <c:v>111</c:v>
                </c:pt>
                <c:pt idx="92">
                  <c:v>107</c:v>
                </c:pt>
                <c:pt idx="93">
                  <c:v>104</c:v>
                </c:pt>
                <c:pt idx="94">
                  <c:v>101</c:v>
                </c:pt>
                <c:pt idx="95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6F-40EC-891B-CEB6CA19C43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816.58899999999994</c:v>
                </c:pt>
                <c:pt idx="1">
                  <c:v>816.28400000000011</c:v>
                </c:pt>
                <c:pt idx="2">
                  <c:v>816.35199999999998</c:v>
                </c:pt>
                <c:pt idx="3">
                  <c:v>815.87300000000005</c:v>
                </c:pt>
                <c:pt idx="4">
                  <c:v>785.37699999999995</c:v>
                </c:pt>
                <c:pt idx="5">
                  <c:v>785.24699999999996</c:v>
                </c:pt>
                <c:pt idx="6">
                  <c:v>785.11400000000003</c:v>
                </c:pt>
                <c:pt idx="7">
                  <c:v>784.69100000000003</c:v>
                </c:pt>
                <c:pt idx="8">
                  <c:v>781.56200000000001</c:v>
                </c:pt>
                <c:pt idx="9">
                  <c:v>781.8950000000001</c:v>
                </c:pt>
                <c:pt idx="10">
                  <c:v>782.44200000000001</c:v>
                </c:pt>
                <c:pt idx="11">
                  <c:v>782.524</c:v>
                </c:pt>
                <c:pt idx="12">
                  <c:v>782.14600000000007</c:v>
                </c:pt>
                <c:pt idx="13">
                  <c:v>781.7600000000001</c:v>
                </c:pt>
                <c:pt idx="14">
                  <c:v>781.94599999999991</c:v>
                </c:pt>
                <c:pt idx="15">
                  <c:v>782.27400000000011</c:v>
                </c:pt>
                <c:pt idx="16">
                  <c:v>780.71400000000006</c:v>
                </c:pt>
                <c:pt idx="17">
                  <c:v>779.976</c:v>
                </c:pt>
                <c:pt idx="18">
                  <c:v>779.39599999999996</c:v>
                </c:pt>
                <c:pt idx="19">
                  <c:v>779.96899999999982</c:v>
                </c:pt>
                <c:pt idx="20">
                  <c:v>775.65500000000009</c:v>
                </c:pt>
                <c:pt idx="21">
                  <c:v>775.59</c:v>
                </c:pt>
                <c:pt idx="22">
                  <c:v>774.74099999999999</c:v>
                </c:pt>
                <c:pt idx="23">
                  <c:v>774.226</c:v>
                </c:pt>
                <c:pt idx="24">
                  <c:v>769.70299999999997</c:v>
                </c:pt>
                <c:pt idx="25">
                  <c:v>768.67499999999995</c:v>
                </c:pt>
                <c:pt idx="26">
                  <c:v>768.63000000000011</c:v>
                </c:pt>
                <c:pt idx="27">
                  <c:v>767.60599999999999</c:v>
                </c:pt>
                <c:pt idx="28">
                  <c:v>760.65099999999995</c:v>
                </c:pt>
                <c:pt idx="29">
                  <c:v>760.78199999999993</c:v>
                </c:pt>
                <c:pt idx="30">
                  <c:v>760.31600000000003</c:v>
                </c:pt>
                <c:pt idx="31">
                  <c:v>760.52599999999995</c:v>
                </c:pt>
                <c:pt idx="32">
                  <c:v>730.71600000000001</c:v>
                </c:pt>
                <c:pt idx="33">
                  <c:v>730.06500000000005</c:v>
                </c:pt>
                <c:pt idx="34">
                  <c:v>729.81</c:v>
                </c:pt>
                <c:pt idx="35">
                  <c:v>729.92099999999994</c:v>
                </c:pt>
                <c:pt idx="36">
                  <c:v>731.71299999999997</c:v>
                </c:pt>
                <c:pt idx="37">
                  <c:v>731.79100000000005</c:v>
                </c:pt>
                <c:pt idx="38">
                  <c:v>731.47699999999998</c:v>
                </c:pt>
                <c:pt idx="39">
                  <c:v>731.47399999999993</c:v>
                </c:pt>
                <c:pt idx="40">
                  <c:v>783.10900000000004</c:v>
                </c:pt>
                <c:pt idx="41">
                  <c:v>782.3549999999999</c:v>
                </c:pt>
                <c:pt idx="42">
                  <c:v>781.976</c:v>
                </c:pt>
                <c:pt idx="43">
                  <c:v>782.12299999999993</c:v>
                </c:pt>
                <c:pt idx="44">
                  <c:v>773.63400000000001</c:v>
                </c:pt>
                <c:pt idx="45">
                  <c:v>773.57399999999996</c:v>
                </c:pt>
                <c:pt idx="46">
                  <c:v>773.42700000000002</c:v>
                </c:pt>
                <c:pt idx="47">
                  <c:v>773.52599999999995</c:v>
                </c:pt>
                <c:pt idx="48">
                  <c:v>771.06699999999989</c:v>
                </c:pt>
                <c:pt idx="49">
                  <c:v>771.21199999999999</c:v>
                </c:pt>
                <c:pt idx="50">
                  <c:v>771.06999999999994</c:v>
                </c:pt>
                <c:pt idx="51">
                  <c:v>771.04399999999998</c:v>
                </c:pt>
                <c:pt idx="52">
                  <c:v>766.28700000000003</c:v>
                </c:pt>
                <c:pt idx="53">
                  <c:v>766.5569999999999</c:v>
                </c:pt>
                <c:pt idx="54">
                  <c:v>766.56</c:v>
                </c:pt>
                <c:pt idx="55">
                  <c:v>759.25799999999992</c:v>
                </c:pt>
                <c:pt idx="56">
                  <c:v>757.89099999999996</c:v>
                </c:pt>
                <c:pt idx="57">
                  <c:v>758.05899999999997</c:v>
                </c:pt>
                <c:pt idx="58">
                  <c:v>758.44499999999994</c:v>
                </c:pt>
                <c:pt idx="59">
                  <c:v>748.46799999999996</c:v>
                </c:pt>
                <c:pt idx="60">
                  <c:v>771.43499999999995</c:v>
                </c:pt>
                <c:pt idx="61">
                  <c:v>771.26799999999992</c:v>
                </c:pt>
                <c:pt idx="62">
                  <c:v>754.75099999999998</c:v>
                </c:pt>
                <c:pt idx="63">
                  <c:v>755.03899999999999</c:v>
                </c:pt>
                <c:pt idx="64">
                  <c:v>756.32899999999995</c:v>
                </c:pt>
                <c:pt idx="65">
                  <c:v>756.27599999999995</c:v>
                </c:pt>
                <c:pt idx="66">
                  <c:v>757.62599999999998</c:v>
                </c:pt>
                <c:pt idx="67">
                  <c:v>757.09699999999998</c:v>
                </c:pt>
                <c:pt idx="68">
                  <c:v>699.88099999999997</c:v>
                </c:pt>
                <c:pt idx="69">
                  <c:v>699.76200000000006</c:v>
                </c:pt>
                <c:pt idx="70">
                  <c:v>700.08400000000006</c:v>
                </c:pt>
                <c:pt idx="71">
                  <c:v>700.4</c:v>
                </c:pt>
                <c:pt idx="72">
                  <c:v>694.35</c:v>
                </c:pt>
                <c:pt idx="73">
                  <c:v>694.58</c:v>
                </c:pt>
                <c:pt idx="74">
                  <c:v>694.89199999999994</c:v>
                </c:pt>
                <c:pt idx="75">
                  <c:v>694.68799999999999</c:v>
                </c:pt>
                <c:pt idx="76">
                  <c:v>663.93799999999999</c:v>
                </c:pt>
                <c:pt idx="77">
                  <c:v>668.51400000000012</c:v>
                </c:pt>
                <c:pt idx="78">
                  <c:v>668.44499999999994</c:v>
                </c:pt>
                <c:pt idx="79">
                  <c:v>668.66499999999996</c:v>
                </c:pt>
                <c:pt idx="80">
                  <c:v>735.21199999999999</c:v>
                </c:pt>
                <c:pt idx="81">
                  <c:v>736.08199999999999</c:v>
                </c:pt>
                <c:pt idx="82">
                  <c:v>747.6350000000001</c:v>
                </c:pt>
                <c:pt idx="83">
                  <c:v>747.06400000000008</c:v>
                </c:pt>
                <c:pt idx="84">
                  <c:v>743.55799999999999</c:v>
                </c:pt>
                <c:pt idx="85">
                  <c:v>743.52099999999996</c:v>
                </c:pt>
                <c:pt idx="86">
                  <c:v>744.62200000000007</c:v>
                </c:pt>
                <c:pt idx="87">
                  <c:v>743.46199999999999</c:v>
                </c:pt>
                <c:pt idx="88">
                  <c:v>778.4430000000001</c:v>
                </c:pt>
                <c:pt idx="89">
                  <c:v>778.64400000000001</c:v>
                </c:pt>
                <c:pt idx="90">
                  <c:v>778.96600000000001</c:v>
                </c:pt>
                <c:pt idx="91">
                  <c:v>779.90000000000009</c:v>
                </c:pt>
                <c:pt idx="92">
                  <c:v>822.2890000000001</c:v>
                </c:pt>
                <c:pt idx="93">
                  <c:v>823.56799999999998</c:v>
                </c:pt>
                <c:pt idx="94">
                  <c:v>823.98</c:v>
                </c:pt>
                <c:pt idx="95">
                  <c:v>825.27599999999995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6F-40EC-891B-CEB6CA19C43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892.53800000000001</c:v>
                </c:pt>
                <c:pt idx="1">
                  <c:v>891.11200000000008</c:v>
                </c:pt>
                <c:pt idx="2">
                  <c:v>889.77200000000005</c:v>
                </c:pt>
                <c:pt idx="3">
                  <c:v>886.197</c:v>
                </c:pt>
                <c:pt idx="4">
                  <c:v>872.82700000000011</c:v>
                </c:pt>
                <c:pt idx="5">
                  <c:v>872.04000000000008</c:v>
                </c:pt>
                <c:pt idx="6">
                  <c:v>868.83300000000031</c:v>
                </c:pt>
                <c:pt idx="7">
                  <c:v>866.39300000000003</c:v>
                </c:pt>
                <c:pt idx="8">
                  <c:v>856.89899999999989</c:v>
                </c:pt>
                <c:pt idx="9">
                  <c:v>856.428</c:v>
                </c:pt>
                <c:pt idx="10">
                  <c:v>854.62399999999991</c:v>
                </c:pt>
                <c:pt idx="11">
                  <c:v>852.16199999999992</c:v>
                </c:pt>
                <c:pt idx="12">
                  <c:v>851.54899999999998</c:v>
                </c:pt>
                <c:pt idx="13">
                  <c:v>850.60500000000002</c:v>
                </c:pt>
                <c:pt idx="14">
                  <c:v>850.04300000000001</c:v>
                </c:pt>
                <c:pt idx="15">
                  <c:v>848.15599999999995</c:v>
                </c:pt>
                <c:pt idx="16">
                  <c:v>858.04599999999994</c:v>
                </c:pt>
                <c:pt idx="17">
                  <c:v>858.1930000000001</c:v>
                </c:pt>
                <c:pt idx="18">
                  <c:v>859.05200000000002</c:v>
                </c:pt>
                <c:pt idx="19">
                  <c:v>861.52400000000011</c:v>
                </c:pt>
                <c:pt idx="20">
                  <c:v>879.51300000000003</c:v>
                </c:pt>
                <c:pt idx="21">
                  <c:v>882.07500000000005</c:v>
                </c:pt>
                <c:pt idx="22">
                  <c:v>882.89700000000016</c:v>
                </c:pt>
                <c:pt idx="23">
                  <c:v>885.19200000000001</c:v>
                </c:pt>
                <c:pt idx="24">
                  <c:v>897.04299999999989</c:v>
                </c:pt>
                <c:pt idx="25">
                  <c:v>898.61999999999989</c:v>
                </c:pt>
                <c:pt idx="26">
                  <c:v>897.12800000000004</c:v>
                </c:pt>
                <c:pt idx="27">
                  <c:v>895.59699999999998</c:v>
                </c:pt>
                <c:pt idx="28">
                  <c:v>897.38700000000006</c:v>
                </c:pt>
                <c:pt idx="29">
                  <c:v>890.04399999999998</c:v>
                </c:pt>
                <c:pt idx="30">
                  <c:v>878.96600000000001</c:v>
                </c:pt>
                <c:pt idx="31">
                  <c:v>869.57999999999993</c:v>
                </c:pt>
                <c:pt idx="32">
                  <c:v>857.745</c:v>
                </c:pt>
                <c:pt idx="33">
                  <c:v>848.99899999999991</c:v>
                </c:pt>
                <c:pt idx="34">
                  <c:v>840.072</c:v>
                </c:pt>
                <c:pt idx="35">
                  <c:v>830.00900000000013</c:v>
                </c:pt>
                <c:pt idx="36">
                  <c:v>826.99599999999998</c:v>
                </c:pt>
                <c:pt idx="37">
                  <c:v>822.399</c:v>
                </c:pt>
                <c:pt idx="38">
                  <c:v>818.44200000000001</c:v>
                </c:pt>
                <c:pt idx="39">
                  <c:v>812.47200000000009</c:v>
                </c:pt>
                <c:pt idx="40">
                  <c:v>819.41800000000001</c:v>
                </c:pt>
                <c:pt idx="41">
                  <c:v>817.97500000000002</c:v>
                </c:pt>
                <c:pt idx="42">
                  <c:v>815.90600000000006</c:v>
                </c:pt>
                <c:pt idx="43">
                  <c:v>813.50199999999995</c:v>
                </c:pt>
                <c:pt idx="44">
                  <c:v>803.75799999999981</c:v>
                </c:pt>
                <c:pt idx="45">
                  <c:v>800.32900000000006</c:v>
                </c:pt>
                <c:pt idx="46">
                  <c:v>800.43799999999999</c:v>
                </c:pt>
                <c:pt idx="47">
                  <c:v>804.64799999999991</c:v>
                </c:pt>
                <c:pt idx="48">
                  <c:v>802.80000000000007</c:v>
                </c:pt>
                <c:pt idx="49">
                  <c:v>804.58100000000002</c:v>
                </c:pt>
                <c:pt idx="50">
                  <c:v>809.19799999999998</c:v>
                </c:pt>
                <c:pt idx="51">
                  <c:v>813.96699999999998</c:v>
                </c:pt>
                <c:pt idx="52">
                  <c:v>814.25300000000016</c:v>
                </c:pt>
                <c:pt idx="53">
                  <c:v>817.14199999999994</c:v>
                </c:pt>
                <c:pt idx="54">
                  <c:v>821.65300000000002</c:v>
                </c:pt>
                <c:pt idx="55">
                  <c:v>826.73400000000004</c:v>
                </c:pt>
                <c:pt idx="56">
                  <c:v>864.73800000000006</c:v>
                </c:pt>
                <c:pt idx="57">
                  <c:v>862.85</c:v>
                </c:pt>
                <c:pt idx="58">
                  <c:v>862.08400000000006</c:v>
                </c:pt>
                <c:pt idx="59">
                  <c:v>863.85799999999995</c:v>
                </c:pt>
                <c:pt idx="60">
                  <c:v>878.55100000000016</c:v>
                </c:pt>
                <c:pt idx="61">
                  <c:v>882.24000000000012</c:v>
                </c:pt>
                <c:pt idx="62">
                  <c:v>889.96400000000006</c:v>
                </c:pt>
                <c:pt idx="63">
                  <c:v>900.24599999999998</c:v>
                </c:pt>
                <c:pt idx="64">
                  <c:v>931.32300000000009</c:v>
                </c:pt>
                <c:pt idx="65">
                  <c:v>938.45799999999997</c:v>
                </c:pt>
                <c:pt idx="66">
                  <c:v>947.26400000000012</c:v>
                </c:pt>
                <c:pt idx="67">
                  <c:v>944.64600000000019</c:v>
                </c:pt>
                <c:pt idx="68">
                  <c:v>943.14499999999987</c:v>
                </c:pt>
                <c:pt idx="69">
                  <c:v>943.73599999999999</c:v>
                </c:pt>
                <c:pt idx="70">
                  <c:v>948.09499999999991</c:v>
                </c:pt>
                <c:pt idx="71">
                  <c:v>951.02199999999982</c:v>
                </c:pt>
                <c:pt idx="72">
                  <c:v>938.45399999999995</c:v>
                </c:pt>
                <c:pt idx="73">
                  <c:v>940.86900000000003</c:v>
                </c:pt>
                <c:pt idx="74">
                  <c:v>944.36899999999991</c:v>
                </c:pt>
                <c:pt idx="75">
                  <c:v>943.69199999999989</c:v>
                </c:pt>
                <c:pt idx="76">
                  <c:v>928.18599999999992</c:v>
                </c:pt>
                <c:pt idx="77">
                  <c:v>926.91899999999987</c:v>
                </c:pt>
                <c:pt idx="78">
                  <c:v>925.66899999999998</c:v>
                </c:pt>
                <c:pt idx="79">
                  <c:v>923.37899999999979</c:v>
                </c:pt>
                <c:pt idx="80">
                  <c:v>915.06000000000017</c:v>
                </c:pt>
                <c:pt idx="81">
                  <c:v>913.42399999999986</c:v>
                </c:pt>
                <c:pt idx="82">
                  <c:v>908.6110000000001</c:v>
                </c:pt>
                <c:pt idx="83">
                  <c:v>914.64</c:v>
                </c:pt>
                <c:pt idx="84">
                  <c:v>901.2439999999998</c:v>
                </c:pt>
                <c:pt idx="85">
                  <c:v>900.70699999999999</c:v>
                </c:pt>
                <c:pt idx="86">
                  <c:v>899.43299999999988</c:v>
                </c:pt>
                <c:pt idx="87">
                  <c:v>903.20699999999988</c:v>
                </c:pt>
                <c:pt idx="88">
                  <c:v>892.697</c:v>
                </c:pt>
                <c:pt idx="89">
                  <c:v>892.7879999999999</c:v>
                </c:pt>
                <c:pt idx="90">
                  <c:v>889.94899999999996</c:v>
                </c:pt>
                <c:pt idx="91">
                  <c:v>886.27399999999989</c:v>
                </c:pt>
                <c:pt idx="92">
                  <c:v>878.15999999999985</c:v>
                </c:pt>
                <c:pt idx="93">
                  <c:v>883.53399999999988</c:v>
                </c:pt>
                <c:pt idx="94">
                  <c:v>883.73600000000022</c:v>
                </c:pt>
                <c:pt idx="95">
                  <c:v>886.91499999999974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6F-40EC-891B-CEB6CA19C43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2547.3989999999999</c:v>
                </c:pt>
                <c:pt idx="1">
                  <c:v>2513.9650000000001</c:v>
                </c:pt>
                <c:pt idx="2">
                  <c:v>2467.1429999999996</c:v>
                </c:pt>
                <c:pt idx="3">
                  <c:v>2434.7699999999995</c:v>
                </c:pt>
                <c:pt idx="4">
                  <c:v>2432.9650000000001</c:v>
                </c:pt>
                <c:pt idx="5">
                  <c:v>2410.9169999999999</c:v>
                </c:pt>
                <c:pt idx="6">
                  <c:v>2400.4399999999996</c:v>
                </c:pt>
                <c:pt idx="7">
                  <c:v>2354.3949999999995</c:v>
                </c:pt>
                <c:pt idx="8">
                  <c:v>2326.3249999999998</c:v>
                </c:pt>
                <c:pt idx="9">
                  <c:v>2299.1919999999996</c:v>
                </c:pt>
                <c:pt idx="10">
                  <c:v>2274.3689999999997</c:v>
                </c:pt>
                <c:pt idx="11">
                  <c:v>2262.3329999999996</c:v>
                </c:pt>
                <c:pt idx="12">
                  <c:v>2256.0629999999996</c:v>
                </c:pt>
                <c:pt idx="13">
                  <c:v>2251.0630000000001</c:v>
                </c:pt>
                <c:pt idx="14">
                  <c:v>2266.652</c:v>
                </c:pt>
                <c:pt idx="15">
                  <c:v>2257.4039999999995</c:v>
                </c:pt>
                <c:pt idx="16">
                  <c:v>2261.5120000000002</c:v>
                </c:pt>
                <c:pt idx="17">
                  <c:v>2272.39</c:v>
                </c:pt>
                <c:pt idx="18">
                  <c:v>2310.0630000000001</c:v>
                </c:pt>
                <c:pt idx="19">
                  <c:v>2327.6489999999999</c:v>
                </c:pt>
                <c:pt idx="20">
                  <c:v>2377.971</c:v>
                </c:pt>
                <c:pt idx="21">
                  <c:v>2434.9320000000002</c:v>
                </c:pt>
                <c:pt idx="22">
                  <c:v>2471.4180000000001</c:v>
                </c:pt>
                <c:pt idx="23">
                  <c:v>2503.4139999999998</c:v>
                </c:pt>
                <c:pt idx="24">
                  <c:v>2565.384</c:v>
                </c:pt>
                <c:pt idx="25">
                  <c:v>2596.1879999999996</c:v>
                </c:pt>
                <c:pt idx="26">
                  <c:v>2638.232</c:v>
                </c:pt>
                <c:pt idx="27">
                  <c:v>2689.6879999999996</c:v>
                </c:pt>
                <c:pt idx="28">
                  <c:v>2805.444</c:v>
                </c:pt>
                <c:pt idx="29">
                  <c:v>2867.6949999999993</c:v>
                </c:pt>
                <c:pt idx="30">
                  <c:v>2933.6040000000003</c:v>
                </c:pt>
                <c:pt idx="31">
                  <c:v>2981.2839999999997</c:v>
                </c:pt>
                <c:pt idx="32">
                  <c:v>3127.1379999999999</c:v>
                </c:pt>
                <c:pt idx="33">
                  <c:v>3195.6890000000003</c:v>
                </c:pt>
                <c:pt idx="34">
                  <c:v>3229.14</c:v>
                </c:pt>
                <c:pt idx="35">
                  <c:v>3298.991</c:v>
                </c:pt>
                <c:pt idx="36">
                  <c:v>3383.5299999999997</c:v>
                </c:pt>
                <c:pt idx="37">
                  <c:v>3444.5419999999995</c:v>
                </c:pt>
                <c:pt idx="38">
                  <c:v>3496.9050000000007</c:v>
                </c:pt>
                <c:pt idx="39">
                  <c:v>3553.5679999999998</c:v>
                </c:pt>
                <c:pt idx="40">
                  <c:v>3589.0730000000003</c:v>
                </c:pt>
                <c:pt idx="41">
                  <c:v>3639.6719999999996</c:v>
                </c:pt>
                <c:pt idx="42">
                  <c:v>3677.0430000000001</c:v>
                </c:pt>
                <c:pt idx="43">
                  <c:v>3705.9369999999999</c:v>
                </c:pt>
                <c:pt idx="44">
                  <c:v>3773.77</c:v>
                </c:pt>
                <c:pt idx="45">
                  <c:v>3799.84</c:v>
                </c:pt>
                <c:pt idx="46">
                  <c:v>3807.25</c:v>
                </c:pt>
                <c:pt idx="47">
                  <c:v>3792.1860000000001</c:v>
                </c:pt>
                <c:pt idx="48">
                  <c:v>3772.2889999999998</c:v>
                </c:pt>
                <c:pt idx="49">
                  <c:v>3733.8989999999994</c:v>
                </c:pt>
                <c:pt idx="50">
                  <c:v>3685.3040000000001</c:v>
                </c:pt>
                <c:pt idx="51">
                  <c:v>3616.069</c:v>
                </c:pt>
                <c:pt idx="52">
                  <c:v>3526.7260000000001</c:v>
                </c:pt>
                <c:pt idx="53">
                  <c:v>3449.3110000000001</c:v>
                </c:pt>
                <c:pt idx="54">
                  <c:v>3388.0189999999998</c:v>
                </c:pt>
                <c:pt idx="55">
                  <c:v>3338.0360000000001</c:v>
                </c:pt>
                <c:pt idx="56">
                  <c:v>3372.3319999999999</c:v>
                </c:pt>
                <c:pt idx="57">
                  <c:v>3338.21</c:v>
                </c:pt>
                <c:pt idx="58">
                  <c:v>3276.8669999999997</c:v>
                </c:pt>
                <c:pt idx="59">
                  <c:v>3294.7340000000004</c:v>
                </c:pt>
                <c:pt idx="60">
                  <c:v>3330.1190000000006</c:v>
                </c:pt>
                <c:pt idx="61">
                  <c:v>3365.6840000000002</c:v>
                </c:pt>
                <c:pt idx="62">
                  <c:v>3414.1459999999997</c:v>
                </c:pt>
                <c:pt idx="63">
                  <c:v>3523.7369999999996</c:v>
                </c:pt>
                <c:pt idx="64">
                  <c:v>3681.2540000000004</c:v>
                </c:pt>
                <c:pt idx="65">
                  <c:v>3793.5209999999993</c:v>
                </c:pt>
                <c:pt idx="66">
                  <c:v>3898.8609999999999</c:v>
                </c:pt>
                <c:pt idx="67">
                  <c:v>3979.8630000000003</c:v>
                </c:pt>
                <c:pt idx="68">
                  <c:v>4045.0409999999993</c:v>
                </c:pt>
                <c:pt idx="69">
                  <c:v>4089.3789999999995</c:v>
                </c:pt>
                <c:pt idx="70">
                  <c:v>4126.2489999999998</c:v>
                </c:pt>
                <c:pt idx="71">
                  <c:v>4138.4279999999999</c:v>
                </c:pt>
                <c:pt idx="72">
                  <c:v>4148.0789999999997</c:v>
                </c:pt>
                <c:pt idx="73">
                  <c:v>4148.8209999999999</c:v>
                </c:pt>
                <c:pt idx="74">
                  <c:v>4152.3900000000003</c:v>
                </c:pt>
                <c:pt idx="75">
                  <c:v>4146.8970000000008</c:v>
                </c:pt>
                <c:pt idx="76">
                  <c:v>4126.9449999999997</c:v>
                </c:pt>
                <c:pt idx="77">
                  <c:v>4102.2929999999997</c:v>
                </c:pt>
                <c:pt idx="78">
                  <c:v>4069.9270000000001</c:v>
                </c:pt>
                <c:pt idx="79">
                  <c:v>4028.7060000000001</c:v>
                </c:pt>
                <c:pt idx="80">
                  <c:v>3954.13</c:v>
                </c:pt>
                <c:pt idx="81">
                  <c:v>3899.4009999999998</c:v>
                </c:pt>
                <c:pt idx="82">
                  <c:v>3824.337</c:v>
                </c:pt>
                <c:pt idx="83">
                  <c:v>3755.81</c:v>
                </c:pt>
                <c:pt idx="84">
                  <c:v>3642.6779999999999</c:v>
                </c:pt>
                <c:pt idx="85">
                  <c:v>3552.7649999999999</c:v>
                </c:pt>
                <c:pt idx="86">
                  <c:v>3466.4949999999999</c:v>
                </c:pt>
                <c:pt idx="87">
                  <c:v>3375.0359999999996</c:v>
                </c:pt>
                <c:pt idx="88">
                  <c:v>3260.4659999999994</c:v>
                </c:pt>
                <c:pt idx="89">
                  <c:v>3163.2740000000003</c:v>
                </c:pt>
                <c:pt idx="90">
                  <c:v>3073.0839999999998</c:v>
                </c:pt>
                <c:pt idx="91">
                  <c:v>2976.3469999999998</c:v>
                </c:pt>
                <c:pt idx="92">
                  <c:v>2798.9670000000001</c:v>
                </c:pt>
                <c:pt idx="93">
                  <c:v>2691.7539999999999</c:v>
                </c:pt>
                <c:pt idx="94">
                  <c:v>2602.8319999999999</c:v>
                </c:pt>
                <c:pt idx="95">
                  <c:v>2531.194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6F-40EC-891B-CEB6CA19C43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215</c:v>
                </c:pt>
                <c:pt idx="1">
                  <c:v>215</c:v>
                </c:pt>
                <c:pt idx="2">
                  <c:v>215</c:v>
                </c:pt>
                <c:pt idx="3">
                  <c:v>215</c:v>
                </c:pt>
                <c:pt idx="4">
                  <c:v>202</c:v>
                </c:pt>
                <c:pt idx="5">
                  <c:v>202</c:v>
                </c:pt>
                <c:pt idx="6">
                  <c:v>202</c:v>
                </c:pt>
                <c:pt idx="7">
                  <c:v>202</c:v>
                </c:pt>
                <c:pt idx="8">
                  <c:v>195.99999999999997</c:v>
                </c:pt>
                <c:pt idx="9">
                  <c:v>195.99999999999997</c:v>
                </c:pt>
                <c:pt idx="10">
                  <c:v>195.99999999999997</c:v>
                </c:pt>
                <c:pt idx="11">
                  <c:v>195.99999999999997</c:v>
                </c:pt>
                <c:pt idx="12">
                  <c:v>193</c:v>
                </c:pt>
                <c:pt idx="13">
                  <c:v>193</c:v>
                </c:pt>
                <c:pt idx="14">
                  <c:v>193</c:v>
                </c:pt>
                <c:pt idx="15">
                  <c:v>193</c:v>
                </c:pt>
                <c:pt idx="16">
                  <c:v>198</c:v>
                </c:pt>
                <c:pt idx="17">
                  <c:v>198</c:v>
                </c:pt>
                <c:pt idx="18">
                  <c:v>198</c:v>
                </c:pt>
                <c:pt idx="19">
                  <c:v>198</c:v>
                </c:pt>
                <c:pt idx="20">
                  <c:v>214</c:v>
                </c:pt>
                <c:pt idx="21">
                  <c:v>214</c:v>
                </c:pt>
                <c:pt idx="22">
                  <c:v>214</c:v>
                </c:pt>
                <c:pt idx="23">
                  <c:v>214</c:v>
                </c:pt>
                <c:pt idx="24">
                  <c:v>236.99999999999997</c:v>
                </c:pt>
                <c:pt idx="25">
                  <c:v>236.99999999999997</c:v>
                </c:pt>
                <c:pt idx="26">
                  <c:v>236.99999999999997</c:v>
                </c:pt>
                <c:pt idx="27">
                  <c:v>236.99999999999997</c:v>
                </c:pt>
                <c:pt idx="28">
                  <c:v>271</c:v>
                </c:pt>
                <c:pt idx="29">
                  <c:v>271</c:v>
                </c:pt>
                <c:pt idx="30">
                  <c:v>271</c:v>
                </c:pt>
                <c:pt idx="31">
                  <c:v>271</c:v>
                </c:pt>
                <c:pt idx="32">
                  <c:v>286.00000000000006</c:v>
                </c:pt>
                <c:pt idx="33">
                  <c:v>286.00000000000006</c:v>
                </c:pt>
                <c:pt idx="34">
                  <c:v>286.00000000000006</c:v>
                </c:pt>
                <c:pt idx="35">
                  <c:v>286.00000000000006</c:v>
                </c:pt>
                <c:pt idx="36">
                  <c:v>279.00000000000006</c:v>
                </c:pt>
                <c:pt idx="37">
                  <c:v>279.00000000000006</c:v>
                </c:pt>
                <c:pt idx="38">
                  <c:v>279.00000000000006</c:v>
                </c:pt>
                <c:pt idx="39">
                  <c:v>279.00000000000006</c:v>
                </c:pt>
                <c:pt idx="40">
                  <c:v>271.99999999999994</c:v>
                </c:pt>
                <c:pt idx="41">
                  <c:v>271.99999999999994</c:v>
                </c:pt>
                <c:pt idx="42">
                  <c:v>271.99999999999994</c:v>
                </c:pt>
                <c:pt idx="43">
                  <c:v>271.99999999999994</c:v>
                </c:pt>
                <c:pt idx="44">
                  <c:v>279.00000000000006</c:v>
                </c:pt>
                <c:pt idx="45">
                  <c:v>279.00000000000006</c:v>
                </c:pt>
                <c:pt idx="46">
                  <c:v>279.00000000000006</c:v>
                </c:pt>
                <c:pt idx="47">
                  <c:v>279.00000000000006</c:v>
                </c:pt>
                <c:pt idx="48">
                  <c:v>293</c:v>
                </c:pt>
                <c:pt idx="49">
                  <c:v>293</c:v>
                </c:pt>
                <c:pt idx="50">
                  <c:v>293</c:v>
                </c:pt>
                <c:pt idx="51">
                  <c:v>293</c:v>
                </c:pt>
                <c:pt idx="52">
                  <c:v>290</c:v>
                </c:pt>
                <c:pt idx="53">
                  <c:v>290</c:v>
                </c:pt>
                <c:pt idx="54">
                  <c:v>290</c:v>
                </c:pt>
                <c:pt idx="55">
                  <c:v>290</c:v>
                </c:pt>
                <c:pt idx="56">
                  <c:v>283</c:v>
                </c:pt>
                <c:pt idx="57">
                  <c:v>283</c:v>
                </c:pt>
                <c:pt idx="58">
                  <c:v>283</c:v>
                </c:pt>
                <c:pt idx="59">
                  <c:v>283</c:v>
                </c:pt>
                <c:pt idx="60">
                  <c:v>292</c:v>
                </c:pt>
                <c:pt idx="61">
                  <c:v>292</c:v>
                </c:pt>
                <c:pt idx="62">
                  <c:v>292</c:v>
                </c:pt>
                <c:pt idx="63">
                  <c:v>292</c:v>
                </c:pt>
                <c:pt idx="64">
                  <c:v>320</c:v>
                </c:pt>
                <c:pt idx="65">
                  <c:v>320</c:v>
                </c:pt>
                <c:pt idx="66">
                  <c:v>320</c:v>
                </c:pt>
                <c:pt idx="67">
                  <c:v>320</c:v>
                </c:pt>
                <c:pt idx="68">
                  <c:v>332</c:v>
                </c:pt>
                <c:pt idx="69">
                  <c:v>332</c:v>
                </c:pt>
                <c:pt idx="70">
                  <c:v>332</c:v>
                </c:pt>
                <c:pt idx="71">
                  <c:v>332</c:v>
                </c:pt>
                <c:pt idx="72">
                  <c:v>330</c:v>
                </c:pt>
                <c:pt idx="73">
                  <c:v>330</c:v>
                </c:pt>
                <c:pt idx="74">
                  <c:v>330</c:v>
                </c:pt>
                <c:pt idx="75">
                  <c:v>330</c:v>
                </c:pt>
                <c:pt idx="76">
                  <c:v>324</c:v>
                </c:pt>
                <c:pt idx="77">
                  <c:v>324</c:v>
                </c:pt>
                <c:pt idx="78">
                  <c:v>324</c:v>
                </c:pt>
                <c:pt idx="79">
                  <c:v>324</c:v>
                </c:pt>
                <c:pt idx="80">
                  <c:v>303</c:v>
                </c:pt>
                <c:pt idx="81">
                  <c:v>303</c:v>
                </c:pt>
                <c:pt idx="82">
                  <c:v>303</c:v>
                </c:pt>
                <c:pt idx="83">
                  <c:v>303</c:v>
                </c:pt>
                <c:pt idx="84">
                  <c:v>267.00000000000006</c:v>
                </c:pt>
                <c:pt idx="85">
                  <c:v>267.00000000000006</c:v>
                </c:pt>
                <c:pt idx="86">
                  <c:v>267.00000000000006</c:v>
                </c:pt>
                <c:pt idx="87">
                  <c:v>267.00000000000006</c:v>
                </c:pt>
                <c:pt idx="88">
                  <c:v>232</c:v>
                </c:pt>
                <c:pt idx="89">
                  <c:v>232</c:v>
                </c:pt>
                <c:pt idx="90">
                  <c:v>232</c:v>
                </c:pt>
                <c:pt idx="91">
                  <c:v>232</c:v>
                </c:pt>
                <c:pt idx="92">
                  <c:v>204.99999999999997</c:v>
                </c:pt>
                <c:pt idx="93">
                  <c:v>204.99999999999997</c:v>
                </c:pt>
                <c:pt idx="94">
                  <c:v>204.99999999999997</c:v>
                </c:pt>
                <c:pt idx="95">
                  <c:v>204.99999999999997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76F-40EC-891B-CEB6CA19C43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76F-40EC-891B-CEB6CA19C43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8">
                  <c:v>110</c:v>
                </c:pt>
                <c:pt idx="21">
                  <c:v>53.957000000000001</c:v>
                </c:pt>
                <c:pt idx="2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76F-40EC-891B-CEB6CA19C43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76F-40EC-891B-CEB6CA19C43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76F-40EC-891B-CEB6CA19C43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76F-40EC-891B-CEB6CA19C43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785</c:v>
                </c:pt>
                <c:pt idx="1">
                  <c:v>785</c:v>
                </c:pt>
                <c:pt idx="2">
                  <c:v>785</c:v>
                </c:pt>
                <c:pt idx="3">
                  <c:v>785</c:v>
                </c:pt>
                <c:pt idx="4">
                  <c:v>685</c:v>
                </c:pt>
                <c:pt idx="5">
                  <c:v>685</c:v>
                </c:pt>
                <c:pt idx="6">
                  <c:v>685</c:v>
                </c:pt>
                <c:pt idx="7">
                  <c:v>685</c:v>
                </c:pt>
                <c:pt idx="8">
                  <c:v>685</c:v>
                </c:pt>
                <c:pt idx="9">
                  <c:v>685</c:v>
                </c:pt>
                <c:pt idx="10">
                  <c:v>685</c:v>
                </c:pt>
                <c:pt idx="11">
                  <c:v>685</c:v>
                </c:pt>
                <c:pt idx="12">
                  <c:v>654</c:v>
                </c:pt>
                <c:pt idx="13">
                  <c:v>654</c:v>
                </c:pt>
                <c:pt idx="14">
                  <c:v>654</c:v>
                </c:pt>
                <c:pt idx="15">
                  <c:v>654</c:v>
                </c:pt>
                <c:pt idx="16">
                  <c:v>662</c:v>
                </c:pt>
                <c:pt idx="17">
                  <c:v>662</c:v>
                </c:pt>
                <c:pt idx="18">
                  <c:v>662</c:v>
                </c:pt>
                <c:pt idx="19">
                  <c:v>662</c:v>
                </c:pt>
                <c:pt idx="20">
                  <c:v>689</c:v>
                </c:pt>
                <c:pt idx="21">
                  <c:v>689</c:v>
                </c:pt>
                <c:pt idx="22">
                  <c:v>689</c:v>
                </c:pt>
                <c:pt idx="23">
                  <c:v>689</c:v>
                </c:pt>
                <c:pt idx="24">
                  <c:v>753</c:v>
                </c:pt>
                <c:pt idx="25">
                  <c:v>753</c:v>
                </c:pt>
                <c:pt idx="26">
                  <c:v>753</c:v>
                </c:pt>
                <c:pt idx="27">
                  <c:v>753</c:v>
                </c:pt>
                <c:pt idx="28">
                  <c:v>869</c:v>
                </c:pt>
                <c:pt idx="29">
                  <c:v>869</c:v>
                </c:pt>
                <c:pt idx="30">
                  <c:v>1160.9000000000001</c:v>
                </c:pt>
                <c:pt idx="31">
                  <c:v>1507.6</c:v>
                </c:pt>
                <c:pt idx="32">
                  <c:v>1378.8</c:v>
                </c:pt>
                <c:pt idx="33">
                  <c:v>1643.6</c:v>
                </c:pt>
                <c:pt idx="34">
                  <c:v>1844.1</c:v>
                </c:pt>
                <c:pt idx="35">
                  <c:v>2010.8</c:v>
                </c:pt>
                <c:pt idx="36">
                  <c:v>1933.6</c:v>
                </c:pt>
                <c:pt idx="37">
                  <c:v>2152.1999999999998</c:v>
                </c:pt>
                <c:pt idx="38">
                  <c:v>2158.9</c:v>
                </c:pt>
                <c:pt idx="39">
                  <c:v>2271.8000000000002</c:v>
                </c:pt>
                <c:pt idx="40">
                  <c:v>2348</c:v>
                </c:pt>
                <c:pt idx="41">
                  <c:v>2348</c:v>
                </c:pt>
                <c:pt idx="42">
                  <c:v>2348</c:v>
                </c:pt>
                <c:pt idx="43">
                  <c:v>2348</c:v>
                </c:pt>
                <c:pt idx="44">
                  <c:v>2332</c:v>
                </c:pt>
                <c:pt idx="45">
                  <c:v>2332</c:v>
                </c:pt>
                <c:pt idx="46">
                  <c:v>2332</c:v>
                </c:pt>
                <c:pt idx="47">
                  <c:v>2300.1</c:v>
                </c:pt>
                <c:pt idx="48">
                  <c:v>2249.6</c:v>
                </c:pt>
                <c:pt idx="49">
                  <c:v>2206.6999999999998</c:v>
                </c:pt>
                <c:pt idx="50">
                  <c:v>2166.1</c:v>
                </c:pt>
                <c:pt idx="51">
                  <c:v>2111.4</c:v>
                </c:pt>
                <c:pt idx="52">
                  <c:v>2103.5</c:v>
                </c:pt>
                <c:pt idx="53">
                  <c:v>2023.5</c:v>
                </c:pt>
                <c:pt idx="54">
                  <c:v>2049.2000000000003</c:v>
                </c:pt>
                <c:pt idx="55">
                  <c:v>2069.9</c:v>
                </c:pt>
                <c:pt idx="56">
                  <c:v>1433.6</c:v>
                </c:pt>
                <c:pt idx="57">
                  <c:v>1541.1</c:v>
                </c:pt>
                <c:pt idx="58">
                  <c:v>1580.7</c:v>
                </c:pt>
                <c:pt idx="59">
                  <c:v>1502</c:v>
                </c:pt>
                <c:pt idx="60">
                  <c:v>1181.5999999999999</c:v>
                </c:pt>
                <c:pt idx="61">
                  <c:v>1286.8</c:v>
                </c:pt>
                <c:pt idx="62">
                  <c:v>1075.2</c:v>
                </c:pt>
                <c:pt idx="63">
                  <c:v>943</c:v>
                </c:pt>
                <c:pt idx="64">
                  <c:v>896</c:v>
                </c:pt>
                <c:pt idx="65">
                  <c:v>896</c:v>
                </c:pt>
                <c:pt idx="66">
                  <c:v>896</c:v>
                </c:pt>
                <c:pt idx="67">
                  <c:v>896</c:v>
                </c:pt>
                <c:pt idx="68">
                  <c:v>864</c:v>
                </c:pt>
                <c:pt idx="69">
                  <c:v>864</c:v>
                </c:pt>
                <c:pt idx="70">
                  <c:v>886</c:v>
                </c:pt>
                <c:pt idx="71">
                  <c:v>905.7</c:v>
                </c:pt>
                <c:pt idx="72">
                  <c:v>961.6</c:v>
                </c:pt>
                <c:pt idx="73">
                  <c:v>950.7</c:v>
                </c:pt>
                <c:pt idx="74">
                  <c:v>863</c:v>
                </c:pt>
                <c:pt idx="75">
                  <c:v>867.2</c:v>
                </c:pt>
                <c:pt idx="76">
                  <c:v>997.1</c:v>
                </c:pt>
                <c:pt idx="77">
                  <c:v>852</c:v>
                </c:pt>
                <c:pt idx="78">
                  <c:v>852</c:v>
                </c:pt>
                <c:pt idx="79">
                  <c:v>852</c:v>
                </c:pt>
                <c:pt idx="80">
                  <c:v>893.1</c:v>
                </c:pt>
                <c:pt idx="81">
                  <c:v>929.6</c:v>
                </c:pt>
                <c:pt idx="82">
                  <c:v>814</c:v>
                </c:pt>
                <c:pt idx="83">
                  <c:v>814</c:v>
                </c:pt>
                <c:pt idx="84">
                  <c:v>981.1</c:v>
                </c:pt>
                <c:pt idx="85">
                  <c:v>1070.9000000000001</c:v>
                </c:pt>
                <c:pt idx="86">
                  <c:v>928.8</c:v>
                </c:pt>
                <c:pt idx="87">
                  <c:v>883</c:v>
                </c:pt>
                <c:pt idx="88">
                  <c:v>1274.3</c:v>
                </c:pt>
                <c:pt idx="89">
                  <c:v>897</c:v>
                </c:pt>
                <c:pt idx="90">
                  <c:v>897</c:v>
                </c:pt>
                <c:pt idx="91">
                  <c:v>897</c:v>
                </c:pt>
                <c:pt idx="92">
                  <c:v>920</c:v>
                </c:pt>
                <c:pt idx="93">
                  <c:v>920</c:v>
                </c:pt>
                <c:pt idx="94">
                  <c:v>920</c:v>
                </c:pt>
                <c:pt idx="95">
                  <c:v>920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76F-40EC-891B-CEB6CA19C43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51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51</c:v>
                </c:pt>
                <c:pt idx="21">
                  <c:v>51</c:v>
                </c:pt>
                <c:pt idx="22">
                  <c:v>51</c:v>
                </c:pt>
                <c:pt idx="23">
                  <c:v>51</c:v>
                </c:pt>
                <c:pt idx="24">
                  <c:v>51</c:v>
                </c:pt>
                <c:pt idx="25">
                  <c:v>51</c:v>
                </c:pt>
                <c:pt idx="26">
                  <c:v>50.24</c:v>
                </c:pt>
                <c:pt idx="27">
                  <c:v>48.628</c:v>
                </c:pt>
                <c:pt idx="28">
                  <c:v>45.932000000000002</c:v>
                </c:pt>
                <c:pt idx="29">
                  <c:v>42.564</c:v>
                </c:pt>
                <c:pt idx="30">
                  <c:v>39.235999999999997</c:v>
                </c:pt>
                <c:pt idx="31">
                  <c:v>36.475999999999999</c:v>
                </c:pt>
                <c:pt idx="32">
                  <c:v>34.287999999999997</c:v>
                </c:pt>
                <c:pt idx="33">
                  <c:v>32.064</c:v>
                </c:pt>
                <c:pt idx="34">
                  <c:v>29.628</c:v>
                </c:pt>
                <c:pt idx="35">
                  <c:v>27.244</c:v>
                </c:pt>
                <c:pt idx="36">
                  <c:v>25.108000000000001</c:v>
                </c:pt>
                <c:pt idx="37">
                  <c:v>23.148</c:v>
                </c:pt>
                <c:pt idx="38">
                  <c:v>19.724</c:v>
                </c:pt>
                <c:pt idx="39">
                  <c:v>13.215999999999999</c:v>
                </c:pt>
                <c:pt idx="40">
                  <c:v>4.6680000000000001</c:v>
                </c:pt>
                <c:pt idx="48">
                  <c:v>0.78800000000000003</c:v>
                </c:pt>
                <c:pt idx="49">
                  <c:v>2.9359999999999999</c:v>
                </c:pt>
                <c:pt idx="50">
                  <c:v>5.3719999999999999</c:v>
                </c:pt>
                <c:pt idx="51">
                  <c:v>8.56</c:v>
                </c:pt>
                <c:pt idx="52">
                  <c:v>12.436</c:v>
                </c:pt>
                <c:pt idx="53">
                  <c:v>16.132000000000001</c:v>
                </c:pt>
                <c:pt idx="54">
                  <c:v>19.748000000000001</c:v>
                </c:pt>
                <c:pt idx="55">
                  <c:v>23.86</c:v>
                </c:pt>
                <c:pt idx="56">
                  <c:v>28.463999999999999</c:v>
                </c:pt>
                <c:pt idx="57">
                  <c:v>32.655999999999999</c:v>
                </c:pt>
                <c:pt idx="58">
                  <c:v>36.552</c:v>
                </c:pt>
                <c:pt idx="59">
                  <c:v>40.700000000000003</c:v>
                </c:pt>
                <c:pt idx="60">
                  <c:v>44.88</c:v>
                </c:pt>
                <c:pt idx="61">
                  <c:v>47.956000000000003</c:v>
                </c:pt>
                <c:pt idx="62">
                  <c:v>49.695999999999998</c:v>
                </c:pt>
                <c:pt idx="63">
                  <c:v>50.527999999999999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51</c:v>
                </c:pt>
                <c:pt idx="69">
                  <c:v>51</c:v>
                </c:pt>
                <c:pt idx="70">
                  <c:v>51</c:v>
                </c:pt>
                <c:pt idx="71">
                  <c:v>51</c:v>
                </c:pt>
                <c:pt idx="72">
                  <c:v>51</c:v>
                </c:pt>
                <c:pt idx="73">
                  <c:v>51</c:v>
                </c:pt>
                <c:pt idx="74">
                  <c:v>51</c:v>
                </c:pt>
                <c:pt idx="75">
                  <c:v>51</c:v>
                </c:pt>
                <c:pt idx="76">
                  <c:v>51</c:v>
                </c:pt>
                <c:pt idx="77">
                  <c:v>51</c:v>
                </c:pt>
                <c:pt idx="78">
                  <c:v>51</c:v>
                </c:pt>
                <c:pt idx="79">
                  <c:v>51</c:v>
                </c:pt>
                <c:pt idx="80">
                  <c:v>51</c:v>
                </c:pt>
                <c:pt idx="81">
                  <c:v>51</c:v>
                </c:pt>
                <c:pt idx="82">
                  <c:v>51</c:v>
                </c:pt>
                <c:pt idx="83">
                  <c:v>51</c:v>
                </c:pt>
                <c:pt idx="84">
                  <c:v>51</c:v>
                </c:pt>
                <c:pt idx="85">
                  <c:v>51</c:v>
                </c:pt>
                <c:pt idx="86">
                  <c:v>51</c:v>
                </c:pt>
                <c:pt idx="87">
                  <c:v>51</c:v>
                </c:pt>
                <c:pt idx="88">
                  <c:v>51</c:v>
                </c:pt>
                <c:pt idx="89">
                  <c:v>51</c:v>
                </c:pt>
                <c:pt idx="90">
                  <c:v>51</c:v>
                </c:pt>
                <c:pt idx="91">
                  <c:v>51</c:v>
                </c:pt>
                <c:pt idx="92">
                  <c:v>51</c:v>
                </c:pt>
                <c:pt idx="93">
                  <c:v>51</c:v>
                </c:pt>
                <c:pt idx="94">
                  <c:v>51</c:v>
                </c:pt>
                <c:pt idx="9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76F-40EC-891B-CEB6CA19C43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76F-40EC-891B-CEB6CA19C43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76F-40EC-891B-CEB6CA19C4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91.76</c:v>
                </c:pt>
                <c:pt idx="1">
                  <c:v>85.67</c:v>
                </c:pt>
                <c:pt idx="2">
                  <c:v>84.43</c:v>
                </c:pt>
                <c:pt idx="3">
                  <c:v>82.43</c:v>
                </c:pt>
                <c:pt idx="4">
                  <c:v>83.96</c:v>
                </c:pt>
                <c:pt idx="5">
                  <c:v>82.52</c:v>
                </c:pt>
                <c:pt idx="6">
                  <c:v>80.48</c:v>
                </c:pt>
                <c:pt idx="7">
                  <c:v>83.5</c:v>
                </c:pt>
                <c:pt idx="8">
                  <c:v>84.47</c:v>
                </c:pt>
                <c:pt idx="9">
                  <c:v>82.99</c:v>
                </c:pt>
                <c:pt idx="10">
                  <c:v>79.86</c:v>
                </c:pt>
                <c:pt idx="11">
                  <c:v>79.64</c:v>
                </c:pt>
                <c:pt idx="12">
                  <c:v>77.94</c:v>
                </c:pt>
                <c:pt idx="13">
                  <c:v>76.47</c:v>
                </c:pt>
                <c:pt idx="14">
                  <c:v>74.27</c:v>
                </c:pt>
                <c:pt idx="15">
                  <c:v>75.739999999999995</c:v>
                </c:pt>
                <c:pt idx="16">
                  <c:v>79.12</c:v>
                </c:pt>
                <c:pt idx="17">
                  <c:v>78.16</c:v>
                </c:pt>
                <c:pt idx="18">
                  <c:v>75.11</c:v>
                </c:pt>
                <c:pt idx="19">
                  <c:v>78.42</c:v>
                </c:pt>
                <c:pt idx="20">
                  <c:v>78.349999999999994</c:v>
                </c:pt>
                <c:pt idx="21">
                  <c:v>78</c:v>
                </c:pt>
                <c:pt idx="22">
                  <c:v>78.09</c:v>
                </c:pt>
                <c:pt idx="23">
                  <c:v>77.83</c:v>
                </c:pt>
                <c:pt idx="24">
                  <c:v>76.81</c:v>
                </c:pt>
                <c:pt idx="25">
                  <c:v>80.59</c:v>
                </c:pt>
                <c:pt idx="26">
                  <c:v>83.85</c:v>
                </c:pt>
                <c:pt idx="27">
                  <c:v>85.23</c:v>
                </c:pt>
                <c:pt idx="28">
                  <c:v>83.7</c:v>
                </c:pt>
                <c:pt idx="29">
                  <c:v>85.3</c:v>
                </c:pt>
                <c:pt idx="30">
                  <c:v>87.14</c:v>
                </c:pt>
                <c:pt idx="31">
                  <c:v>90.86</c:v>
                </c:pt>
                <c:pt idx="32">
                  <c:v>86.17</c:v>
                </c:pt>
                <c:pt idx="33">
                  <c:v>87.54</c:v>
                </c:pt>
                <c:pt idx="34">
                  <c:v>88.3</c:v>
                </c:pt>
                <c:pt idx="35">
                  <c:v>91.36</c:v>
                </c:pt>
                <c:pt idx="36">
                  <c:v>91.71</c:v>
                </c:pt>
                <c:pt idx="37">
                  <c:v>94.39</c:v>
                </c:pt>
                <c:pt idx="38">
                  <c:v>89.3</c:v>
                </c:pt>
                <c:pt idx="39">
                  <c:v>88.36</c:v>
                </c:pt>
                <c:pt idx="40">
                  <c:v>85.9</c:v>
                </c:pt>
                <c:pt idx="41">
                  <c:v>83.7</c:v>
                </c:pt>
                <c:pt idx="42">
                  <c:v>83.32</c:v>
                </c:pt>
                <c:pt idx="43">
                  <c:v>83.14</c:v>
                </c:pt>
                <c:pt idx="44">
                  <c:v>83.38</c:v>
                </c:pt>
                <c:pt idx="45">
                  <c:v>83.36</c:v>
                </c:pt>
                <c:pt idx="46">
                  <c:v>83.84</c:v>
                </c:pt>
                <c:pt idx="47">
                  <c:v>83.72</c:v>
                </c:pt>
                <c:pt idx="48">
                  <c:v>91.51</c:v>
                </c:pt>
                <c:pt idx="49">
                  <c:v>91.31</c:v>
                </c:pt>
                <c:pt idx="50">
                  <c:v>88.88</c:v>
                </c:pt>
                <c:pt idx="51">
                  <c:v>87.12</c:v>
                </c:pt>
                <c:pt idx="52">
                  <c:v>87.62</c:v>
                </c:pt>
                <c:pt idx="53">
                  <c:v>91.41</c:v>
                </c:pt>
                <c:pt idx="54">
                  <c:v>93.72</c:v>
                </c:pt>
                <c:pt idx="55">
                  <c:v>103.25</c:v>
                </c:pt>
                <c:pt idx="56">
                  <c:v>85.9</c:v>
                </c:pt>
                <c:pt idx="57">
                  <c:v>93.24</c:v>
                </c:pt>
                <c:pt idx="58">
                  <c:v>107.97</c:v>
                </c:pt>
                <c:pt idx="59">
                  <c:v>113.52</c:v>
                </c:pt>
                <c:pt idx="60">
                  <c:v>108.11</c:v>
                </c:pt>
                <c:pt idx="61">
                  <c:v>110.82</c:v>
                </c:pt>
                <c:pt idx="62">
                  <c:v>111.68</c:v>
                </c:pt>
                <c:pt idx="63">
                  <c:v>113.94</c:v>
                </c:pt>
                <c:pt idx="64">
                  <c:v>111.67</c:v>
                </c:pt>
                <c:pt idx="65">
                  <c:v>112.54</c:v>
                </c:pt>
                <c:pt idx="66">
                  <c:v>114.6</c:v>
                </c:pt>
                <c:pt idx="67">
                  <c:v>120.83</c:v>
                </c:pt>
                <c:pt idx="68">
                  <c:v>112.47</c:v>
                </c:pt>
                <c:pt idx="69">
                  <c:v>111.61</c:v>
                </c:pt>
                <c:pt idx="70">
                  <c:v>106.26</c:v>
                </c:pt>
                <c:pt idx="71">
                  <c:v>103.68</c:v>
                </c:pt>
                <c:pt idx="72">
                  <c:v>111.29</c:v>
                </c:pt>
                <c:pt idx="73">
                  <c:v>110.31</c:v>
                </c:pt>
                <c:pt idx="74">
                  <c:v>108.7</c:v>
                </c:pt>
                <c:pt idx="75">
                  <c:v>106.62</c:v>
                </c:pt>
                <c:pt idx="76">
                  <c:v>111.84</c:v>
                </c:pt>
                <c:pt idx="77">
                  <c:v>112.34</c:v>
                </c:pt>
                <c:pt idx="78">
                  <c:v>113.58</c:v>
                </c:pt>
                <c:pt idx="79">
                  <c:v>114.64</c:v>
                </c:pt>
                <c:pt idx="80">
                  <c:v>117.46</c:v>
                </c:pt>
                <c:pt idx="81">
                  <c:v>116.74</c:v>
                </c:pt>
                <c:pt idx="82">
                  <c:v>112.16</c:v>
                </c:pt>
                <c:pt idx="83">
                  <c:v>101.19</c:v>
                </c:pt>
                <c:pt idx="84">
                  <c:v>110.64</c:v>
                </c:pt>
                <c:pt idx="85">
                  <c:v>109.14</c:v>
                </c:pt>
                <c:pt idx="86">
                  <c:v>96.4</c:v>
                </c:pt>
                <c:pt idx="87">
                  <c:v>86.24</c:v>
                </c:pt>
                <c:pt idx="88">
                  <c:v>102.09</c:v>
                </c:pt>
                <c:pt idx="89">
                  <c:v>95</c:v>
                </c:pt>
                <c:pt idx="90">
                  <c:v>84.88</c:v>
                </c:pt>
                <c:pt idx="91">
                  <c:v>80.47</c:v>
                </c:pt>
                <c:pt idx="92">
                  <c:v>87.63</c:v>
                </c:pt>
                <c:pt idx="93">
                  <c:v>81.44</c:v>
                </c:pt>
                <c:pt idx="94">
                  <c:v>75.34</c:v>
                </c:pt>
                <c:pt idx="95">
                  <c:v>63.96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76F-40EC-891B-CEB6CA19C4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5408.5649999999996</v>
      </c>
      <c r="C5" s="25">
        <v>5371.3140000000003</v>
      </c>
      <c r="D5" s="25">
        <v>5322.277</v>
      </c>
      <c r="E5" s="25">
        <v>5284.8190000000004</v>
      </c>
      <c r="F5" s="25">
        <v>5125.1509999999998</v>
      </c>
      <c r="G5" s="25">
        <v>5102.1629999999996</v>
      </c>
      <c r="H5" s="25">
        <v>5087.4179999999997</v>
      </c>
      <c r="I5" s="25">
        <v>5037.5159999999996</v>
      </c>
      <c r="J5" s="25">
        <v>4989.8360000000002</v>
      </c>
      <c r="K5" s="25">
        <v>4961.5330000000004</v>
      </c>
      <c r="L5" s="25">
        <v>4934.4719999999998</v>
      </c>
      <c r="M5" s="25">
        <v>4919.0360000000001</v>
      </c>
      <c r="N5" s="25">
        <v>4987.7830000000004</v>
      </c>
      <c r="O5" s="25">
        <v>4981.4690000000001</v>
      </c>
      <c r="P5" s="25">
        <v>4996.63</v>
      </c>
      <c r="Q5" s="25">
        <v>4985.8500000000004</v>
      </c>
      <c r="R5" s="25">
        <v>4901.2740000000003</v>
      </c>
      <c r="S5" s="25">
        <v>4911.6000000000004</v>
      </c>
      <c r="T5" s="25">
        <v>5060.4889999999996</v>
      </c>
      <c r="U5" s="25">
        <v>4972.1719999999996</v>
      </c>
      <c r="V5" s="25">
        <v>5080.1419999999998</v>
      </c>
      <c r="W5" s="25">
        <v>5194.57</v>
      </c>
      <c r="X5" s="25">
        <v>5178.0559999999996</v>
      </c>
      <c r="Y5" s="25">
        <v>5322.8019999999997</v>
      </c>
      <c r="Z5" s="25">
        <v>5370.1620000000003</v>
      </c>
      <c r="AA5" s="25">
        <v>5401.4589999999998</v>
      </c>
      <c r="AB5" s="25">
        <v>5441.2250000000004</v>
      </c>
      <c r="AC5" s="25">
        <v>5488.4989999999998</v>
      </c>
      <c r="AD5" s="25">
        <v>5746.3919999999998</v>
      </c>
      <c r="AE5" s="25">
        <v>5797.0649999999996</v>
      </c>
      <c r="AF5" s="25">
        <v>6138.9740000000002</v>
      </c>
      <c r="AG5" s="25">
        <v>6519.4219999999996</v>
      </c>
      <c r="AH5" s="25">
        <v>6506.7089999999998</v>
      </c>
      <c r="AI5" s="25">
        <v>6826.45</v>
      </c>
      <c r="AJ5" s="25">
        <v>7047.7169999999996</v>
      </c>
      <c r="AK5" s="25">
        <v>7269.9620000000004</v>
      </c>
      <c r="AL5" s="25">
        <v>7264.9449999999997</v>
      </c>
      <c r="AM5" s="25">
        <v>7537.05</v>
      </c>
      <c r="AN5" s="25">
        <v>7586.4660000000003</v>
      </c>
      <c r="AO5" s="25">
        <v>7743.5559999999996</v>
      </c>
      <c r="AP5" s="25">
        <v>7897.268</v>
      </c>
      <c r="AQ5" s="25">
        <v>7941.0020000000004</v>
      </c>
      <c r="AR5" s="25">
        <v>7975.9250000000002</v>
      </c>
      <c r="AS5" s="25">
        <v>8002.5619999999999</v>
      </c>
      <c r="AT5" s="25">
        <v>8044.1620000000003</v>
      </c>
      <c r="AU5" s="25">
        <v>8066.7430000000004</v>
      </c>
      <c r="AV5" s="25">
        <v>8075.1149999999998</v>
      </c>
      <c r="AW5" s="25">
        <v>8032.4430000000002</v>
      </c>
      <c r="AX5" s="25">
        <v>7973.5429999999997</v>
      </c>
      <c r="AY5" s="25">
        <v>7896.2619999999997</v>
      </c>
      <c r="AZ5" s="25">
        <v>7813.9560000000001</v>
      </c>
      <c r="BA5" s="25">
        <v>7697.0190000000002</v>
      </c>
      <c r="BB5" s="25">
        <v>7595.1580000000004</v>
      </c>
      <c r="BC5" s="25">
        <v>7445.598</v>
      </c>
      <c r="BD5" s="25">
        <v>7419.1719999999996</v>
      </c>
      <c r="BE5" s="25">
        <v>7394.7380000000003</v>
      </c>
      <c r="BF5" s="25">
        <v>6831.0420000000004</v>
      </c>
      <c r="BG5" s="25">
        <v>6910.9080000000004</v>
      </c>
      <c r="BH5" s="25">
        <v>6896.6189999999997</v>
      </c>
      <c r="BI5" s="25">
        <v>6835.7470000000003</v>
      </c>
      <c r="BJ5" s="25">
        <v>6605.5829999999996</v>
      </c>
      <c r="BK5" s="25">
        <v>6757.9160000000002</v>
      </c>
      <c r="BL5" s="25">
        <v>6591.7969999999996</v>
      </c>
      <c r="BM5" s="25">
        <v>6585.5990000000002</v>
      </c>
      <c r="BN5" s="25">
        <v>6761.8940000000002</v>
      </c>
      <c r="BO5" s="25">
        <v>6885.241</v>
      </c>
      <c r="BP5" s="25">
        <v>7004.7470000000003</v>
      </c>
      <c r="BQ5" s="25">
        <v>7084.6360000000004</v>
      </c>
      <c r="BR5" s="25">
        <v>7072.1040000000003</v>
      </c>
      <c r="BS5" s="25">
        <v>7117.8419999999996</v>
      </c>
      <c r="BT5" s="25">
        <v>7181.4549999999999</v>
      </c>
      <c r="BU5" s="25">
        <v>7217.5479999999998</v>
      </c>
      <c r="BV5" s="25">
        <v>7262.482</v>
      </c>
      <c r="BW5" s="25">
        <v>7255.9539999999997</v>
      </c>
      <c r="BX5" s="25">
        <v>7175.6270000000004</v>
      </c>
      <c r="BY5" s="25">
        <v>7172.4870000000001</v>
      </c>
      <c r="BZ5" s="25">
        <v>7230.1540000000005</v>
      </c>
      <c r="CA5" s="25">
        <v>7063.723</v>
      </c>
      <c r="CB5" s="25">
        <v>7028.9970000000003</v>
      </c>
      <c r="CC5" s="25">
        <v>6984.7860000000001</v>
      </c>
      <c r="CD5" s="25">
        <v>6986.51</v>
      </c>
      <c r="CE5" s="25">
        <v>6966.5379999999996</v>
      </c>
      <c r="CF5" s="25">
        <v>6780.6080000000002</v>
      </c>
      <c r="CG5" s="25">
        <v>6715.5609999999997</v>
      </c>
      <c r="CH5" s="25">
        <v>6714.62</v>
      </c>
      <c r="CI5" s="25">
        <v>6710.8950000000004</v>
      </c>
      <c r="CJ5" s="25">
        <v>6480.3389999999999</v>
      </c>
      <c r="CK5" s="25">
        <v>6343.7420000000002</v>
      </c>
      <c r="CL5" s="25">
        <v>6607.8969999999999</v>
      </c>
      <c r="CM5" s="25">
        <v>6130.7420000000002</v>
      </c>
      <c r="CN5" s="25">
        <v>6036.0360000000001</v>
      </c>
      <c r="CO5" s="25">
        <v>5933.5349999999999</v>
      </c>
      <c r="CP5" s="25">
        <v>5782.4070000000002</v>
      </c>
      <c r="CQ5" s="25">
        <v>5678.826</v>
      </c>
      <c r="CR5" s="25">
        <v>5587.53</v>
      </c>
      <c r="CS5" s="25">
        <v>5518.415</v>
      </c>
      <c r="CT5" s="26"/>
      <c r="CU5" s="26"/>
      <c r="CV5" s="26"/>
      <c r="CW5" s="27"/>
      <c r="CX5" s="28">
        <f t="array" ref="CX5">SUMPRODUCT(B5:CW5*0.25)</f>
        <v>154890.68625000003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91.76</v>
      </c>
      <c r="C8" s="37">
        <v>85.67</v>
      </c>
      <c r="D8" s="37">
        <v>84.43</v>
      </c>
      <c r="E8" s="37">
        <v>82.43</v>
      </c>
      <c r="F8" s="37">
        <v>83.96</v>
      </c>
      <c r="G8" s="37">
        <v>82.52</v>
      </c>
      <c r="H8" s="37">
        <v>80.48</v>
      </c>
      <c r="I8" s="37">
        <v>83.5</v>
      </c>
      <c r="J8" s="37">
        <v>84.47</v>
      </c>
      <c r="K8" s="37">
        <v>82.99</v>
      </c>
      <c r="L8" s="37">
        <v>79.86</v>
      </c>
      <c r="M8" s="37">
        <v>79.64</v>
      </c>
      <c r="N8" s="37">
        <v>77.94</v>
      </c>
      <c r="O8" s="37">
        <v>76.47</v>
      </c>
      <c r="P8" s="37">
        <v>74.27</v>
      </c>
      <c r="Q8" s="37">
        <v>75.739999999999995</v>
      </c>
      <c r="R8" s="37">
        <v>79.12</v>
      </c>
      <c r="S8" s="37">
        <v>78.16</v>
      </c>
      <c r="T8" s="37">
        <v>75.11</v>
      </c>
      <c r="U8" s="37">
        <v>78.42</v>
      </c>
      <c r="V8" s="37">
        <v>78.349999999999994</v>
      </c>
      <c r="W8" s="37">
        <v>78</v>
      </c>
      <c r="X8" s="37">
        <v>78.09</v>
      </c>
      <c r="Y8" s="37">
        <v>77.83</v>
      </c>
      <c r="Z8" s="37">
        <v>76.81</v>
      </c>
      <c r="AA8" s="37">
        <v>80.59</v>
      </c>
      <c r="AB8" s="37">
        <v>83.85</v>
      </c>
      <c r="AC8" s="37">
        <v>85.23</v>
      </c>
      <c r="AD8" s="37">
        <v>83.7</v>
      </c>
      <c r="AE8" s="37">
        <v>85.3</v>
      </c>
      <c r="AF8" s="37">
        <v>87.14</v>
      </c>
      <c r="AG8" s="37">
        <v>90.86</v>
      </c>
      <c r="AH8" s="37">
        <v>86.17</v>
      </c>
      <c r="AI8" s="37">
        <v>87.54</v>
      </c>
      <c r="AJ8" s="37">
        <v>88.3</v>
      </c>
      <c r="AK8" s="37">
        <v>91.36</v>
      </c>
      <c r="AL8" s="37">
        <v>91.71</v>
      </c>
      <c r="AM8" s="37">
        <v>94.39</v>
      </c>
      <c r="AN8" s="37">
        <v>89.3</v>
      </c>
      <c r="AO8" s="37">
        <v>88.36</v>
      </c>
      <c r="AP8" s="37">
        <v>85.9</v>
      </c>
      <c r="AQ8" s="37">
        <v>83.7</v>
      </c>
      <c r="AR8" s="37">
        <v>83.32</v>
      </c>
      <c r="AS8" s="37">
        <v>83.14</v>
      </c>
      <c r="AT8" s="37">
        <v>83.38</v>
      </c>
      <c r="AU8" s="37">
        <v>83.36</v>
      </c>
      <c r="AV8" s="37">
        <v>83.84</v>
      </c>
      <c r="AW8" s="37">
        <v>83.72</v>
      </c>
      <c r="AX8" s="37">
        <v>91.51</v>
      </c>
      <c r="AY8" s="37">
        <v>91.31</v>
      </c>
      <c r="AZ8" s="37">
        <v>88.88</v>
      </c>
      <c r="BA8" s="37">
        <v>87.12</v>
      </c>
      <c r="BB8" s="37">
        <v>87.62</v>
      </c>
      <c r="BC8" s="37">
        <v>91.41</v>
      </c>
      <c r="BD8" s="37">
        <v>93.72</v>
      </c>
      <c r="BE8" s="37">
        <v>103.25</v>
      </c>
      <c r="BF8" s="37">
        <v>85.9</v>
      </c>
      <c r="BG8" s="37">
        <v>93.24</v>
      </c>
      <c r="BH8" s="37">
        <v>107.97</v>
      </c>
      <c r="BI8" s="37">
        <v>113.52</v>
      </c>
      <c r="BJ8" s="37">
        <v>108.11</v>
      </c>
      <c r="BK8" s="37">
        <v>110.82</v>
      </c>
      <c r="BL8" s="37">
        <v>111.68</v>
      </c>
      <c r="BM8" s="37">
        <v>113.94</v>
      </c>
      <c r="BN8" s="37">
        <v>111.67</v>
      </c>
      <c r="BO8" s="37">
        <v>112.54</v>
      </c>
      <c r="BP8" s="37">
        <v>114.6</v>
      </c>
      <c r="BQ8" s="37">
        <v>120.83</v>
      </c>
      <c r="BR8" s="37">
        <v>112.47</v>
      </c>
      <c r="BS8" s="37">
        <v>111.61</v>
      </c>
      <c r="BT8" s="37">
        <v>106.26</v>
      </c>
      <c r="BU8" s="37">
        <v>103.68</v>
      </c>
      <c r="BV8" s="37">
        <v>111.29</v>
      </c>
      <c r="BW8" s="37">
        <v>110.31</v>
      </c>
      <c r="BX8" s="37">
        <v>108.7</v>
      </c>
      <c r="BY8" s="37">
        <v>106.62</v>
      </c>
      <c r="BZ8" s="37">
        <v>111.84</v>
      </c>
      <c r="CA8" s="37">
        <v>112.34</v>
      </c>
      <c r="CB8" s="37">
        <v>113.58</v>
      </c>
      <c r="CC8" s="37">
        <v>114.64</v>
      </c>
      <c r="CD8" s="37">
        <v>117.46</v>
      </c>
      <c r="CE8" s="37">
        <v>116.74</v>
      </c>
      <c r="CF8" s="37">
        <v>112.16</v>
      </c>
      <c r="CG8" s="37">
        <v>101.19</v>
      </c>
      <c r="CH8" s="37">
        <v>110.64</v>
      </c>
      <c r="CI8" s="37">
        <v>109.14</v>
      </c>
      <c r="CJ8" s="37">
        <v>96.4</v>
      </c>
      <c r="CK8" s="37">
        <v>86.24</v>
      </c>
      <c r="CL8" s="37">
        <v>102.09</v>
      </c>
      <c r="CM8" s="37">
        <v>95</v>
      </c>
      <c r="CN8" s="37">
        <v>84.88</v>
      </c>
      <c r="CO8" s="37">
        <v>80.47</v>
      </c>
      <c r="CP8" s="37">
        <v>87.63</v>
      </c>
      <c r="CQ8" s="37">
        <v>81.44</v>
      </c>
      <c r="CR8" s="37">
        <v>75.34</v>
      </c>
      <c r="CS8" s="37">
        <v>63.96</v>
      </c>
      <c r="CT8" s="38"/>
      <c r="CU8" s="38"/>
      <c r="CV8" s="38"/>
      <c r="CW8" s="39"/>
      <c r="CX8" s="40">
        <f>IF(SUM(B8:CW8)&lt;&gt;0,AVERAGEIF(B8:CW8,"&lt;&gt;"""),"")</f>
        <v>92.436874999999986</v>
      </c>
    </row>
    <row r="9" spans="1:102" ht="24.95" customHeight="1" thickBot="1" x14ac:dyDescent="0.25">
      <c r="A9" s="41" t="s">
        <v>6</v>
      </c>
      <c r="B9" s="42">
        <v>86.072500000000005</v>
      </c>
      <c r="C9" s="43">
        <v>86.072500000000005</v>
      </c>
      <c r="D9" s="43">
        <v>86.072500000000005</v>
      </c>
      <c r="E9" s="43">
        <v>86.072500000000005</v>
      </c>
      <c r="F9" s="43">
        <v>82.614999999999995</v>
      </c>
      <c r="G9" s="43">
        <v>82.614999999999995</v>
      </c>
      <c r="H9" s="43">
        <v>82.614999999999995</v>
      </c>
      <c r="I9" s="43">
        <v>82.614999999999995</v>
      </c>
      <c r="J9" s="43">
        <v>81.739999999999995</v>
      </c>
      <c r="K9" s="43">
        <v>81.739999999999995</v>
      </c>
      <c r="L9" s="43">
        <v>81.739999999999995</v>
      </c>
      <c r="M9" s="43">
        <v>81.739999999999995</v>
      </c>
      <c r="N9" s="43">
        <v>76.105000000000004</v>
      </c>
      <c r="O9" s="43">
        <v>76.105000000000004</v>
      </c>
      <c r="P9" s="43">
        <v>76.105000000000004</v>
      </c>
      <c r="Q9" s="43">
        <v>76.105000000000004</v>
      </c>
      <c r="R9" s="43">
        <v>77.702500000000001</v>
      </c>
      <c r="S9" s="43">
        <v>77.702500000000001</v>
      </c>
      <c r="T9" s="43">
        <v>77.702500000000001</v>
      </c>
      <c r="U9" s="43">
        <v>77.702500000000001</v>
      </c>
      <c r="V9" s="43">
        <v>78.067499999999995</v>
      </c>
      <c r="W9" s="43">
        <v>78.067499999999995</v>
      </c>
      <c r="X9" s="43">
        <v>78.067499999999995</v>
      </c>
      <c r="Y9" s="43">
        <v>78.067499999999995</v>
      </c>
      <c r="Z9" s="43">
        <v>81.62</v>
      </c>
      <c r="AA9" s="43">
        <v>81.62</v>
      </c>
      <c r="AB9" s="43">
        <v>81.62</v>
      </c>
      <c r="AC9" s="43">
        <v>81.62</v>
      </c>
      <c r="AD9" s="43">
        <v>86.75</v>
      </c>
      <c r="AE9" s="43">
        <v>86.75</v>
      </c>
      <c r="AF9" s="43">
        <v>86.75</v>
      </c>
      <c r="AG9" s="43">
        <v>86.75</v>
      </c>
      <c r="AH9" s="43">
        <v>88.342500000000001</v>
      </c>
      <c r="AI9" s="43">
        <v>88.342500000000001</v>
      </c>
      <c r="AJ9" s="43">
        <v>88.342500000000001</v>
      </c>
      <c r="AK9" s="43">
        <v>88.342500000000001</v>
      </c>
      <c r="AL9" s="43">
        <v>90.94</v>
      </c>
      <c r="AM9" s="43">
        <v>90.94</v>
      </c>
      <c r="AN9" s="43">
        <v>90.94</v>
      </c>
      <c r="AO9" s="43">
        <v>90.94</v>
      </c>
      <c r="AP9" s="43">
        <v>84.015000000000001</v>
      </c>
      <c r="AQ9" s="43">
        <v>84.015000000000001</v>
      </c>
      <c r="AR9" s="43">
        <v>84.015000000000001</v>
      </c>
      <c r="AS9" s="43">
        <v>84.015000000000001</v>
      </c>
      <c r="AT9" s="43">
        <v>83.575000000000003</v>
      </c>
      <c r="AU9" s="43">
        <v>83.575000000000003</v>
      </c>
      <c r="AV9" s="43">
        <v>83.575000000000003</v>
      </c>
      <c r="AW9" s="43">
        <v>83.575000000000003</v>
      </c>
      <c r="AX9" s="43">
        <v>89.704999999999998</v>
      </c>
      <c r="AY9" s="43">
        <v>89.704999999999998</v>
      </c>
      <c r="AZ9" s="43">
        <v>89.704999999999998</v>
      </c>
      <c r="BA9" s="43">
        <v>89.704999999999998</v>
      </c>
      <c r="BB9" s="43">
        <v>94</v>
      </c>
      <c r="BC9" s="43">
        <v>94</v>
      </c>
      <c r="BD9" s="43">
        <v>94</v>
      </c>
      <c r="BE9" s="43">
        <v>94</v>
      </c>
      <c r="BF9" s="43">
        <v>100.1575</v>
      </c>
      <c r="BG9" s="43">
        <v>100.1575</v>
      </c>
      <c r="BH9" s="43">
        <v>100.1575</v>
      </c>
      <c r="BI9" s="43">
        <v>100.1575</v>
      </c>
      <c r="BJ9" s="43">
        <v>111.1375</v>
      </c>
      <c r="BK9" s="43">
        <v>111.1375</v>
      </c>
      <c r="BL9" s="43">
        <v>111.1375</v>
      </c>
      <c r="BM9" s="43">
        <v>111.1375</v>
      </c>
      <c r="BN9" s="43">
        <v>114.91</v>
      </c>
      <c r="BO9" s="43">
        <v>114.91</v>
      </c>
      <c r="BP9" s="43">
        <v>114.91</v>
      </c>
      <c r="BQ9" s="43">
        <v>114.91</v>
      </c>
      <c r="BR9" s="43">
        <v>108.505</v>
      </c>
      <c r="BS9" s="43">
        <v>108.505</v>
      </c>
      <c r="BT9" s="43">
        <v>108.505</v>
      </c>
      <c r="BU9" s="43">
        <v>108.505</v>
      </c>
      <c r="BV9" s="43">
        <v>109.23</v>
      </c>
      <c r="BW9" s="43">
        <v>109.23</v>
      </c>
      <c r="BX9" s="43">
        <v>109.23</v>
      </c>
      <c r="BY9" s="43">
        <v>109.23</v>
      </c>
      <c r="BZ9" s="43">
        <v>113.1</v>
      </c>
      <c r="CA9" s="43">
        <v>113.1</v>
      </c>
      <c r="CB9" s="43">
        <v>113.1</v>
      </c>
      <c r="CC9" s="43">
        <v>113.1</v>
      </c>
      <c r="CD9" s="43">
        <v>111.8875</v>
      </c>
      <c r="CE9" s="43">
        <v>111.8875</v>
      </c>
      <c r="CF9" s="43">
        <v>111.8875</v>
      </c>
      <c r="CG9" s="43">
        <v>111.8875</v>
      </c>
      <c r="CH9" s="43">
        <v>100.605</v>
      </c>
      <c r="CI9" s="43">
        <v>100.605</v>
      </c>
      <c r="CJ9" s="43">
        <v>100.605</v>
      </c>
      <c r="CK9" s="43">
        <v>100.605</v>
      </c>
      <c r="CL9" s="43">
        <v>90.61</v>
      </c>
      <c r="CM9" s="43">
        <v>90.61</v>
      </c>
      <c r="CN9" s="43">
        <v>90.61</v>
      </c>
      <c r="CO9" s="43">
        <v>90.61</v>
      </c>
      <c r="CP9" s="43">
        <v>77.092500000000001</v>
      </c>
      <c r="CQ9" s="43">
        <v>77.092500000000001</v>
      </c>
      <c r="CR9" s="43">
        <v>77.092500000000001</v>
      </c>
      <c r="CS9" s="43">
        <v>77.092500000000001</v>
      </c>
      <c r="CT9" s="44"/>
      <c r="CU9" s="44"/>
      <c r="CV9" s="44"/>
      <c r="CW9" s="45"/>
      <c r="CX9" s="46">
        <f>IF(SUM(B9:CW9)&lt;&gt;0,AVERAGEIF(B9:CW9,"&lt;&gt;"""),"")</f>
        <v>92.436875000000029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300</v>
      </c>
      <c r="C11" s="53">
        <v>300</v>
      </c>
      <c r="D11" s="53">
        <v>300</v>
      </c>
      <c r="E11" s="53">
        <v>300</v>
      </c>
      <c r="F11" s="53">
        <v>301</v>
      </c>
      <c r="G11" s="53">
        <v>301</v>
      </c>
      <c r="H11" s="53">
        <v>301</v>
      </c>
      <c r="I11" s="53">
        <v>301</v>
      </c>
      <c r="J11" s="53">
        <v>297</v>
      </c>
      <c r="K11" s="53">
        <v>297</v>
      </c>
      <c r="L11" s="53">
        <v>297</v>
      </c>
      <c r="M11" s="53">
        <v>297</v>
      </c>
      <c r="N11" s="53">
        <v>297</v>
      </c>
      <c r="O11" s="53">
        <v>297</v>
      </c>
      <c r="P11" s="53">
        <v>297</v>
      </c>
      <c r="Q11" s="53">
        <v>297</v>
      </c>
      <c r="R11" s="53">
        <v>297</v>
      </c>
      <c r="S11" s="53">
        <v>297</v>
      </c>
      <c r="T11" s="53">
        <v>297</v>
      </c>
      <c r="U11" s="53">
        <v>297</v>
      </c>
      <c r="V11" s="53">
        <v>297</v>
      </c>
      <c r="W11" s="53">
        <v>297</v>
      </c>
      <c r="X11" s="53">
        <v>297</v>
      </c>
      <c r="Y11" s="53">
        <v>297</v>
      </c>
      <c r="Z11" s="53">
        <v>297</v>
      </c>
      <c r="AA11" s="53">
        <v>297</v>
      </c>
      <c r="AB11" s="53">
        <v>297</v>
      </c>
      <c r="AC11" s="53">
        <v>297</v>
      </c>
      <c r="AD11" s="53">
        <v>297</v>
      </c>
      <c r="AE11" s="53">
        <v>297</v>
      </c>
      <c r="AF11" s="53">
        <v>297</v>
      </c>
      <c r="AG11" s="53">
        <v>297</v>
      </c>
      <c r="AH11" s="53">
        <v>297</v>
      </c>
      <c r="AI11" s="53">
        <v>297</v>
      </c>
      <c r="AJ11" s="53">
        <v>297</v>
      </c>
      <c r="AK11" s="53">
        <v>297</v>
      </c>
      <c r="AL11" s="53">
        <v>297</v>
      </c>
      <c r="AM11" s="53">
        <v>297</v>
      </c>
      <c r="AN11" s="53">
        <v>297</v>
      </c>
      <c r="AO11" s="53">
        <v>297</v>
      </c>
      <c r="AP11" s="53">
        <v>297</v>
      </c>
      <c r="AQ11" s="53">
        <v>297</v>
      </c>
      <c r="AR11" s="53">
        <v>297</v>
      </c>
      <c r="AS11" s="53">
        <v>297</v>
      </c>
      <c r="AT11" s="53">
        <v>299</v>
      </c>
      <c r="AU11" s="53">
        <v>299</v>
      </c>
      <c r="AV11" s="53">
        <v>299</v>
      </c>
      <c r="AW11" s="53">
        <v>299</v>
      </c>
      <c r="AX11" s="53">
        <v>272</v>
      </c>
      <c r="AY11" s="53">
        <v>272</v>
      </c>
      <c r="AZ11" s="53">
        <v>272</v>
      </c>
      <c r="BA11" s="53">
        <v>272</v>
      </c>
      <c r="BB11" s="53">
        <v>283</v>
      </c>
      <c r="BC11" s="53">
        <v>283</v>
      </c>
      <c r="BD11" s="53">
        <v>283</v>
      </c>
      <c r="BE11" s="53">
        <v>283</v>
      </c>
      <c r="BF11" s="53">
        <v>289</v>
      </c>
      <c r="BG11" s="53">
        <v>289</v>
      </c>
      <c r="BH11" s="53">
        <v>289</v>
      </c>
      <c r="BI11" s="53">
        <v>289</v>
      </c>
      <c r="BJ11" s="53">
        <v>287</v>
      </c>
      <c r="BK11" s="53">
        <v>287</v>
      </c>
      <c r="BL11" s="53">
        <v>287</v>
      </c>
      <c r="BM11" s="53">
        <v>287</v>
      </c>
      <c r="BN11" s="53">
        <v>297</v>
      </c>
      <c r="BO11" s="53">
        <v>297</v>
      </c>
      <c r="BP11" s="53">
        <v>297</v>
      </c>
      <c r="BQ11" s="53">
        <v>297</v>
      </c>
      <c r="BR11" s="53">
        <v>297</v>
      </c>
      <c r="BS11" s="53">
        <v>297</v>
      </c>
      <c r="BT11" s="53">
        <v>297</v>
      </c>
      <c r="BU11" s="53">
        <v>297</v>
      </c>
      <c r="BV11" s="53">
        <v>297</v>
      </c>
      <c r="BW11" s="53">
        <v>297</v>
      </c>
      <c r="BX11" s="53">
        <v>297</v>
      </c>
      <c r="BY11" s="53">
        <v>297</v>
      </c>
      <c r="BZ11" s="53">
        <v>297</v>
      </c>
      <c r="CA11" s="53">
        <v>297</v>
      </c>
      <c r="CB11" s="53">
        <v>297</v>
      </c>
      <c r="CC11" s="53">
        <v>297</v>
      </c>
      <c r="CD11" s="53">
        <v>297</v>
      </c>
      <c r="CE11" s="53">
        <v>297</v>
      </c>
      <c r="CF11" s="53">
        <v>297</v>
      </c>
      <c r="CG11" s="53">
        <v>297</v>
      </c>
      <c r="CH11" s="53">
        <v>297</v>
      </c>
      <c r="CI11" s="53">
        <v>297</v>
      </c>
      <c r="CJ11" s="53">
        <v>297</v>
      </c>
      <c r="CK11" s="53">
        <v>297</v>
      </c>
      <c r="CL11" s="53">
        <v>297</v>
      </c>
      <c r="CM11" s="53">
        <v>297</v>
      </c>
      <c r="CN11" s="53">
        <v>297</v>
      </c>
      <c r="CO11" s="53">
        <v>297</v>
      </c>
      <c r="CP11" s="53">
        <v>297</v>
      </c>
      <c r="CQ11" s="53">
        <v>297</v>
      </c>
      <c r="CR11" s="53">
        <v>297</v>
      </c>
      <c r="CS11" s="53">
        <v>297</v>
      </c>
      <c r="CT11" s="54"/>
      <c r="CU11" s="54"/>
      <c r="CV11" s="54"/>
      <c r="CW11" s="55"/>
      <c r="CX11" s="56">
        <f t="array" ref="CX11">SUMPRODUCT(B11:CW11*0.25)</f>
        <v>7080</v>
      </c>
    </row>
    <row r="12" spans="1:102" ht="24.95" customHeight="1" x14ac:dyDescent="0.2">
      <c r="A12" s="57" t="s">
        <v>9</v>
      </c>
      <c r="B12" s="58">
        <v>124.5</v>
      </c>
      <c r="C12" s="59">
        <v>124.5</v>
      </c>
      <c r="D12" s="59">
        <v>124.5</v>
      </c>
      <c r="E12" s="59">
        <v>124.5</v>
      </c>
      <c r="F12" s="59">
        <v>124.5</v>
      </c>
      <c r="G12" s="59">
        <v>124.5</v>
      </c>
      <c r="H12" s="59">
        <v>124.5</v>
      </c>
      <c r="I12" s="59">
        <v>124.5</v>
      </c>
      <c r="J12" s="59">
        <v>112.5</v>
      </c>
      <c r="K12" s="59">
        <v>112.5</v>
      </c>
      <c r="L12" s="59">
        <v>112.5</v>
      </c>
      <c r="M12" s="59">
        <v>112.5</v>
      </c>
      <c r="N12" s="59">
        <v>112.5</v>
      </c>
      <c r="O12" s="59">
        <v>112.5</v>
      </c>
      <c r="P12" s="59">
        <v>112.5</v>
      </c>
      <c r="Q12" s="59">
        <v>112.5</v>
      </c>
      <c r="R12" s="59">
        <v>112.5</v>
      </c>
      <c r="S12" s="59">
        <v>112.5</v>
      </c>
      <c r="T12" s="59">
        <v>112.5</v>
      </c>
      <c r="U12" s="59">
        <v>112.5</v>
      </c>
      <c r="V12" s="59">
        <v>112.5</v>
      </c>
      <c r="W12" s="59">
        <v>112.5</v>
      </c>
      <c r="X12" s="59">
        <v>112.5</v>
      </c>
      <c r="Y12" s="59">
        <v>112.5</v>
      </c>
      <c r="Z12" s="59">
        <v>118.5</v>
      </c>
      <c r="AA12" s="59">
        <v>118.5</v>
      </c>
      <c r="AB12" s="59">
        <v>118.5</v>
      </c>
      <c r="AC12" s="59">
        <v>118.5</v>
      </c>
      <c r="AD12" s="59">
        <v>118.5</v>
      </c>
      <c r="AE12" s="59">
        <v>118.5</v>
      </c>
      <c r="AF12" s="59">
        <v>118.5</v>
      </c>
      <c r="AG12" s="59">
        <v>118.5</v>
      </c>
      <c r="AH12" s="59">
        <v>123</v>
      </c>
      <c r="AI12" s="59">
        <v>123</v>
      </c>
      <c r="AJ12" s="59">
        <v>123</v>
      </c>
      <c r="AK12" s="59">
        <v>123</v>
      </c>
      <c r="AL12" s="59">
        <v>117</v>
      </c>
      <c r="AM12" s="59">
        <v>117</v>
      </c>
      <c r="AN12" s="59">
        <v>117</v>
      </c>
      <c r="AO12" s="59">
        <v>117</v>
      </c>
      <c r="AP12" s="59">
        <v>117</v>
      </c>
      <c r="AQ12" s="59">
        <v>117</v>
      </c>
      <c r="AR12" s="59">
        <v>117</v>
      </c>
      <c r="AS12" s="59">
        <v>117</v>
      </c>
      <c r="AT12" s="59">
        <v>117</v>
      </c>
      <c r="AU12" s="59">
        <v>117</v>
      </c>
      <c r="AV12" s="59">
        <v>117</v>
      </c>
      <c r="AW12" s="59">
        <v>117</v>
      </c>
      <c r="AX12" s="59">
        <v>117</v>
      </c>
      <c r="AY12" s="59">
        <v>117</v>
      </c>
      <c r="AZ12" s="59">
        <v>117</v>
      </c>
      <c r="BA12" s="59">
        <v>117</v>
      </c>
      <c r="BB12" s="59">
        <v>117</v>
      </c>
      <c r="BC12" s="59">
        <v>117</v>
      </c>
      <c r="BD12" s="59">
        <v>117</v>
      </c>
      <c r="BE12" s="59">
        <v>117</v>
      </c>
      <c r="BF12" s="59">
        <v>117</v>
      </c>
      <c r="BG12" s="59">
        <v>117</v>
      </c>
      <c r="BH12" s="59">
        <v>117</v>
      </c>
      <c r="BI12" s="59">
        <v>117</v>
      </c>
      <c r="BJ12" s="59">
        <v>125</v>
      </c>
      <c r="BK12" s="59">
        <v>125</v>
      </c>
      <c r="BL12" s="59">
        <v>125</v>
      </c>
      <c r="BM12" s="59">
        <v>125</v>
      </c>
      <c r="BN12" s="59">
        <v>140</v>
      </c>
      <c r="BO12" s="59">
        <v>140</v>
      </c>
      <c r="BP12" s="59">
        <v>140</v>
      </c>
      <c r="BQ12" s="59">
        <v>140</v>
      </c>
      <c r="BR12" s="59">
        <v>152</v>
      </c>
      <c r="BS12" s="59">
        <v>152</v>
      </c>
      <c r="BT12" s="59">
        <v>152</v>
      </c>
      <c r="BU12" s="59">
        <v>152</v>
      </c>
      <c r="BV12" s="59">
        <v>150</v>
      </c>
      <c r="BW12" s="59">
        <v>150</v>
      </c>
      <c r="BX12" s="59">
        <v>150</v>
      </c>
      <c r="BY12" s="59">
        <v>150</v>
      </c>
      <c r="BZ12" s="59">
        <v>144</v>
      </c>
      <c r="CA12" s="59">
        <v>144</v>
      </c>
      <c r="CB12" s="59">
        <v>144</v>
      </c>
      <c r="CC12" s="59">
        <v>144</v>
      </c>
      <c r="CD12" s="59">
        <v>123</v>
      </c>
      <c r="CE12" s="59">
        <v>123</v>
      </c>
      <c r="CF12" s="59">
        <v>123</v>
      </c>
      <c r="CG12" s="59">
        <v>123</v>
      </c>
      <c r="CH12" s="59">
        <v>123</v>
      </c>
      <c r="CI12" s="59">
        <v>123</v>
      </c>
      <c r="CJ12" s="59">
        <v>123</v>
      </c>
      <c r="CK12" s="59">
        <v>123</v>
      </c>
      <c r="CL12" s="59">
        <v>117</v>
      </c>
      <c r="CM12" s="59">
        <v>117</v>
      </c>
      <c r="CN12" s="59">
        <v>117</v>
      </c>
      <c r="CO12" s="59">
        <v>117</v>
      </c>
      <c r="CP12" s="59">
        <v>122.5</v>
      </c>
      <c r="CQ12" s="59">
        <v>122.5</v>
      </c>
      <c r="CR12" s="59">
        <v>122.5</v>
      </c>
      <c r="CS12" s="59">
        <v>122.5</v>
      </c>
      <c r="CT12" s="60"/>
      <c r="CU12" s="60"/>
      <c r="CV12" s="60"/>
      <c r="CW12" s="61"/>
      <c r="CX12" s="62">
        <f t="array" ref="CX12">SUMPRODUCT(B12:CW12*0.25)</f>
        <v>2957.5</v>
      </c>
    </row>
    <row r="13" spans="1:102" ht="24.95" customHeight="1" x14ac:dyDescent="0.2">
      <c r="A13" s="63" t="s">
        <v>10</v>
      </c>
      <c r="B13" s="64">
        <v>2307.0360000000001</v>
      </c>
      <c r="C13" s="65">
        <v>1981.4</v>
      </c>
      <c r="D13" s="65">
        <v>1822.9</v>
      </c>
      <c r="E13" s="65">
        <v>1822.9</v>
      </c>
      <c r="F13" s="65">
        <v>1639</v>
      </c>
      <c r="G13" s="65">
        <v>1639</v>
      </c>
      <c r="H13" s="65">
        <v>1604.268</v>
      </c>
      <c r="I13" s="65">
        <v>1639</v>
      </c>
      <c r="J13" s="65">
        <v>1639</v>
      </c>
      <c r="K13" s="65">
        <v>1639</v>
      </c>
      <c r="L13" s="65">
        <v>1553.4449999999999</v>
      </c>
      <c r="M13" s="65">
        <v>1535.4639999999999</v>
      </c>
      <c r="N13" s="65">
        <v>1396.229</v>
      </c>
      <c r="O13" s="65">
        <v>1393</v>
      </c>
      <c r="P13" s="65">
        <v>1393</v>
      </c>
      <c r="Q13" s="65">
        <v>1393</v>
      </c>
      <c r="R13" s="65">
        <v>1493.1179999999999</v>
      </c>
      <c r="S13" s="65">
        <v>1414.614</v>
      </c>
      <c r="T13" s="65">
        <v>1413</v>
      </c>
      <c r="U13" s="65">
        <v>1460.4650000000001</v>
      </c>
      <c r="V13" s="65">
        <v>1519.65</v>
      </c>
      <c r="W13" s="65">
        <v>1571.2</v>
      </c>
      <c r="X13" s="65">
        <v>1768.539</v>
      </c>
      <c r="Y13" s="65">
        <v>1773</v>
      </c>
      <c r="Z13" s="65">
        <v>1708</v>
      </c>
      <c r="AA13" s="65">
        <v>1999.751</v>
      </c>
      <c r="AB13" s="65">
        <v>2433.627</v>
      </c>
      <c r="AC13" s="65">
        <v>2513.2910000000002</v>
      </c>
      <c r="AD13" s="65">
        <v>2416.11</v>
      </c>
      <c r="AE13" s="65">
        <v>2519.4120000000003</v>
      </c>
      <c r="AF13" s="65">
        <v>2686.0559999999996</v>
      </c>
      <c r="AG13" s="65">
        <v>2860.752</v>
      </c>
      <c r="AH13" s="65">
        <v>2591.6310000000003</v>
      </c>
      <c r="AI13" s="65">
        <v>2651.1410000000001</v>
      </c>
      <c r="AJ13" s="65">
        <v>2636.0839999999998</v>
      </c>
      <c r="AK13" s="65">
        <v>2616.114</v>
      </c>
      <c r="AL13" s="65">
        <v>2509.9479999999999</v>
      </c>
      <c r="AM13" s="65">
        <v>2611.9790000000003</v>
      </c>
      <c r="AN13" s="65">
        <v>2487</v>
      </c>
      <c r="AO13" s="65">
        <v>2487</v>
      </c>
      <c r="AP13" s="65">
        <v>2486.0879999999997</v>
      </c>
      <c r="AQ13" s="65">
        <v>2407.2339999999999</v>
      </c>
      <c r="AR13" s="65">
        <v>2364.9589999999998</v>
      </c>
      <c r="AS13" s="65">
        <v>2345.1790000000001</v>
      </c>
      <c r="AT13" s="65">
        <v>2372.4790000000003</v>
      </c>
      <c r="AU13" s="65">
        <v>2370.38</v>
      </c>
      <c r="AV13" s="65">
        <v>2422.41</v>
      </c>
      <c r="AW13" s="65">
        <v>2409.5079999999998</v>
      </c>
      <c r="AX13" s="65">
        <v>2502.1410000000001</v>
      </c>
      <c r="AY13" s="65">
        <v>2494.4899999999998</v>
      </c>
      <c r="AZ13" s="65">
        <v>2487.0010000000002</v>
      </c>
      <c r="BA13" s="65">
        <v>2507.0010000000002</v>
      </c>
      <c r="BB13" s="65">
        <v>2557.0010000000002</v>
      </c>
      <c r="BC13" s="65">
        <v>2568.2570000000001</v>
      </c>
      <c r="BD13" s="65">
        <v>2711.5749999999998</v>
      </c>
      <c r="BE13" s="65">
        <v>2887.3559999999998</v>
      </c>
      <c r="BF13" s="65">
        <v>2522.9029999999998</v>
      </c>
      <c r="BG13" s="65">
        <v>2831.0129999999999</v>
      </c>
      <c r="BH13" s="65">
        <v>3078.05</v>
      </c>
      <c r="BI13" s="65">
        <v>3168.3319999999999</v>
      </c>
      <c r="BJ13" s="65">
        <v>3150.8879999999999</v>
      </c>
      <c r="BK13" s="65">
        <v>3155.598</v>
      </c>
      <c r="BL13" s="65">
        <v>3157.0740000000001</v>
      </c>
      <c r="BM13" s="65">
        <v>3161.0050000000001</v>
      </c>
      <c r="BN13" s="65">
        <v>3232.5619999999999</v>
      </c>
      <c r="BO13" s="65">
        <v>3246.0570000000002</v>
      </c>
      <c r="BP13" s="65">
        <v>3278.1009999999997</v>
      </c>
      <c r="BQ13" s="65">
        <v>3314.7809999999999</v>
      </c>
      <c r="BR13" s="65">
        <v>3261.3360000000002</v>
      </c>
      <c r="BS13" s="65">
        <v>3248.21</v>
      </c>
      <c r="BT13" s="65">
        <v>3231.1040000000003</v>
      </c>
      <c r="BU13" s="65">
        <v>3227.7930000000001</v>
      </c>
      <c r="BV13" s="65">
        <v>3243.8679999999999</v>
      </c>
      <c r="BW13" s="65">
        <v>3236.922</v>
      </c>
      <c r="BX13" s="65">
        <v>3236.8720000000003</v>
      </c>
      <c r="BY13" s="65">
        <v>3234.1959999999999</v>
      </c>
      <c r="BZ13" s="65">
        <v>3253.9279999999999</v>
      </c>
      <c r="CA13" s="65">
        <v>3261.5810000000001</v>
      </c>
      <c r="CB13" s="65">
        <v>3280.4690000000001</v>
      </c>
      <c r="CC13" s="65">
        <v>3296.69</v>
      </c>
      <c r="CD13" s="65">
        <v>3323.819</v>
      </c>
      <c r="CE13" s="65">
        <v>3322.7240000000002</v>
      </c>
      <c r="CF13" s="65">
        <v>3263.6080000000002</v>
      </c>
      <c r="CG13" s="65">
        <v>3197.424</v>
      </c>
      <c r="CH13" s="65">
        <v>3248.7220000000002</v>
      </c>
      <c r="CI13" s="65">
        <v>3245.875</v>
      </c>
      <c r="CJ13" s="65">
        <v>2995.5969999999998</v>
      </c>
      <c r="CK13" s="65">
        <v>2656.873</v>
      </c>
      <c r="CL13" s="65">
        <v>3222.46</v>
      </c>
      <c r="CM13" s="65">
        <v>2917.567</v>
      </c>
      <c r="CN13" s="65">
        <v>2634.4340000000002</v>
      </c>
      <c r="CO13" s="65">
        <v>2206.0520000000001</v>
      </c>
      <c r="CP13" s="65">
        <v>2788.2460000000001</v>
      </c>
      <c r="CQ13" s="65">
        <v>2173.8110000000001</v>
      </c>
      <c r="CR13" s="65">
        <v>1953.9</v>
      </c>
      <c r="CS13" s="65">
        <v>1953.9</v>
      </c>
      <c r="CT13" s="66"/>
      <c r="CU13" s="66"/>
      <c r="CV13" s="66"/>
      <c r="CW13" s="67"/>
      <c r="CX13" s="68">
        <f t="array" ref="CX13">SUMPRODUCT(B13:CW13*0.25)</f>
        <v>59961.632000000005</v>
      </c>
    </row>
    <row r="14" spans="1:102" ht="24.95" customHeight="1" x14ac:dyDescent="0.2">
      <c r="A14" s="63" t="s">
        <v>11</v>
      </c>
      <c r="B14" s="64">
        <v>197</v>
      </c>
      <c r="C14" s="65">
        <v>197</v>
      </c>
      <c r="D14" s="65">
        <v>197</v>
      </c>
      <c r="E14" s="65">
        <v>197</v>
      </c>
      <c r="F14" s="65">
        <v>197</v>
      </c>
      <c r="G14" s="65">
        <v>197</v>
      </c>
      <c r="H14" s="65">
        <v>163</v>
      </c>
      <c r="I14" s="65">
        <v>151</v>
      </c>
      <c r="J14" s="65">
        <v>151</v>
      </c>
      <c r="K14" s="65">
        <v>151</v>
      </c>
      <c r="L14" s="65">
        <v>151</v>
      </c>
      <c r="M14" s="65">
        <v>123</v>
      </c>
      <c r="N14" s="65">
        <v>123</v>
      </c>
      <c r="O14" s="65">
        <v>123</v>
      </c>
      <c r="P14" s="65">
        <v>123</v>
      </c>
      <c r="Q14" s="65">
        <v>123</v>
      </c>
      <c r="R14" s="65">
        <v>123</v>
      </c>
      <c r="S14" s="65">
        <v>123</v>
      </c>
      <c r="T14" s="65">
        <v>151</v>
      </c>
      <c r="U14" s="65">
        <v>151</v>
      </c>
      <c r="V14" s="65">
        <v>163</v>
      </c>
      <c r="W14" s="65">
        <v>195</v>
      </c>
      <c r="X14" s="65">
        <v>197</v>
      </c>
      <c r="Y14" s="65">
        <v>197</v>
      </c>
      <c r="Z14" s="65">
        <v>197</v>
      </c>
      <c r="AA14" s="65">
        <v>197</v>
      </c>
      <c r="AB14" s="65">
        <v>197</v>
      </c>
      <c r="AC14" s="65">
        <v>197</v>
      </c>
      <c r="AD14" s="65">
        <v>306</v>
      </c>
      <c r="AE14" s="65">
        <v>306</v>
      </c>
      <c r="AF14" s="65">
        <v>306</v>
      </c>
      <c r="AG14" s="65">
        <v>306</v>
      </c>
      <c r="AH14" s="65">
        <v>302</v>
      </c>
      <c r="AI14" s="65">
        <v>302</v>
      </c>
      <c r="AJ14" s="65">
        <v>302</v>
      </c>
      <c r="AK14" s="65">
        <v>302</v>
      </c>
      <c r="AL14" s="65">
        <v>210</v>
      </c>
      <c r="AM14" s="65">
        <v>210</v>
      </c>
      <c r="AN14" s="65">
        <v>210</v>
      </c>
      <c r="AO14" s="65">
        <v>210</v>
      </c>
      <c r="AP14" s="65">
        <v>210</v>
      </c>
      <c r="AQ14" s="65">
        <v>210</v>
      </c>
      <c r="AR14" s="65">
        <v>210</v>
      </c>
      <c r="AS14" s="65">
        <v>210</v>
      </c>
      <c r="AT14" s="65">
        <v>197</v>
      </c>
      <c r="AU14" s="65">
        <v>197</v>
      </c>
      <c r="AV14" s="65">
        <v>197</v>
      </c>
      <c r="AW14" s="65">
        <v>197</v>
      </c>
      <c r="AX14" s="65">
        <v>201</v>
      </c>
      <c r="AY14" s="65">
        <v>201</v>
      </c>
      <c r="AZ14" s="65">
        <v>201</v>
      </c>
      <c r="BA14" s="65">
        <v>201</v>
      </c>
      <c r="BB14" s="65">
        <v>184</v>
      </c>
      <c r="BC14" s="65">
        <v>184</v>
      </c>
      <c r="BD14" s="65">
        <v>184</v>
      </c>
      <c r="BE14" s="65">
        <v>184</v>
      </c>
      <c r="BF14" s="65">
        <v>184</v>
      </c>
      <c r="BG14" s="65">
        <v>184</v>
      </c>
      <c r="BH14" s="65">
        <v>184</v>
      </c>
      <c r="BI14" s="65">
        <v>294</v>
      </c>
      <c r="BJ14" s="65">
        <v>294</v>
      </c>
      <c r="BK14" s="65">
        <v>654</v>
      </c>
      <c r="BL14" s="65">
        <v>654</v>
      </c>
      <c r="BM14" s="65">
        <v>654</v>
      </c>
      <c r="BN14" s="65">
        <v>667</v>
      </c>
      <c r="BO14" s="65">
        <v>767</v>
      </c>
      <c r="BP14" s="65">
        <v>832</v>
      </c>
      <c r="BQ14" s="65">
        <v>832</v>
      </c>
      <c r="BR14" s="65">
        <v>889</v>
      </c>
      <c r="BS14" s="65">
        <v>1039</v>
      </c>
      <c r="BT14" s="65">
        <v>1239</v>
      </c>
      <c r="BU14" s="65">
        <v>1257</v>
      </c>
      <c r="BV14" s="65">
        <v>1269</v>
      </c>
      <c r="BW14" s="65">
        <v>1269</v>
      </c>
      <c r="BX14" s="65">
        <v>1179</v>
      </c>
      <c r="BY14" s="65">
        <v>1179</v>
      </c>
      <c r="BZ14" s="65">
        <v>1214</v>
      </c>
      <c r="CA14" s="65">
        <v>1014</v>
      </c>
      <c r="CB14" s="65">
        <v>954</v>
      </c>
      <c r="CC14" s="65">
        <v>854</v>
      </c>
      <c r="CD14" s="65">
        <v>854</v>
      </c>
      <c r="CE14" s="65">
        <v>834</v>
      </c>
      <c r="CF14" s="65">
        <v>689</v>
      </c>
      <c r="CG14" s="65">
        <v>689</v>
      </c>
      <c r="CH14" s="65">
        <v>654</v>
      </c>
      <c r="CI14" s="65">
        <v>654</v>
      </c>
      <c r="CJ14" s="65">
        <v>654</v>
      </c>
      <c r="CK14" s="65">
        <v>634</v>
      </c>
      <c r="CL14" s="65">
        <v>594</v>
      </c>
      <c r="CM14" s="65">
        <v>294</v>
      </c>
      <c r="CN14" s="65">
        <v>294</v>
      </c>
      <c r="CO14" s="65">
        <v>184</v>
      </c>
      <c r="CP14" s="65">
        <v>184</v>
      </c>
      <c r="CQ14" s="65">
        <v>184</v>
      </c>
      <c r="CR14" s="65">
        <v>184</v>
      </c>
      <c r="CS14" s="65">
        <v>184</v>
      </c>
      <c r="CT14" s="66"/>
      <c r="CU14" s="66"/>
      <c r="CV14" s="66"/>
      <c r="CW14" s="67"/>
      <c r="CX14" s="68">
        <f t="array" ref="CX14">SUMPRODUCT(B14:CW14*0.25)</f>
        <v>9603</v>
      </c>
    </row>
    <row r="15" spans="1:102" ht="24.95" customHeight="1" x14ac:dyDescent="0.2">
      <c r="A15" s="69" t="s">
        <v>12</v>
      </c>
      <c r="B15" s="70">
        <v>1707.829</v>
      </c>
      <c r="C15" s="71">
        <v>1713.914</v>
      </c>
      <c r="D15" s="71">
        <v>1715.9769999999999</v>
      </c>
      <c r="E15" s="71">
        <v>1717.019</v>
      </c>
      <c r="F15" s="71">
        <v>1722.951</v>
      </c>
      <c r="G15" s="71">
        <v>1737.5630000000001</v>
      </c>
      <c r="H15" s="71">
        <v>1746.95</v>
      </c>
      <c r="I15" s="71">
        <v>1757.2159999999999</v>
      </c>
      <c r="J15" s="71">
        <v>1769.4359999999999</v>
      </c>
      <c r="K15" s="71">
        <v>1781.433</v>
      </c>
      <c r="L15" s="71">
        <v>1795.627</v>
      </c>
      <c r="M15" s="71">
        <v>1801.472</v>
      </c>
      <c r="N15" s="71">
        <v>1816.3539999999998</v>
      </c>
      <c r="O15" s="71">
        <v>1835.769</v>
      </c>
      <c r="P15" s="71">
        <v>1850.4299999999998</v>
      </c>
      <c r="Q15" s="71">
        <v>1858.65</v>
      </c>
      <c r="R15" s="71">
        <v>1871.4560000000001</v>
      </c>
      <c r="S15" s="71">
        <v>1877.9859999999999</v>
      </c>
      <c r="T15" s="71">
        <v>1894.1889999999999</v>
      </c>
      <c r="U15" s="71">
        <v>1903.7069999999999</v>
      </c>
      <c r="V15" s="71">
        <v>1912.992</v>
      </c>
      <c r="W15" s="71">
        <v>1919.87</v>
      </c>
      <c r="X15" s="71">
        <v>1935.617</v>
      </c>
      <c r="Y15" s="71">
        <v>1949.3020000000001</v>
      </c>
      <c r="Z15" s="71">
        <v>1936.2619999999999</v>
      </c>
      <c r="AA15" s="71">
        <v>1949.2079999999999</v>
      </c>
      <c r="AB15" s="71">
        <v>1968.998</v>
      </c>
      <c r="AC15" s="71">
        <v>2031.4079999999999</v>
      </c>
      <c r="AD15" s="71">
        <v>2124.2820000000002</v>
      </c>
      <c r="AE15" s="71">
        <v>2268.8530000000005</v>
      </c>
      <c r="AF15" s="71">
        <v>2460.4180000000001</v>
      </c>
      <c r="AG15" s="71">
        <v>2666.1700000000005</v>
      </c>
      <c r="AH15" s="71">
        <v>2898.078</v>
      </c>
      <c r="AI15" s="71">
        <v>3158.3089999999997</v>
      </c>
      <c r="AJ15" s="71">
        <v>3394.6330000000003</v>
      </c>
      <c r="AK15" s="71">
        <v>3636.8480000000004</v>
      </c>
      <c r="AL15" s="71">
        <v>3821.9970000000003</v>
      </c>
      <c r="AM15" s="71">
        <v>3992.0709999999999</v>
      </c>
      <c r="AN15" s="71">
        <v>4166.4660000000003</v>
      </c>
      <c r="AO15" s="71">
        <v>4323.5559999999996</v>
      </c>
      <c r="AP15" s="71">
        <v>4483.18</v>
      </c>
      <c r="AQ15" s="71">
        <v>4605.768</v>
      </c>
      <c r="AR15" s="71">
        <v>4682.9659999999994</v>
      </c>
      <c r="AS15" s="71">
        <v>4729.3829999999998</v>
      </c>
      <c r="AT15" s="71">
        <v>4750.683</v>
      </c>
      <c r="AU15" s="71">
        <v>4775.3630000000003</v>
      </c>
      <c r="AV15" s="71">
        <v>4731.7049999999999</v>
      </c>
      <c r="AW15" s="71">
        <v>4701.9350000000004</v>
      </c>
      <c r="AX15" s="71">
        <v>4603.402</v>
      </c>
      <c r="AY15" s="71">
        <v>4533.771999999999</v>
      </c>
      <c r="AZ15" s="71">
        <v>4458.9549999999999</v>
      </c>
      <c r="BA15" s="71">
        <v>4322.018</v>
      </c>
      <c r="BB15" s="71">
        <v>4186.1570000000002</v>
      </c>
      <c r="BC15" s="71">
        <v>4025.3409999999999</v>
      </c>
      <c r="BD15" s="71">
        <v>3855.5969999999998</v>
      </c>
      <c r="BE15" s="71">
        <v>3655.3819999999996</v>
      </c>
      <c r="BF15" s="71">
        <v>3465.1390000000001</v>
      </c>
      <c r="BG15" s="71">
        <v>3236.895</v>
      </c>
      <c r="BH15" s="71">
        <v>2975.569</v>
      </c>
      <c r="BI15" s="71">
        <v>2714.4150000000004</v>
      </c>
      <c r="BJ15" s="71">
        <v>2496.6950000000002</v>
      </c>
      <c r="BK15" s="71">
        <v>2284.3179999999998</v>
      </c>
      <c r="BL15" s="71">
        <v>2116.723</v>
      </c>
      <c r="BM15" s="71">
        <v>1988.5940000000001</v>
      </c>
      <c r="BN15" s="71">
        <v>1949.3319999999999</v>
      </c>
      <c r="BO15" s="71">
        <v>1936.0840000000001</v>
      </c>
      <c r="BP15" s="71">
        <v>1938.2459999999999</v>
      </c>
      <c r="BQ15" s="71">
        <v>1942.4549999999999</v>
      </c>
      <c r="BR15" s="71">
        <v>1988.3679999999999</v>
      </c>
      <c r="BS15" s="71">
        <v>2001.732</v>
      </c>
      <c r="BT15" s="71">
        <v>2014.3510000000001</v>
      </c>
      <c r="BU15" s="71">
        <v>2035.7550000000001</v>
      </c>
      <c r="BV15" s="71">
        <v>2045.614</v>
      </c>
      <c r="BW15" s="71">
        <v>2046.0319999999999</v>
      </c>
      <c r="BX15" s="71">
        <v>2052.9549999999999</v>
      </c>
      <c r="BY15" s="71">
        <v>2055.2909999999997</v>
      </c>
      <c r="BZ15" s="71">
        <v>2064.2260000000001</v>
      </c>
      <c r="CA15" s="71">
        <v>2069.7420000000002</v>
      </c>
      <c r="CB15" s="71">
        <v>2077.9279999999999</v>
      </c>
      <c r="CC15" s="71">
        <v>2089.2960000000003</v>
      </c>
      <c r="CD15" s="71">
        <v>2102.6910000000003</v>
      </c>
      <c r="CE15" s="71">
        <v>2103.8140000000003</v>
      </c>
      <c r="CF15" s="71">
        <v>2116.2999999999997</v>
      </c>
      <c r="CG15" s="71">
        <v>2119.2370000000001</v>
      </c>
      <c r="CH15" s="71">
        <v>2112.8980000000001</v>
      </c>
      <c r="CI15" s="71">
        <v>2112.02</v>
      </c>
      <c r="CJ15" s="71">
        <v>2131.7419999999997</v>
      </c>
      <c r="CK15" s="71">
        <v>2123.569</v>
      </c>
      <c r="CL15" s="71">
        <v>2101.4370000000004</v>
      </c>
      <c r="CM15" s="71">
        <v>2094.375</v>
      </c>
      <c r="CN15" s="71">
        <v>2096.902</v>
      </c>
      <c r="CO15" s="71">
        <v>2101.8829999999998</v>
      </c>
      <c r="CP15" s="71">
        <v>2097.9610000000002</v>
      </c>
      <c r="CQ15" s="71">
        <v>2085.5149999999999</v>
      </c>
      <c r="CR15" s="71">
        <v>2079.23</v>
      </c>
      <c r="CS15" s="71">
        <v>2067.2150000000001</v>
      </c>
      <c r="CT15" s="72"/>
      <c r="CU15" s="72"/>
      <c r="CV15" s="72"/>
      <c r="CW15" s="73"/>
      <c r="CX15" s="74">
        <f t="array" ref="CX15">SUMPRODUCT(B15:CW15*0.25)</f>
        <v>62181.354249999982</v>
      </c>
    </row>
    <row r="16" spans="1:102" ht="24.95" customHeight="1" x14ac:dyDescent="0.2">
      <c r="A16" s="69" t="s">
        <v>13</v>
      </c>
      <c r="B16" s="70">
        <v>25</v>
      </c>
      <c r="C16" s="71">
        <v>25</v>
      </c>
      <c r="D16" s="71">
        <v>25</v>
      </c>
      <c r="E16" s="71">
        <v>25</v>
      </c>
      <c r="F16" s="71">
        <v>22</v>
      </c>
      <c r="G16" s="71">
        <v>22</v>
      </c>
      <c r="H16" s="71">
        <v>22</v>
      </c>
      <c r="I16" s="71">
        <v>22</v>
      </c>
      <c r="J16" s="71">
        <v>20</v>
      </c>
      <c r="K16" s="71">
        <v>20</v>
      </c>
      <c r="L16" s="71">
        <v>20</v>
      </c>
      <c r="M16" s="71">
        <v>20</v>
      </c>
      <c r="N16" s="71">
        <v>18</v>
      </c>
      <c r="O16" s="71">
        <v>18</v>
      </c>
      <c r="P16" s="71">
        <v>18</v>
      </c>
      <c r="Q16" s="71">
        <v>18</v>
      </c>
      <c r="R16" s="71">
        <v>19</v>
      </c>
      <c r="S16" s="71">
        <v>19</v>
      </c>
      <c r="T16" s="71">
        <v>19</v>
      </c>
      <c r="U16" s="71">
        <v>19</v>
      </c>
      <c r="V16" s="71">
        <v>20</v>
      </c>
      <c r="W16" s="71">
        <v>20</v>
      </c>
      <c r="X16" s="71">
        <v>20</v>
      </c>
      <c r="Y16" s="71">
        <v>20</v>
      </c>
      <c r="Z16" s="71">
        <v>21</v>
      </c>
      <c r="AA16" s="71">
        <v>21</v>
      </c>
      <c r="AB16" s="71">
        <v>21</v>
      </c>
      <c r="AC16" s="71">
        <v>21</v>
      </c>
      <c r="AD16" s="71">
        <v>32</v>
      </c>
      <c r="AE16" s="71">
        <v>32</v>
      </c>
      <c r="AF16" s="71">
        <v>32</v>
      </c>
      <c r="AG16" s="71">
        <v>32</v>
      </c>
      <c r="AH16" s="71">
        <v>52</v>
      </c>
      <c r="AI16" s="71">
        <v>52</v>
      </c>
      <c r="AJ16" s="71">
        <v>52</v>
      </c>
      <c r="AK16" s="71">
        <v>52</v>
      </c>
      <c r="AL16" s="71">
        <v>59</v>
      </c>
      <c r="AM16" s="71">
        <v>59</v>
      </c>
      <c r="AN16" s="71">
        <v>59</v>
      </c>
      <c r="AO16" s="71">
        <v>59</v>
      </c>
      <c r="AP16" s="71">
        <v>63</v>
      </c>
      <c r="AQ16" s="71">
        <v>63</v>
      </c>
      <c r="AR16" s="71">
        <v>63</v>
      </c>
      <c r="AS16" s="71">
        <v>63</v>
      </c>
      <c r="AT16" s="71">
        <v>59</v>
      </c>
      <c r="AU16" s="71">
        <v>59</v>
      </c>
      <c r="AV16" s="71">
        <v>59</v>
      </c>
      <c r="AW16" s="71">
        <v>59</v>
      </c>
      <c r="AX16" s="71">
        <v>54</v>
      </c>
      <c r="AY16" s="71">
        <v>54</v>
      </c>
      <c r="AZ16" s="71">
        <v>54</v>
      </c>
      <c r="BA16" s="71">
        <v>54</v>
      </c>
      <c r="BB16" s="71">
        <v>44</v>
      </c>
      <c r="BC16" s="71">
        <v>44</v>
      </c>
      <c r="BD16" s="71">
        <v>44</v>
      </c>
      <c r="BE16" s="71">
        <v>44</v>
      </c>
      <c r="BF16" s="71">
        <v>34</v>
      </c>
      <c r="BG16" s="71">
        <v>34</v>
      </c>
      <c r="BH16" s="71">
        <v>34</v>
      </c>
      <c r="BI16" s="71">
        <v>34</v>
      </c>
      <c r="BJ16" s="71">
        <v>29</v>
      </c>
      <c r="BK16" s="71">
        <v>29</v>
      </c>
      <c r="BL16" s="71">
        <v>29</v>
      </c>
      <c r="BM16" s="71">
        <v>29</v>
      </c>
      <c r="BN16" s="71">
        <v>30</v>
      </c>
      <c r="BO16" s="71">
        <v>30</v>
      </c>
      <c r="BP16" s="71">
        <v>30</v>
      </c>
      <c r="BQ16" s="71">
        <v>30</v>
      </c>
      <c r="BR16" s="71">
        <v>30</v>
      </c>
      <c r="BS16" s="71">
        <v>30</v>
      </c>
      <c r="BT16" s="71">
        <v>30</v>
      </c>
      <c r="BU16" s="71">
        <v>30</v>
      </c>
      <c r="BV16" s="71">
        <v>30</v>
      </c>
      <c r="BW16" s="71">
        <v>30</v>
      </c>
      <c r="BX16" s="71">
        <v>30</v>
      </c>
      <c r="BY16" s="71">
        <v>30</v>
      </c>
      <c r="BZ16" s="71">
        <v>30</v>
      </c>
      <c r="CA16" s="71">
        <v>30</v>
      </c>
      <c r="CB16" s="71">
        <v>30</v>
      </c>
      <c r="CC16" s="71">
        <v>30</v>
      </c>
      <c r="CD16" s="71">
        <v>30</v>
      </c>
      <c r="CE16" s="71">
        <v>30</v>
      </c>
      <c r="CF16" s="71">
        <v>30</v>
      </c>
      <c r="CG16" s="71">
        <v>30</v>
      </c>
      <c r="CH16" s="71">
        <v>28</v>
      </c>
      <c r="CI16" s="71">
        <v>28</v>
      </c>
      <c r="CJ16" s="71">
        <v>28</v>
      </c>
      <c r="CK16" s="71">
        <v>28</v>
      </c>
      <c r="CL16" s="71">
        <v>27</v>
      </c>
      <c r="CM16" s="71">
        <v>27</v>
      </c>
      <c r="CN16" s="71">
        <v>27</v>
      </c>
      <c r="CO16" s="71">
        <v>27</v>
      </c>
      <c r="CP16" s="71">
        <v>27</v>
      </c>
      <c r="CQ16" s="71">
        <v>27</v>
      </c>
      <c r="CR16" s="71">
        <v>27</v>
      </c>
      <c r="CS16" s="71">
        <v>27</v>
      </c>
      <c r="CT16" s="72"/>
      <c r="CU16" s="72"/>
      <c r="CV16" s="72"/>
      <c r="CW16" s="73"/>
      <c r="CX16" s="74">
        <f t="array" ref="CX16">SUMPRODUCT(B16:CW16*0.25)</f>
        <v>803</v>
      </c>
    </row>
    <row r="17" spans="1:102" ht="30" customHeight="1" thickBot="1" x14ac:dyDescent="0.25">
      <c r="A17" s="75" t="s">
        <v>14</v>
      </c>
      <c r="B17" s="76">
        <f>SUM(B11:B16)</f>
        <v>4661.3649999999998</v>
      </c>
      <c r="C17" s="77">
        <f t="shared" ref="C17:BN17" si="0">SUM(C11:C16)</f>
        <v>4341.8140000000003</v>
      </c>
      <c r="D17" s="77">
        <f t="shared" si="0"/>
        <v>4185.3770000000004</v>
      </c>
      <c r="E17" s="77">
        <f t="shared" si="0"/>
        <v>4186.4189999999999</v>
      </c>
      <c r="F17" s="77">
        <f t="shared" si="0"/>
        <v>4006.451</v>
      </c>
      <c r="G17" s="77">
        <f t="shared" si="0"/>
        <v>4021.0630000000001</v>
      </c>
      <c r="H17" s="77">
        <f t="shared" si="0"/>
        <v>3961.7179999999998</v>
      </c>
      <c r="I17" s="77">
        <f t="shared" si="0"/>
        <v>3994.7159999999999</v>
      </c>
      <c r="J17" s="77">
        <f t="shared" si="0"/>
        <v>3988.9359999999997</v>
      </c>
      <c r="K17" s="77">
        <f t="shared" si="0"/>
        <v>4000.933</v>
      </c>
      <c r="L17" s="77">
        <f t="shared" si="0"/>
        <v>3929.5719999999997</v>
      </c>
      <c r="M17" s="77">
        <f t="shared" si="0"/>
        <v>3889.4359999999997</v>
      </c>
      <c r="N17" s="77">
        <f t="shared" si="0"/>
        <v>3763.0829999999996</v>
      </c>
      <c r="O17" s="77">
        <f t="shared" si="0"/>
        <v>3779.2690000000002</v>
      </c>
      <c r="P17" s="77">
        <f t="shared" si="0"/>
        <v>3793.93</v>
      </c>
      <c r="Q17" s="77">
        <f t="shared" si="0"/>
        <v>3802.15</v>
      </c>
      <c r="R17" s="77">
        <f t="shared" si="0"/>
        <v>3916.0740000000001</v>
      </c>
      <c r="S17" s="77">
        <f t="shared" si="0"/>
        <v>3844.1</v>
      </c>
      <c r="T17" s="77">
        <f t="shared" si="0"/>
        <v>3886.6889999999999</v>
      </c>
      <c r="U17" s="77">
        <f t="shared" si="0"/>
        <v>3943.672</v>
      </c>
      <c r="V17" s="77">
        <f t="shared" si="0"/>
        <v>4025.1419999999998</v>
      </c>
      <c r="W17" s="77">
        <f t="shared" si="0"/>
        <v>4115.57</v>
      </c>
      <c r="X17" s="77">
        <f t="shared" si="0"/>
        <v>4330.6559999999999</v>
      </c>
      <c r="Y17" s="77">
        <f t="shared" si="0"/>
        <v>4348.8019999999997</v>
      </c>
      <c r="Z17" s="77">
        <f t="shared" si="0"/>
        <v>4277.7619999999997</v>
      </c>
      <c r="AA17" s="77">
        <f t="shared" si="0"/>
        <v>4582.4589999999998</v>
      </c>
      <c r="AB17" s="77">
        <f t="shared" si="0"/>
        <v>5036.125</v>
      </c>
      <c r="AC17" s="77">
        <f t="shared" si="0"/>
        <v>5178.1990000000005</v>
      </c>
      <c r="AD17" s="77">
        <f t="shared" si="0"/>
        <v>5293.8919999999998</v>
      </c>
      <c r="AE17" s="77">
        <f t="shared" si="0"/>
        <v>5541.7650000000012</v>
      </c>
      <c r="AF17" s="77">
        <f t="shared" si="0"/>
        <v>5899.9740000000002</v>
      </c>
      <c r="AG17" s="77">
        <f t="shared" si="0"/>
        <v>6280.4220000000005</v>
      </c>
      <c r="AH17" s="77">
        <f t="shared" si="0"/>
        <v>6263.7090000000007</v>
      </c>
      <c r="AI17" s="77">
        <f t="shared" si="0"/>
        <v>6583.45</v>
      </c>
      <c r="AJ17" s="77">
        <f t="shared" si="0"/>
        <v>6804.7170000000006</v>
      </c>
      <c r="AK17" s="77">
        <f t="shared" si="0"/>
        <v>7026.9620000000004</v>
      </c>
      <c r="AL17" s="77">
        <f t="shared" si="0"/>
        <v>7014.9449999999997</v>
      </c>
      <c r="AM17" s="77">
        <f t="shared" si="0"/>
        <v>7287.05</v>
      </c>
      <c r="AN17" s="77">
        <f t="shared" si="0"/>
        <v>7336.4660000000003</v>
      </c>
      <c r="AO17" s="77">
        <f t="shared" si="0"/>
        <v>7493.5559999999996</v>
      </c>
      <c r="AP17" s="77">
        <f t="shared" si="0"/>
        <v>7656.268</v>
      </c>
      <c r="AQ17" s="77">
        <f t="shared" si="0"/>
        <v>7700.0020000000004</v>
      </c>
      <c r="AR17" s="77">
        <f t="shared" si="0"/>
        <v>7734.9249999999993</v>
      </c>
      <c r="AS17" s="77">
        <f t="shared" si="0"/>
        <v>7761.5619999999999</v>
      </c>
      <c r="AT17" s="77">
        <f t="shared" si="0"/>
        <v>7795.1620000000003</v>
      </c>
      <c r="AU17" s="77">
        <f t="shared" si="0"/>
        <v>7817.7430000000004</v>
      </c>
      <c r="AV17" s="77">
        <f t="shared" si="0"/>
        <v>7826.1149999999998</v>
      </c>
      <c r="AW17" s="77">
        <f t="shared" si="0"/>
        <v>7783.4430000000002</v>
      </c>
      <c r="AX17" s="77">
        <f t="shared" si="0"/>
        <v>7749.5429999999997</v>
      </c>
      <c r="AY17" s="77">
        <f t="shared" si="0"/>
        <v>7672.2619999999988</v>
      </c>
      <c r="AZ17" s="77">
        <f t="shared" si="0"/>
        <v>7589.9560000000001</v>
      </c>
      <c r="BA17" s="77">
        <f t="shared" si="0"/>
        <v>7473.0190000000002</v>
      </c>
      <c r="BB17" s="77">
        <f t="shared" si="0"/>
        <v>7371.1580000000004</v>
      </c>
      <c r="BC17" s="77">
        <f t="shared" si="0"/>
        <v>7221.598</v>
      </c>
      <c r="BD17" s="77">
        <f t="shared" si="0"/>
        <v>7195.1719999999996</v>
      </c>
      <c r="BE17" s="77">
        <f t="shared" si="0"/>
        <v>7170.7379999999994</v>
      </c>
      <c r="BF17" s="77">
        <f t="shared" si="0"/>
        <v>6612.0419999999995</v>
      </c>
      <c r="BG17" s="77">
        <f t="shared" si="0"/>
        <v>6691.9079999999994</v>
      </c>
      <c r="BH17" s="77">
        <f t="shared" si="0"/>
        <v>6677.6190000000006</v>
      </c>
      <c r="BI17" s="77">
        <f t="shared" si="0"/>
        <v>6616.7470000000003</v>
      </c>
      <c r="BJ17" s="77">
        <f t="shared" si="0"/>
        <v>6382.5830000000005</v>
      </c>
      <c r="BK17" s="77">
        <f t="shared" si="0"/>
        <v>6534.9159999999993</v>
      </c>
      <c r="BL17" s="77">
        <f t="shared" si="0"/>
        <v>6368.7970000000005</v>
      </c>
      <c r="BM17" s="77">
        <f t="shared" si="0"/>
        <v>6244.5990000000002</v>
      </c>
      <c r="BN17" s="77">
        <f t="shared" si="0"/>
        <v>6315.8940000000002</v>
      </c>
      <c r="BO17" s="77">
        <f t="shared" ref="BO17:CW17" si="1">SUM(BO11:BO16)</f>
        <v>6416.1410000000005</v>
      </c>
      <c r="BP17" s="77">
        <f t="shared" si="1"/>
        <v>6515.3469999999998</v>
      </c>
      <c r="BQ17" s="77">
        <f t="shared" si="1"/>
        <v>6556.2359999999999</v>
      </c>
      <c r="BR17" s="77">
        <f t="shared" si="1"/>
        <v>6617.7039999999997</v>
      </c>
      <c r="BS17" s="77">
        <f t="shared" si="1"/>
        <v>6767.942</v>
      </c>
      <c r="BT17" s="77">
        <f t="shared" si="1"/>
        <v>6963.4549999999999</v>
      </c>
      <c r="BU17" s="77">
        <f t="shared" si="1"/>
        <v>6999.5479999999998</v>
      </c>
      <c r="BV17" s="77">
        <f t="shared" si="1"/>
        <v>7035.482</v>
      </c>
      <c r="BW17" s="77">
        <f t="shared" si="1"/>
        <v>7028.9540000000006</v>
      </c>
      <c r="BX17" s="77">
        <f t="shared" si="1"/>
        <v>6945.8270000000002</v>
      </c>
      <c r="BY17" s="77">
        <f t="shared" si="1"/>
        <v>6945.4869999999992</v>
      </c>
      <c r="BZ17" s="77">
        <f t="shared" si="1"/>
        <v>7003.1540000000005</v>
      </c>
      <c r="CA17" s="77">
        <f t="shared" si="1"/>
        <v>6816.3230000000003</v>
      </c>
      <c r="CB17" s="77">
        <f t="shared" si="1"/>
        <v>6783.3969999999999</v>
      </c>
      <c r="CC17" s="77">
        <f t="shared" si="1"/>
        <v>6710.9860000000008</v>
      </c>
      <c r="CD17" s="77">
        <f t="shared" si="1"/>
        <v>6730.51</v>
      </c>
      <c r="CE17" s="77">
        <f t="shared" si="1"/>
        <v>6710.5380000000005</v>
      </c>
      <c r="CF17" s="77">
        <f t="shared" si="1"/>
        <v>6518.9079999999994</v>
      </c>
      <c r="CG17" s="77">
        <f t="shared" si="1"/>
        <v>6455.6610000000001</v>
      </c>
      <c r="CH17" s="77">
        <f t="shared" si="1"/>
        <v>6463.62</v>
      </c>
      <c r="CI17" s="77">
        <f t="shared" si="1"/>
        <v>6459.8950000000004</v>
      </c>
      <c r="CJ17" s="77">
        <f t="shared" si="1"/>
        <v>6229.3389999999999</v>
      </c>
      <c r="CK17" s="77">
        <f t="shared" si="1"/>
        <v>5862.442</v>
      </c>
      <c r="CL17" s="77">
        <f t="shared" si="1"/>
        <v>6358.8970000000008</v>
      </c>
      <c r="CM17" s="77">
        <f t="shared" si="1"/>
        <v>5746.942</v>
      </c>
      <c r="CN17" s="77">
        <f t="shared" si="1"/>
        <v>5466.3360000000002</v>
      </c>
      <c r="CO17" s="77">
        <f t="shared" si="1"/>
        <v>4932.9349999999995</v>
      </c>
      <c r="CP17" s="77">
        <f t="shared" si="1"/>
        <v>5516.7070000000003</v>
      </c>
      <c r="CQ17" s="77">
        <f t="shared" si="1"/>
        <v>4889.826</v>
      </c>
      <c r="CR17" s="77">
        <f t="shared" si="1"/>
        <v>4663.63</v>
      </c>
      <c r="CS17" s="77">
        <f t="shared" si="1"/>
        <v>4651.6149999999998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142586.48624999999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1892.4</v>
      </c>
      <c r="C30" s="88">
        <v>1897.4</v>
      </c>
      <c r="D30" s="88">
        <v>1901.4</v>
      </c>
      <c r="E30" s="88">
        <v>1906.4</v>
      </c>
      <c r="F30" s="88">
        <v>1891.5</v>
      </c>
      <c r="G30" s="88">
        <v>1895.5</v>
      </c>
      <c r="H30" s="88">
        <v>1865.5</v>
      </c>
      <c r="I30" s="88">
        <v>1857.5</v>
      </c>
      <c r="J30" s="88">
        <v>1839.5</v>
      </c>
      <c r="K30" s="88">
        <v>1843.5</v>
      </c>
      <c r="L30" s="88">
        <v>1847.5</v>
      </c>
      <c r="M30" s="88">
        <v>1823.5</v>
      </c>
      <c r="N30" s="88">
        <v>1820.5</v>
      </c>
      <c r="O30" s="88">
        <v>1824.5</v>
      </c>
      <c r="P30" s="88">
        <v>1828.5</v>
      </c>
      <c r="Q30" s="88">
        <v>1831.5</v>
      </c>
      <c r="R30" s="88">
        <v>1835.5</v>
      </c>
      <c r="S30" s="88">
        <v>1838.5</v>
      </c>
      <c r="T30" s="88">
        <v>1869.5</v>
      </c>
      <c r="U30" s="88">
        <v>1871.5</v>
      </c>
      <c r="V30" s="88">
        <v>1886.5</v>
      </c>
      <c r="W30" s="88">
        <v>1920.5</v>
      </c>
      <c r="X30" s="88">
        <v>1923.5</v>
      </c>
      <c r="Y30" s="88">
        <v>1924.5</v>
      </c>
      <c r="Z30" s="88">
        <v>1922.5</v>
      </c>
      <c r="AA30" s="88">
        <v>1931.5</v>
      </c>
      <c r="AB30" s="88">
        <v>1948.5</v>
      </c>
      <c r="AC30" s="88">
        <v>1974.5</v>
      </c>
      <c r="AD30" s="88">
        <v>2083.8199999999997</v>
      </c>
      <c r="AE30" s="88">
        <v>2131.8199999999997</v>
      </c>
      <c r="AF30" s="88">
        <v>2191.8199999999997</v>
      </c>
      <c r="AG30" s="88">
        <v>2264.8200000000002</v>
      </c>
      <c r="AH30" s="88">
        <v>2371.88</v>
      </c>
      <c r="AI30" s="88">
        <v>2452.88</v>
      </c>
      <c r="AJ30" s="88">
        <v>2527.88</v>
      </c>
      <c r="AK30" s="88">
        <v>2598.88</v>
      </c>
      <c r="AL30" s="88">
        <v>2619.56</v>
      </c>
      <c r="AM30" s="88">
        <v>2676.56</v>
      </c>
      <c r="AN30" s="88">
        <v>2725.56</v>
      </c>
      <c r="AO30" s="88">
        <v>2764.56</v>
      </c>
      <c r="AP30" s="88">
        <v>2799.98</v>
      </c>
      <c r="AQ30" s="88">
        <v>2824.98</v>
      </c>
      <c r="AR30" s="88">
        <v>2842.98</v>
      </c>
      <c r="AS30" s="88">
        <v>2854.98</v>
      </c>
      <c r="AT30" s="88">
        <v>2845</v>
      </c>
      <c r="AU30" s="88">
        <v>2845</v>
      </c>
      <c r="AV30" s="88">
        <v>2839</v>
      </c>
      <c r="AW30" s="88">
        <v>2828</v>
      </c>
      <c r="AX30" s="88">
        <v>2782.98</v>
      </c>
      <c r="AY30" s="88">
        <v>2759.98</v>
      </c>
      <c r="AZ30" s="88">
        <v>2731.98</v>
      </c>
      <c r="BA30" s="88">
        <v>2696.98</v>
      </c>
      <c r="BB30" s="88">
        <v>2625.51</v>
      </c>
      <c r="BC30" s="88">
        <v>2576.5100000000002</v>
      </c>
      <c r="BD30" s="88">
        <v>2519.5100000000002</v>
      </c>
      <c r="BE30" s="88">
        <v>2452.5100000000002</v>
      </c>
      <c r="BF30" s="88">
        <v>2371.92</v>
      </c>
      <c r="BG30" s="88">
        <v>2292.92</v>
      </c>
      <c r="BH30" s="88">
        <v>2212.92</v>
      </c>
      <c r="BI30" s="88">
        <v>2178.92</v>
      </c>
      <c r="BJ30" s="88">
        <v>2090.21</v>
      </c>
      <c r="BK30" s="88">
        <v>2381.21</v>
      </c>
      <c r="BL30" s="88">
        <v>2329.21</v>
      </c>
      <c r="BM30" s="88">
        <v>2293.21</v>
      </c>
      <c r="BN30" s="88">
        <v>2342</v>
      </c>
      <c r="BO30" s="88">
        <v>2331</v>
      </c>
      <c r="BP30" s="88">
        <v>2328</v>
      </c>
      <c r="BQ30" s="88">
        <v>2334</v>
      </c>
      <c r="BR30" s="88">
        <v>2421.9</v>
      </c>
      <c r="BS30" s="88">
        <v>2703.9</v>
      </c>
      <c r="BT30" s="88">
        <v>2913.9</v>
      </c>
      <c r="BU30" s="88">
        <v>2921.9</v>
      </c>
      <c r="BV30" s="88">
        <v>2926.9</v>
      </c>
      <c r="BW30" s="88">
        <v>2856.9</v>
      </c>
      <c r="BX30" s="88">
        <v>2771.9</v>
      </c>
      <c r="BY30" s="88">
        <v>2774.9</v>
      </c>
      <c r="BZ30" s="88">
        <v>2806.9</v>
      </c>
      <c r="CA30" s="88">
        <v>2609.9</v>
      </c>
      <c r="CB30" s="88">
        <v>2553.9</v>
      </c>
      <c r="CC30" s="88">
        <v>2486.9</v>
      </c>
      <c r="CD30" s="88">
        <v>2497.9</v>
      </c>
      <c r="CE30" s="88">
        <v>2454.9</v>
      </c>
      <c r="CF30" s="88">
        <v>2456.9</v>
      </c>
      <c r="CG30" s="88">
        <v>2457.9</v>
      </c>
      <c r="CH30" s="88">
        <v>2424.9</v>
      </c>
      <c r="CI30" s="88">
        <v>2424.9</v>
      </c>
      <c r="CJ30" s="88">
        <v>2424.9</v>
      </c>
      <c r="CK30" s="88">
        <v>2404.9</v>
      </c>
      <c r="CL30" s="88">
        <v>2358.9</v>
      </c>
      <c r="CM30" s="88">
        <v>2058.9</v>
      </c>
      <c r="CN30" s="88">
        <v>2058.9</v>
      </c>
      <c r="CO30" s="88">
        <v>2008.9</v>
      </c>
      <c r="CP30" s="88">
        <v>2006.4</v>
      </c>
      <c r="CQ30" s="88">
        <v>2007.4</v>
      </c>
      <c r="CR30" s="88">
        <v>2007.4</v>
      </c>
      <c r="CS30" s="88">
        <v>2008.4</v>
      </c>
      <c r="CT30" s="89"/>
      <c r="CU30" s="89"/>
      <c r="CV30" s="89"/>
      <c r="CW30" s="90"/>
      <c r="CX30" s="91">
        <f t="array" ref="CX30">SUMPRODUCT(B30:CW30*0.25)</f>
        <v>55536.809999999939</v>
      </c>
    </row>
    <row r="31" spans="1:102" ht="24.95" customHeight="1" x14ac:dyDescent="0.2">
      <c r="A31" s="92" t="s">
        <v>26</v>
      </c>
      <c r="B31" s="93">
        <v>1468.9649999999999</v>
      </c>
      <c r="C31" s="94">
        <v>1302.914</v>
      </c>
      <c r="D31" s="94">
        <v>1300.9770000000001</v>
      </c>
      <c r="E31" s="94">
        <v>1297.019</v>
      </c>
      <c r="F31" s="94">
        <v>1290.951</v>
      </c>
      <c r="G31" s="94">
        <v>1301.5630000000001</v>
      </c>
      <c r="H31" s="94">
        <v>1272.2180000000001</v>
      </c>
      <c r="I31" s="94">
        <v>1313.2159999999999</v>
      </c>
      <c r="J31" s="94">
        <v>1331.4359999999999</v>
      </c>
      <c r="K31" s="94">
        <v>1339.433</v>
      </c>
      <c r="L31" s="94">
        <v>1264.0719999999999</v>
      </c>
      <c r="M31" s="94">
        <v>1247.9360000000001</v>
      </c>
      <c r="N31" s="94">
        <v>1165.5830000000001</v>
      </c>
      <c r="O31" s="94">
        <v>1177.769</v>
      </c>
      <c r="P31" s="94">
        <v>1188.4299999999998</v>
      </c>
      <c r="Q31" s="94">
        <v>1193.6500000000001</v>
      </c>
      <c r="R31" s="94">
        <v>1347.5740000000001</v>
      </c>
      <c r="S31" s="94">
        <v>1272.5999999999999</v>
      </c>
      <c r="T31" s="94">
        <v>1264.1889999999999</v>
      </c>
      <c r="U31" s="94">
        <v>1314.172</v>
      </c>
      <c r="V31" s="94">
        <v>1252.6420000000001</v>
      </c>
      <c r="W31" s="94">
        <v>1229.0700000000002</v>
      </c>
      <c r="X31" s="94">
        <v>1251.1559999999999</v>
      </c>
      <c r="Y31" s="94">
        <v>1248.3020000000001</v>
      </c>
      <c r="Z31" s="94">
        <v>1084.2619999999999</v>
      </c>
      <c r="AA31" s="94">
        <v>1379.9590000000001</v>
      </c>
      <c r="AB31" s="94">
        <v>1816.625</v>
      </c>
      <c r="AC31" s="94">
        <v>1932.6990000000001</v>
      </c>
      <c r="AD31" s="94">
        <v>1873.0719999999999</v>
      </c>
      <c r="AE31" s="94">
        <v>2072.9449999999997</v>
      </c>
      <c r="AF31" s="94">
        <v>2371.154</v>
      </c>
      <c r="AG31" s="94">
        <v>2678.6019999999999</v>
      </c>
      <c r="AH31" s="94">
        <v>2558.8290000000002</v>
      </c>
      <c r="AI31" s="94">
        <v>2854.2370000000001</v>
      </c>
      <c r="AJ31" s="94">
        <v>3057.17</v>
      </c>
      <c r="AK31" s="94">
        <v>3195.0819999999999</v>
      </c>
      <c r="AL31" s="94">
        <v>2969.3850000000002</v>
      </c>
      <c r="AM31" s="94">
        <v>3184.49</v>
      </c>
      <c r="AN31" s="94">
        <v>3184.9059999999999</v>
      </c>
      <c r="AO31" s="94">
        <v>3302.9960000000001</v>
      </c>
      <c r="AP31" s="94">
        <v>3421.288</v>
      </c>
      <c r="AQ31" s="94">
        <v>3440.0219999999999</v>
      </c>
      <c r="AR31" s="94">
        <v>3456.9450000000002</v>
      </c>
      <c r="AS31" s="94">
        <v>3471.5819999999999</v>
      </c>
      <c r="AT31" s="94">
        <v>3523.1619999999998</v>
      </c>
      <c r="AU31" s="94">
        <v>3545.7429999999999</v>
      </c>
      <c r="AV31" s="94">
        <v>3560.1149999999998</v>
      </c>
      <c r="AW31" s="94">
        <v>3528.4430000000002</v>
      </c>
      <c r="AX31" s="94">
        <v>3514.5630000000001</v>
      </c>
      <c r="AY31" s="94">
        <v>3460.2820000000002</v>
      </c>
      <c r="AZ31" s="94">
        <v>3405.9760000000001</v>
      </c>
      <c r="BA31" s="94">
        <v>3304.0390000000002</v>
      </c>
      <c r="BB31" s="94">
        <v>3223.6480000000001</v>
      </c>
      <c r="BC31" s="94">
        <v>3123.0880000000002</v>
      </c>
      <c r="BD31" s="94">
        <v>3148.6619999999998</v>
      </c>
      <c r="BE31" s="94">
        <v>3181.2280000000001</v>
      </c>
      <c r="BF31" s="94">
        <v>2825.1219999999998</v>
      </c>
      <c r="BG31" s="94">
        <v>2953.9879999999998</v>
      </c>
      <c r="BH31" s="94">
        <v>2969.6990000000001</v>
      </c>
      <c r="BI31" s="94">
        <v>2852.8270000000002</v>
      </c>
      <c r="BJ31" s="94">
        <v>2611.373</v>
      </c>
      <c r="BK31" s="94">
        <v>2472.7060000000001</v>
      </c>
      <c r="BL31" s="94">
        <v>2358.587</v>
      </c>
      <c r="BM31" s="94">
        <v>2270.3890000000001</v>
      </c>
      <c r="BN31" s="94">
        <v>2317.8939999999998</v>
      </c>
      <c r="BO31" s="94">
        <v>2429.1410000000001</v>
      </c>
      <c r="BP31" s="94">
        <v>2531.3470000000002</v>
      </c>
      <c r="BQ31" s="94">
        <v>2566.2359999999999</v>
      </c>
      <c r="BR31" s="94">
        <v>2509.8040000000001</v>
      </c>
      <c r="BS31" s="94">
        <v>2378.0419999999999</v>
      </c>
      <c r="BT31" s="94">
        <v>2363.5549999999998</v>
      </c>
      <c r="BU31" s="94">
        <v>2391.6480000000001</v>
      </c>
      <c r="BV31" s="94">
        <v>2431.5819999999999</v>
      </c>
      <c r="BW31" s="94">
        <v>2495.0540000000001</v>
      </c>
      <c r="BX31" s="94">
        <v>2496.9270000000001</v>
      </c>
      <c r="BY31" s="94">
        <v>2493.587</v>
      </c>
      <c r="BZ31" s="94">
        <v>2519.2539999999999</v>
      </c>
      <c r="CA31" s="94">
        <v>2529.4229999999998</v>
      </c>
      <c r="CB31" s="94">
        <v>2552.4969999999998</v>
      </c>
      <c r="CC31" s="94">
        <v>2547.0859999999998</v>
      </c>
      <c r="CD31" s="94">
        <v>2584.61</v>
      </c>
      <c r="CE31" s="94">
        <v>2607.6379999999999</v>
      </c>
      <c r="CF31" s="94">
        <v>2414.0079999999998</v>
      </c>
      <c r="CG31" s="94">
        <v>2349.761</v>
      </c>
      <c r="CH31" s="94">
        <v>2385.7199999999998</v>
      </c>
      <c r="CI31" s="94">
        <v>2381.9949999999999</v>
      </c>
      <c r="CJ31" s="94">
        <v>2151.4389999999999</v>
      </c>
      <c r="CK31" s="94">
        <v>1804.5419999999999</v>
      </c>
      <c r="CL31" s="94">
        <v>2394.9969999999998</v>
      </c>
      <c r="CM31" s="94">
        <v>2083.0419999999999</v>
      </c>
      <c r="CN31" s="94">
        <v>1802.4359999999999</v>
      </c>
      <c r="CO31" s="94">
        <v>1319.0350000000001</v>
      </c>
      <c r="CP31" s="94">
        <v>1951.307</v>
      </c>
      <c r="CQ31" s="94">
        <v>1323.4259999999999</v>
      </c>
      <c r="CR31" s="94">
        <v>1097.23</v>
      </c>
      <c r="CS31" s="94">
        <v>1084.2149999999999</v>
      </c>
      <c r="CT31" s="95"/>
      <c r="CU31" s="95"/>
      <c r="CV31" s="95"/>
      <c r="CW31" s="96"/>
      <c r="CX31" s="97">
        <f t="array" ref="CX31">SUMPRODUCT(B31:CW31*0.25)</f>
        <v>54266.05124999999</v>
      </c>
    </row>
    <row r="32" spans="1:102" ht="24.95" customHeight="1" x14ac:dyDescent="0.2">
      <c r="A32" s="101" t="s">
        <v>27</v>
      </c>
      <c r="B32" s="98">
        <v>1708</v>
      </c>
      <c r="C32" s="99">
        <v>1549.5</v>
      </c>
      <c r="D32" s="99">
        <v>1391</v>
      </c>
      <c r="E32" s="99">
        <v>1391</v>
      </c>
      <c r="F32" s="99">
        <v>1261</v>
      </c>
      <c r="G32" s="99">
        <v>1261</v>
      </c>
      <c r="H32" s="99">
        <v>1261</v>
      </c>
      <c r="I32" s="99">
        <v>1261</v>
      </c>
      <c r="J32" s="99">
        <v>1261</v>
      </c>
      <c r="K32" s="99">
        <v>1261</v>
      </c>
      <c r="L32" s="99">
        <v>1261</v>
      </c>
      <c r="M32" s="99">
        <v>1261</v>
      </c>
      <c r="N32" s="99">
        <v>1261</v>
      </c>
      <c r="O32" s="99">
        <v>1261</v>
      </c>
      <c r="P32" s="99">
        <v>1261</v>
      </c>
      <c r="Q32" s="99">
        <v>1261</v>
      </c>
      <c r="R32" s="99">
        <v>1261</v>
      </c>
      <c r="S32" s="99">
        <v>1261</v>
      </c>
      <c r="T32" s="99">
        <v>1281</v>
      </c>
      <c r="U32" s="99">
        <v>1286</v>
      </c>
      <c r="V32" s="99">
        <v>1351</v>
      </c>
      <c r="W32" s="99">
        <v>1431</v>
      </c>
      <c r="X32" s="99">
        <v>1621</v>
      </c>
      <c r="Y32" s="99">
        <v>1641</v>
      </c>
      <c r="Z32" s="99">
        <v>1576</v>
      </c>
      <c r="AA32" s="99">
        <v>1576</v>
      </c>
      <c r="AB32" s="99">
        <v>1576</v>
      </c>
      <c r="AC32" s="99">
        <v>1576</v>
      </c>
      <c r="AD32" s="99">
        <v>1576</v>
      </c>
      <c r="AE32" s="99">
        <v>1576</v>
      </c>
      <c r="AF32" s="99">
        <v>1576</v>
      </c>
      <c r="AG32" s="99">
        <v>1576</v>
      </c>
      <c r="AH32" s="99">
        <v>1576</v>
      </c>
      <c r="AI32" s="99">
        <v>1519.3330000000001</v>
      </c>
      <c r="AJ32" s="99">
        <v>1462.6669999999999</v>
      </c>
      <c r="AK32" s="99">
        <v>1476</v>
      </c>
      <c r="AL32" s="99">
        <v>1676</v>
      </c>
      <c r="AM32" s="99">
        <v>1676</v>
      </c>
      <c r="AN32" s="99">
        <v>1676</v>
      </c>
      <c r="AO32" s="99">
        <v>1676</v>
      </c>
      <c r="AP32" s="99">
        <v>1676</v>
      </c>
      <c r="AQ32" s="99">
        <v>1676</v>
      </c>
      <c r="AR32" s="99">
        <v>1676</v>
      </c>
      <c r="AS32" s="99">
        <v>1676</v>
      </c>
      <c r="AT32" s="99">
        <v>1676</v>
      </c>
      <c r="AU32" s="99">
        <v>1676</v>
      </c>
      <c r="AV32" s="99">
        <v>1676</v>
      </c>
      <c r="AW32" s="99">
        <v>1676</v>
      </c>
      <c r="AX32" s="99">
        <v>1676</v>
      </c>
      <c r="AY32" s="99">
        <v>1676</v>
      </c>
      <c r="AZ32" s="99">
        <v>1676</v>
      </c>
      <c r="BA32" s="99">
        <v>1696</v>
      </c>
      <c r="BB32" s="99">
        <v>1746</v>
      </c>
      <c r="BC32" s="99">
        <v>1746</v>
      </c>
      <c r="BD32" s="99">
        <v>1751</v>
      </c>
      <c r="BE32" s="99">
        <v>1761</v>
      </c>
      <c r="BF32" s="99">
        <v>1634</v>
      </c>
      <c r="BG32" s="99">
        <v>1664</v>
      </c>
      <c r="BH32" s="99">
        <v>1714</v>
      </c>
      <c r="BI32" s="99">
        <v>1804</v>
      </c>
      <c r="BJ32" s="99">
        <v>1904</v>
      </c>
      <c r="BK32" s="99">
        <v>1904</v>
      </c>
      <c r="BL32" s="99">
        <v>1904</v>
      </c>
      <c r="BM32" s="99">
        <v>1904</v>
      </c>
      <c r="BN32" s="99">
        <v>1904</v>
      </c>
      <c r="BO32" s="99">
        <v>1904</v>
      </c>
      <c r="BP32" s="99">
        <v>1904</v>
      </c>
      <c r="BQ32" s="99">
        <v>1904</v>
      </c>
      <c r="BR32" s="99">
        <v>1904</v>
      </c>
      <c r="BS32" s="99">
        <v>1904</v>
      </c>
      <c r="BT32" s="99">
        <v>1904</v>
      </c>
      <c r="BU32" s="99">
        <v>1904</v>
      </c>
      <c r="BV32" s="99">
        <v>1904</v>
      </c>
      <c r="BW32" s="99">
        <v>1904</v>
      </c>
      <c r="BX32" s="99">
        <v>1904</v>
      </c>
      <c r="BY32" s="99">
        <v>1904</v>
      </c>
      <c r="BZ32" s="99">
        <v>1904</v>
      </c>
      <c r="CA32" s="99">
        <v>1904</v>
      </c>
      <c r="CB32" s="99">
        <v>1904</v>
      </c>
      <c r="CC32" s="99">
        <v>1904</v>
      </c>
      <c r="CD32" s="99">
        <v>1904</v>
      </c>
      <c r="CE32" s="99">
        <v>1904</v>
      </c>
      <c r="CF32" s="99">
        <v>1904</v>
      </c>
      <c r="CG32" s="99">
        <v>1904</v>
      </c>
      <c r="CH32" s="99">
        <v>1904</v>
      </c>
      <c r="CI32" s="99">
        <v>1904</v>
      </c>
      <c r="CJ32" s="99">
        <v>1904</v>
      </c>
      <c r="CK32" s="99">
        <v>1904</v>
      </c>
      <c r="CL32" s="99">
        <v>1854</v>
      </c>
      <c r="CM32" s="99">
        <v>1854</v>
      </c>
      <c r="CN32" s="99">
        <v>1854</v>
      </c>
      <c r="CO32" s="99">
        <v>1854</v>
      </c>
      <c r="CP32" s="99">
        <v>1804</v>
      </c>
      <c r="CQ32" s="99">
        <v>1804</v>
      </c>
      <c r="CR32" s="99">
        <v>1804</v>
      </c>
      <c r="CS32" s="99">
        <v>1804</v>
      </c>
      <c r="CT32" s="100"/>
      <c r="CU32" s="100"/>
      <c r="CV32" s="100"/>
      <c r="CW32" s="102"/>
      <c r="CX32" s="103">
        <f t="array" ref="CX32">SUMPRODUCT(B32:CW32*0.25)</f>
        <v>39886.625</v>
      </c>
    </row>
    <row r="33" spans="1:102" ht="30" customHeight="1" thickBot="1" x14ac:dyDescent="0.25">
      <c r="A33" s="75" t="s">
        <v>28</v>
      </c>
      <c r="B33" s="76">
        <f>SUM(B30:B32)</f>
        <v>5069.3649999999998</v>
      </c>
      <c r="C33" s="77">
        <f t="shared" ref="C33:BN33" si="5">SUM(C30:C32)</f>
        <v>4749.8140000000003</v>
      </c>
      <c r="D33" s="77">
        <f t="shared" si="5"/>
        <v>4593.3770000000004</v>
      </c>
      <c r="E33" s="77">
        <f t="shared" si="5"/>
        <v>4594.4189999999999</v>
      </c>
      <c r="F33" s="77">
        <f t="shared" si="5"/>
        <v>4443.451</v>
      </c>
      <c r="G33" s="77">
        <f t="shared" si="5"/>
        <v>4458.0630000000001</v>
      </c>
      <c r="H33" s="77">
        <f t="shared" si="5"/>
        <v>4398.7179999999998</v>
      </c>
      <c r="I33" s="77">
        <f t="shared" si="5"/>
        <v>4431.7160000000003</v>
      </c>
      <c r="J33" s="77">
        <f t="shared" si="5"/>
        <v>4431.9359999999997</v>
      </c>
      <c r="K33" s="77">
        <f t="shared" si="5"/>
        <v>4443.933</v>
      </c>
      <c r="L33" s="77">
        <f t="shared" si="5"/>
        <v>4372.5720000000001</v>
      </c>
      <c r="M33" s="77">
        <f t="shared" si="5"/>
        <v>4332.4359999999997</v>
      </c>
      <c r="N33" s="77">
        <f t="shared" si="5"/>
        <v>4247.0830000000005</v>
      </c>
      <c r="O33" s="77">
        <f t="shared" si="5"/>
        <v>4263.2690000000002</v>
      </c>
      <c r="P33" s="77">
        <f t="shared" si="5"/>
        <v>4277.93</v>
      </c>
      <c r="Q33" s="77">
        <f t="shared" si="5"/>
        <v>4286.1499999999996</v>
      </c>
      <c r="R33" s="77">
        <f t="shared" si="5"/>
        <v>4444.0740000000005</v>
      </c>
      <c r="S33" s="77">
        <f t="shared" si="5"/>
        <v>4372.1000000000004</v>
      </c>
      <c r="T33" s="77">
        <f t="shared" si="5"/>
        <v>4414.6890000000003</v>
      </c>
      <c r="U33" s="77">
        <f t="shared" si="5"/>
        <v>4471.6720000000005</v>
      </c>
      <c r="V33" s="77">
        <f t="shared" si="5"/>
        <v>4490.1419999999998</v>
      </c>
      <c r="W33" s="77">
        <f t="shared" si="5"/>
        <v>4580.57</v>
      </c>
      <c r="X33" s="77">
        <f t="shared" si="5"/>
        <v>4795.6559999999999</v>
      </c>
      <c r="Y33" s="77">
        <f t="shared" si="5"/>
        <v>4813.8019999999997</v>
      </c>
      <c r="Z33" s="77">
        <f t="shared" si="5"/>
        <v>4582.7619999999997</v>
      </c>
      <c r="AA33" s="77">
        <f t="shared" si="5"/>
        <v>4887.4589999999998</v>
      </c>
      <c r="AB33" s="77">
        <f t="shared" si="5"/>
        <v>5341.125</v>
      </c>
      <c r="AC33" s="77">
        <f t="shared" si="5"/>
        <v>5483.1990000000005</v>
      </c>
      <c r="AD33" s="77">
        <f t="shared" si="5"/>
        <v>5532.8919999999998</v>
      </c>
      <c r="AE33" s="77">
        <f t="shared" si="5"/>
        <v>5780.7649999999994</v>
      </c>
      <c r="AF33" s="77">
        <f t="shared" si="5"/>
        <v>6138.9740000000002</v>
      </c>
      <c r="AG33" s="77">
        <f t="shared" si="5"/>
        <v>6519.4220000000005</v>
      </c>
      <c r="AH33" s="77">
        <f t="shared" si="5"/>
        <v>6506.7090000000007</v>
      </c>
      <c r="AI33" s="77">
        <f t="shared" si="5"/>
        <v>6826.4500000000007</v>
      </c>
      <c r="AJ33" s="77">
        <f t="shared" si="5"/>
        <v>7047.7170000000006</v>
      </c>
      <c r="AK33" s="77">
        <f t="shared" si="5"/>
        <v>7269.9619999999995</v>
      </c>
      <c r="AL33" s="77">
        <f t="shared" si="5"/>
        <v>7264.9449999999997</v>
      </c>
      <c r="AM33" s="77">
        <f t="shared" si="5"/>
        <v>7537.0499999999993</v>
      </c>
      <c r="AN33" s="77">
        <f t="shared" si="5"/>
        <v>7586.4660000000003</v>
      </c>
      <c r="AO33" s="77">
        <f t="shared" si="5"/>
        <v>7743.5560000000005</v>
      </c>
      <c r="AP33" s="77">
        <f t="shared" si="5"/>
        <v>7897.268</v>
      </c>
      <c r="AQ33" s="77">
        <f t="shared" si="5"/>
        <v>7941.0020000000004</v>
      </c>
      <c r="AR33" s="77">
        <f t="shared" si="5"/>
        <v>7975.9250000000002</v>
      </c>
      <c r="AS33" s="77">
        <f t="shared" si="5"/>
        <v>8002.5619999999999</v>
      </c>
      <c r="AT33" s="77">
        <f t="shared" si="5"/>
        <v>8044.1620000000003</v>
      </c>
      <c r="AU33" s="77">
        <f t="shared" si="5"/>
        <v>8066.7430000000004</v>
      </c>
      <c r="AV33" s="77">
        <f t="shared" si="5"/>
        <v>8075.1149999999998</v>
      </c>
      <c r="AW33" s="77">
        <f t="shared" si="5"/>
        <v>8032.4430000000002</v>
      </c>
      <c r="AX33" s="77">
        <f t="shared" si="5"/>
        <v>7973.5429999999997</v>
      </c>
      <c r="AY33" s="77">
        <f t="shared" si="5"/>
        <v>7896.2620000000006</v>
      </c>
      <c r="AZ33" s="77">
        <f t="shared" si="5"/>
        <v>7813.9560000000001</v>
      </c>
      <c r="BA33" s="77">
        <f t="shared" si="5"/>
        <v>7697.0190000000002</v>
      </c>
      <c r="BB33" s="77">
        <f t="shared" si="5"/>
        <v>7595.1580000000004</v>
      </c>
      <c r="BC33" s="77">
        <f t="shared" si="5"/>
        <v>7445.598</v>
      </c>
      <c r="BD33" s="77">
        <f t="shared" si="5"/>
        <v>7419.1720000000005</v>
      </c>
      <c r="BE33" s="77">
        <f t="shared" si="5"/>
        <v>7394.7380000000003</v>
      </c>
      <c r="BF33" s="77">
        <f t="shared" si="5"/>
        <v>6831.0419999999995</v>
      </c>
      <c r="BG33" s="77">
        <f t="shared" si="5"/>
        <v>6910.9079999999994</v>
      </c>
      <c r="BH33" s="77">
        <f t="shared" si="5"/>
        <v>6896.6190000000006</v>
      </c>
      <c r="BI33" s="77">
        <f t="shared" si="5"/>
        <v>6835.7470000000003</v>
      </c>
      <c r="BJ33" s="77">
        <f t="shared" si="5"/>
        <v>6605.5830000000005</v>
      </c>
      <c r="BK33" s="77">
        <f t="shared" si="5"/>
        <v>6757.9160000000002</v>
      </c>
      <c r="BL33" s="77">
        <f t="shared" si="5"/>
        <v>6591.7970000000005</v>
      </c>
      <c r="BM33" s="77">
        <f t="shared" si="5"/>
        <v>6467.5990000000002</v>
      </c>
      <c r="BN33" s="77">
        <f t="shared" si="5"/>
        <v>6563.8940000000002</v>
      </c>
      <c r="BO33" s="77">
        <f t="shared" ref="BO33:CW33" si="6">SUM(BO30:BO32)</f>
        <v>6664.1409999999996</v>
      </c>
      <c r="BP33" s="77">
        <f t="shared" si="6"/>
        <v>6763.3469999999998</v>
      </c>
      <c r="BQ33" s="77">
        <f t="shared" si="6"/>
        <v>6804.2359999999999</v>
      </c>
      <c r="BR33" s="77">
        <f t="shared" si="6"/>
        <v>6835.7039999999997</v>
      </c>
      <c r="BS33" s="77">
        <f t="shared" si="6"/>
        <v>6985.942</v>
      </c>
      <c r="BT33" s="77">
        <f t="shared" si="6"/>
        <v>7181.4549999999999</v>
      </c>
      <c r="BU33" s="77">
        <f t="shared" si="6"/>
        <v>7217.5480000000007</v>
      </c>
      <c r="BV33" s="77">
        <f t="shared" si="6"/>
        <v>7262.482</v>
      </c>
      <c r="BW33" s="77">
        <f t="shared" si="6"/>
        <v>7255.9539999999997</v>
      </c>
      <c r="BX33" s="77">
        <f t="shared" si="6"/>
        <v>7172.8270000000002</v>
      </c>
      <c r="BY33" s="77">
        <f t="shared" si="6"/>
        <v>7172.4870000000001</v>
      </c>
      <c r="BZ33" s="77">
        <f t="shared" si="6"/>
        <v>7230.1540000000005</v>
      </c>
      <c r="CA33" s="77">
        <f t="shared" si="6"/>
        <v>7043.3230000000003</v>
      </c>
      <c r="CB33" s="77">
        <f t="shared" si="6"/>
        <v>7010.3969999999999</v>
      </c>
      <c r="CC33" s="77">
        <f t="shared" si="6"/>
        <v>6937.9859999999999</v>
      </c>
      <c r="CD33" s="77">
        <f t="shared" si="6"/>
        <v>6986.51</v>
      </c>
      <c r="CE33" s="77">
        <f t="shared" si="6"/>
        <v>6966.5380000000005</v>
      </c>
      <c r="CF33" s="77">
        <f t="shared" si="6"/>
        <v>6774.9079999999994</v>
      </c>
      <c r="CG33" s="77">
        <f t="shared" si="6"/>
        <v>6711.6610000000001</v>
      </c>
      <c r="CH33" s="77">
        <f t="shared" si="6"/>
        <v>6714.62</v>
      </c>
      <c r="CI33" s="77">
        <f t="shared" si="6"/>
        <v>6710.8950000000004</v>
      </c>
      <c r="CJ33" s="77">
        <f t="shared" si="6"/>
        <v>6480.3389999999999</v>
      </c>
      <c r="CK33" s="77">
        <f t="shared" si="6"/>
        <v>6113.442</v>
      </c>
      <c r="CL33" s="77">
        <f t="shared" si="6"/>
        <v>6607.8969999999999</v>
      </c>
      <c r="CM33" s="77">
        <f t="shared" si="6"/>
        <v>5995.942</v>
      </c>
      <c r="CN33" s="77">
        <f t="shared" si="6"/>
        <v>5715.3360000000002</v>
      </c>
      <c r="CO33" s="77">
        <f t="shared" si="6"/>
        <v>5181.9350000000004</v>
      </c>
      <c r="CP33" s="77">
        <f t="shared" si="6"/>
        <v>5761.7070000000003</v>
      </c>
      <c r="CQ33" s="77">
        <f t="shared" si="6"/>
        <v>5134.826</v>
      </c>
      <c r="CR33" s="77">
        <f t="shared" si="6"/>
        <v>4908.63</v>
      </c>
      <c r="CS33" s="77">
        <f t="shared" si="6"/>
        <v>4896.6149999999998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149689.48624999993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119</v>
      </c>
      <c r="C36" s="115">
        <v>119</v>
      </c>
      <c r="D36" s="115">
        <v>119</v>
      </c>
      <c r="E36" s="115">
        <v>119</v>
      </c>
      <c r="F36" s="115">
        <v>137</v>
      </c>
      <c r="G36" s="115">
        <v>137</v>
      </c>
      <c r="H36" s="115">
        <v>137</v>
      </c>
      <c r="I36" s="115">
        <v>137</v>
      </c>
      <c r="J36" s="115">
        <v>142</v>
      </c>
      <c r="K36" s="115">
        <v>142</v>
      </c>
      <c r="L36" s="115">
        <v>142</v>
      </c>
      <c r="M36" s="115">
        <v>142</v>
      </c>
      <c r="N36" s="115">
        <v>142</v>
      </c>
      <c r="O36" s="115">
        <v>142</v>
      </c>
      <c r="P36" s="115">
        <v>142</v>
      </c>
      <c r="Q36" s="115">
        <v>142</v>
      </c>
      <c r="R36" s="115">
        <v>142</v>
      </c>
      <c r="S36" s="115">
        <v>142</v>
      </c>
      <c r="T36" s="115">
        <v>142</v>
      </c>
      <c r="U36" s="115">
        <v>142</v>
      </c>
      <c r="V36" s="115">
        <v>142</v>
      </c>
      <c r="W36" s="115">
        <v>142</v>
      </c>
      <c r="X36" s="115">
        <v>142</v>
      </c>
      <c r="Y36" s="115">
        <v>142</v>
      </c>
      <c r="Z36" s="115">
        <v>132</v>
      </c>
      <c r="AA36" s="115">
        <v>132</v>
      </c>
      <c r="AB36" s="115">
        <v>132</v>
      </c>
      <c r="AC36" s="115">
        <v>132</v>
      </c>
      <c r="AD36" s="115">
        <v>127</v>
      </c>
      <c r="AE36" s="115">
        <v>127</v>
      </c>
      <c r="AF36" s="115">
        <v>127</v>
      </c>
      <c r="AG36" s="115">
        <v>127</v>
      </c>
      <c r="AH36" s="115">
        <v>131</v>
      </c>
      <c r="AI36" s="115">
        <v>131</v>
      </c>
      <c r="AJ36" s="115">
        <v>131</v>
      </c>
      <c r="AK36" s="115">
        <v>131</v>
      </c>
      <c r="AL36" s="115">
        <v>116</v>
      </c>
      <c r="AM36" s="115">
        <v>116</v>
      </c>
      <c r="AN36" s="115">
        <v>116</v>
      </c>
      <c r="AO36" s="115">
        <v>116</v>
      </c>
      <c r="AP36" s="115">
        <v>112</v>
      </c>
      <c r="AQ36" s="115">
        <v>112</v>
      </c>
      <c r="AR36" s="115">
        <v>112</v>
      </c>
      <c r="AS36" s="115">
        <v>112</v>
      </c>
      <c r="AT36" s="115">
        <v>112</v>
      </c>
      <c r="AU36" s="115">
        <v>112</v>
      </c>
      <c r="AV36" s="115">
        <v>112</v>
      </c>
      <c r="AW36" s="115">
        <v>112</v>
      </c>
      <c r="AX36" s="115">
        <v>112</v>
      </c>
      <c r="AY36" s="115">
        <v>112</v>
      </c>
      <c r="AZ36" s="115">
        <v>112</v>
      </c>
      <c r="BA36" s="115">
        <v>112</v>
      </c>
      <c r="BB36" s="115">
        <v>112</v>
      </c>
      <c r="BC36" s="115">
        <v>112</v>
      </c>
      <c r="BD36" s="115">
        <v>112</v>
      </c>
      <c r="BE36" s="115">
        <v>112</v>
      </c>
      <c r="BF36" s="115">
        <v>107</v>
      </c>
      <c r="BG36" s="115">
        <v>107</v>
      </c>
      <c r="BH36" s="115">
        <v>107</v>
      </c>
      <c r="BI36" s="115">
        <v>107</v>
      </c>
      <c r="BJ36" s="115">
        <v>111</v>
      </c>
      <c r="BK36" s="115">
        <v>111</v>
      </c>
      <c r="BL36" s="115">
        <v>111</v>
      </c>
      <c r="BM36" s="115">
        <v>111</v>
      </c>
      <c r="BN36" s="115">
        <v>136</v>
      </c>
      <c r="BO36" s="115">
        <v>136</v>
      </c>
      <c r="BP36" s="115">
        <v>136</v>
      </c>
      <c r="BQ36" s="115">
        <v>136</v>
      </c>
      <c r="BR36" s="115">
        <v>102</v>
      </c>
      <c r="BS36" s="115">
        <v>102</v>
      </c>
      <c r="BT36" s="115">
        <v>102</v>
      </c>
      <c r="BU36" s="115">
        <v>102</v>
      </c>
      <c r="BV36" s="115">
        <v>111</v>
      </c>
      <c r="BW36" s="115">
        <v>111</v>
      </c>
      <c r="BX36" s="115">
        <v>111</v>
      </c>
      <c r="BY36" s="115">
        <v>111</v>
      </c>
      <c r="BZ36" s="115">
        <v>111</v>
      </c>
      <c r="CA36" s="115">
        <v>111</v>
      </c>
      <c r="CB36" s="115">
        <v>111</v>
      </c>
      <c r="CC36" s="115">
        <v>111</v>
      </c>
      <c r="CD36" s="115">
        <v>111</v>
      </c>
      <c r="CE36" s="115">
        <v>111</v>
      </c>
      <c r="CF36" s="115">
        <v>111</v>
      </c>
      <c r="CG36" s="115">
        <v>111</v>
      </c>
      <c r="CH36" s="115">
        <v>103</v>
      </c>
      <c r="CI36" s="115">
        <v>103</v>
      </c>
      <c r="CJ36" s="115">
        <v>103</v>
      </c>
      <c r="CK36" s="115">
        <v>103</v>
      </c>
      <c r="CL36" s="115">
        <v>101</v>
      </c>
      <c r="CM36" s="115">
        <v>101</v>
      </c>
      <c r="CN36" s="115">
        <v>101</v>
      </c>
      <c r="CO36" s="115">
        <v>101</v>
      </c>
      <c r="CP36" s="115">
        <v>105</v>
      </c>
      <c r="CQ36" s="115">
        <v>105</v>
      </c>
      <c r="CR36" s="115">
        <v>105</v>
      </c>
      <c r="CS36" s="115">
        <v>105</v>
      </c>
      <c r="CT36" s="116"/>
      <c r="CU36" s="116"/>
      <c r="CV36" s="116"/>
      <c r="CW36" s="117"/>
      <c r="CX36" s="91">
        <f t="array" ref="CX36">SUMPRODUCT(B36:CW36*0.25)</f>
        <v>2876</v>
      </c>
    </row>
    <row r="37" spans="1:102" ht="24.95" customHeight="1" x14ac:dyDescent="0.2">
      <c r="A37" s="118" t="s">
        <v>31</v>
      </c>
      <c r="B37" s="119">
        <v>189</v>
      </c>
      <c r="C37" s="120">
        <v>189</v>
      </c>
      <c r="D37" s="120">
        <v>189</v>
      </c>
      <c r="E37" s="120">
        <v>189</v>
      </c>
      <c r="F37" s="120">
        <v>200</v>
      </c>
      <c r="G37" s="120">
        <v>200</v>
      </c>
      <c r="H37" s="120">
        <v>200</v>
      </c>
      <c r="I37" s="120">
        <v>200</v>
      </c>
      <c r="J37" s="120">
        <v>201</v>
      </c>
      <c r="K37" s="120">
        <v>201</v>
      </c>
      <c r="L37" s="120">
        <v>201</v>
      </c>
      <c r="M37" s="120">
        <v>201</v>
      </c>
      <c r="N37" s="120">
        <v>242</v>
      </c>
      <c r="O37" s="120">
        <v>242</v>
      </c>
      <c r="P37" s="120">
        <v>242</v>
      </c>
      <c r="Q37" s="120">
        <v>242</v>
      </c>
      <c r="R37" s="120">
        <v>276</v>
      </c>
      <c r="S37" s="120">
        <v>276</v>
      </c>
      <c r="T37" s="120">
        <v>276</v>
      </c>
      <c r="U37" s="120">
        <v>276</v>
      </c>
      <c r="V37" s="120">
        <v>213</v>
      </c>
      <c r="W37" s="120">
        <v>213</v>
      </c>
      <c r="X37" s="120">
        <v>213</v>
      </c>
      <c r="Y37" s="120">
        <v>213</v>
      </c>
      <c r="Z37" s="120">
        <v>73</v>
      </c>
      <c r="AA37" s="120">
        <v>73</v>
      </c>
      <c r="AB37" s="120">
        <v>73</v>
      </c>
      <c r="AC37" s="120">
        <v>73</v>
      </c>
      <c r="AD37" s="120">
        <v>12</v>
      </c>
      <c r="AE37" s="120">
        <v>12</v>
      </c>
      <c r="AF37" s="120">
        <v>12</v>
      </c>
      <c r="AG37" s="120">
        <v>12</v>
      </c>
      <c r="AH37" s="120">
        <v>12</v>
      </c>
      <c r="AI37" s="120">
        <v>12</v>
      </c>
      <c r="AJ37" s="120">
        <v>12</v>
      </c>
      <c r="AK37" s="120">
        <v>12</v>
      </c>
      <c r="AL37" s="120">
        <v>34</v>
      </c>
      <c r="AM37" s="120">
        <v>34</v>
      </c>
      <c r="AN37" s="120">
        <v>34</v>
      </c>
      <c r="AO37" s="120">
        <v>34</v>
      </c>
      <c r="AP37" s="120">
        <v>29</v>
      </c>
      <c r="AQ37" s="120">
        <v>29</v>
      </c>
      <c r="AR37" s="120">
        <v>29</v>
      </c>
      <c r="AS37" s="120">
        <v>29</v>
      </c>
      <c r="AT37" s="120">
        <v>37</v>
      </c>
      <c r="AU37" s="120">
        <v>37</v>
      </c>
      <c r="AV37" s="120">
        <v>37</v>
      </c>
      <c r="AW37" s="120">
        <v>37</v>
      </c>
      <c r="AX37" s="120">
        <v>12</v>
      </c>
      <c r="AY37" s="120">
        <v>12</v>
      </c>
      <c r="AZ37" s="120">
        <v>12</v>
      </c>
      <c r="BA37" s="120">
        <v>12</v>
      </c>
      <c r="BB37" s="120">
        <v>12</v>
      </c>
      <c r="BC37" s="120">
        <v>12</v>
      </c>
      <c r="BD37" s="120">
        <v>12</v>
      </c>
      <c r="BE37" s="120">
        <v>12</v>
      </c>
      <c r="BF37" s="120">
        <v>12</v>
      </c>
      <c r="BG37" s="120">
        <v>12</v>
      </c>
      <c r="BH37" s="120">
        <v>12</v>
      </c>
      <c r="BI37" s="120">
        <v>12</v>
      </c>
      <c r="BJ37" s="120">
        <v>12</v>
      </c>
      <c r="BK37" s="120">
        <v>12</v>
      </c>
      <c r="BL37" s="120">
        <v>12</v>
      </c>
      <c r="BM37" s="120">
        <v>12</v>
      </c>
      <c r="BN37" s="120">
        <v>12</v>
      </c>
      <c r="BO37" s="120">
        <v>12</v>
      </c>
      <c r="BP37" s="120">
        <v>12</v>
      </c>
      <c r="BQ37" s="120">
        <v>12</v>
      </c>
      <c r="BR37" s="120">
        <v>16</v>
      </c>
      <c r="BS37" s="120">
        <v>16</v>
      </c>
      <c r="BT37" s="120">
        <v>16</v>
      </c>
      <c r="BU37" s="120">
        <v>16</v>
      </c>
      <c r="BV37" s="120">
        <v>16</v>
      </c>
      <c r="BW37" s="120">
        <v>16</v>
      </c>
      <c r="BX37" s="120">
        <v>16</v>
      </c>
      <c r="BY37" s="120">
        <v>16</v>
      </c>
      <c r="BZ37" s="120">
        <v>16</v>
      </c>
      <c r="CA37" s="120">
        <v>16</v>
      </c>
      <c r="CB37" s="120">
        <v>16</v>
      </c>
      <c r="CC37" s="120">
        <v>16</v>
      </c>
      <c r="CD37" s="120">
        <v>45</v>
      </c>
      <c r="CE37" s="120">
        <v>45</v>
      </c>
      <c r="CF37" s="120">
        <v>45</v>
      </c>
      <c r="CG37" s="120">
        <v>45</v>
      </c>
      <c r="CH37" s="120">
        <v>48</v>
      </c>
      <c r="CI37" s="120">
        <v>48</v>
      </c>
      <c r="CJ37" s="120">
        <v>48</v>
      </c>
      <c r="CK37" s="120">
        <v>48</v>
      </c>
      <c r="CL37" s="120">
        <v>48</v>
      </c>
      <c r="CM37" s="120">
        <v>48</v>
      </c>
      <c r="CN37" s="120">
        <v>48</v>
      </c>
      <c r="CO37" s="120">
        <v>48</v>
      </c>
      <c r="CP37" s="120">
        <v>40</v>
      </c>
      <c r="CQ37" s="120">
        <v>40</v>
      </c>
      <c r="CR37" s="120">
        <v>40</v>
      </c>
      <c r="CS37" s="120">
        <v>40</v>
      </c>
      <c r="CT37" s="120"/>
      <c r="CU37" s="120"/>
      <c r="CV37" s="120"/>
      <c r="CW37" s="121"/>
      <c r="CX37" s="97">
        <f t="array" ref="CX37">SUMPRODUCT(B37:CW37*0.25)</f>
        <v>1807</v>
      </c>
    </row>
    <row r="38" spans="1:102" ht="24.95" customHeight="1" x14ac:dyDescent="0.2">
      <c r="A38" s="118" t="s">
        <v>32</v>
      </c>
      <c r="B38" s="119">
        <v>339.2</v>
      </c>
      <c r="C38" s="120">
        <v>621.5</v>
      </c>
      <c r="D38" s="120">
        <v>728.9</v>
      </c>
      <c r="E38" s="120">
        <v>690.4</v>
      </c>
      <c r="F38" s="120">
        <v>681.7</v>
      </c>
      <c r="G38" s="120">
        <v>644.1</v>
      </c>
      <c r="H38" s="120">
        <v>688.7</v>
      </c>
      <c r="I38" s="120">
        <v>605.79999999999995</v>
      </c>
      <c r="J38" s="120">
        <v>557.9</v>
      </c>
      <c r="K38" s="120">
        <v>517.6</v>
      </c>
      <c r="L38" s="120">
        <v>561.9</v>
      </c>
      <c r="M38" s="120">
        <v>586.6</v>
      </c>
      <c r="N38" s="120">
        <v>740.7</v>
      </c>
      <c r="O38" s="120">
        <v>718.2</v>
      </c>
      <c r="P38" s="120">
        <v>718.7</v>
      </c>
      <c r="Q38" s="120">
        <v>699.7</v>
      </c>
      <c r="R38" s="120">
        <v>457.2</v>
      </c>
      <c r="S38" s="120">
        <v>539.5</v>
      </c>
      <c r="T38" s="120">
        <v>645.79999999999995</v>
      </c>
      <c r="U38" s="120">
        <v>500.5</v>
      </c>
      <c r="V38" s="120">
        <v>590</v>
      </c>
      <c r="W38" s="120">
        <v>614</v>
      </c>
      <c r="X38" s="120">
        <v>382.4</v>
      </c>
      <c r="Y38" s="120">
        <v>509</v>
      </c>
      <c r="Z38" s="120">
        <v>787.4</v>
      </c>
      <c r="AA38" s="120">
        <v>514</v>
      </c>
      <c r="AB38" s="120">
        <v>100.1</v>
      </c>
      <c r="AC38" s="120">
        <v>5.3</v>
      </c>
      <c r="AD38" s="120">
        <v>213.5</v>
      </c>
      <c r="AE38" s="120">
        <v>16.3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118</v>
      </c>
      <c r="BN38" s="120">
        <v>198</v>
      </c>
      <c r="BO38" s="120">
        <v>221.1</v>
      </c>
      <c r="BP38" s="120">
        <v>241.4</v>
      </c>
      <c r="BQ38" s="120">
        <v>280.39999999999998</v>
      </c>
      <c r="BR38" s="120">
        <v>236.4</v>
      </c>
      <c r="BS38" s="120">
        <v>131.9</v>
      </c>
      <c r="BT38" s="120"/>
      <c r="BU38" s="120"/>
      <c r="BV38" s="120"/>
      <c r="BW38" s="120"/>
      <c r="BX38" s="120">
        <v>2.8</v>
      </c>
      <c r="BY38" s="120"/>
      <c r="BZ38" s="120"/>
      <c r="CA38" s="120">
        <v>20.399999999999999</v>
      </c>
      <c r="CB38" s="120">
        <v>18.600000000000001</v>
      </c>
      <c r="CC38" s="120">
        <v>46.8</v>
      </c>
      <c r="CD38" s="120"/>
      <c r="CE38" s="120"/>
      <c r="CF38" s="120">
        <v>5.7</v>
      </c>
      <c r="CG38" s="120">
        <v>3.9</v>
      </c>
      <c r="CH38" s="120"/>
      <c r="CI38" s="120"/>
      <c r="CJ38" s="120"/>
      <c r="CK38" s="120">
        <v>230.3</v>
      </c>
      <c r="CL38" s="120"/>
      <c r="CM38" s="120">
        <v>134.80000000000001</v>
      </c>
      <c r="CN38" s="120">
        <v>320.7</v>
      </c>
      <c r="CO38" s="120">
        <v>751.6</v>
      </c>
      <c r="CP38" s="120">
        <v>20.7</v>
      </c>
      <c r="CQ38" s="120">
        <v>544</v>
      </c>
      <c r="CR38" s="120">
        <v>678.9</v>
      </c>
      <c r="CS38" s="120">
        <v>621.79999999999995</v>
      </c>
      <c r="CT38" s="122"/>
      <c r="CU38" s="122"/>
      <c r="CV38" s="122"/>
      <c r="CW38" s="121"/>
      <c r="CX38" s="97">
        <f t="array" ref="CX38">SUMPRODUCT(B38:CW38*0.25)</f>
        <v>5201.2000000000016</v>
      </c>
    </row>
    <row r="39" spans="1:102" ht="24.95" customHeight="1" x14ac:dyDescent="0.2">
      <c r="A39" s="118" t="s">
        <v>33</v>
      </c>
      <c r="B39" s="119">
        <v>100</v>
      </c>
      <c r="C39" s="120">
        <v>100</v>
      </c>
      <c r="D39" s="120">
        <v>100</v>
      </c>
      <c r="E39" s="120">
        <v>100</v>
      </c>
      <c r="F39" s="120">
        <v>100</v>
      </c>
      <c r="G39" s="120">
        <v>100</v>
      </c>
      <c r="H39" s="120">
        <v>100</v>
      </c>
      <c r="I39" s="120">
        <v>100</v>
      </c>
      <c r="J39" s="120">
        <v>100</v>
      </c>
      <c r="K39" s="120">
        <v>100</v>
      </c>
      <c r="L39" s="120">
        <v>100</v>
      </c>
      <c r="M39" s="120">
        <v>100</v>
      </c>
      <c r="N39" s="120">
        <v>100</v>
      </c>
      <c r="O39" s="120">
        <v>100</v>
      </c>
      <c r="P39" s="120">
        <v>100</v>
      </c>
      <c r="Q39" s="120">
        <v>100</v>
      </c>
      <c r="R39" s="120">
        <v>110</v>
      </c>
      <c r="S39" s="120">
        <v>110</v>
      </c>
      <c r="T39" s="120">
        <v>110</v>
      </c>
      <c r="U39" s="120">
        <v>110</v>
      </c>
      <c r="V39" s="120">
        <v>110</v>
      </c>
      <c r="W39" s="120">
        <v>110</v>
      </c>
      <c r="X39" s="120">
        <v>110</v>
      </c>
      <c r="Y39" s="120">
        <v>110</v>
      </c>
      <c r="Z39" s="120">
        <v>100</v>
      </c>
      <c r="AA39" s="120">
        <v>100</v>
      </c>
      <c r="AB39" s="120">
        <v>100</v>
      </c>
      <c r="AC39" s="120">
        <v>100</v>
      </c>
      <c r="AD39" s="120">
        <v>100</v>
      </c>
      <c r="AE39" s="120">
        <v>100</v>
      </c>
      <c r="AF39" s="120">
        <v>100</v>
      </c>
      <c r="AG39" s="120">
        <v>100</v>
      </c>
      <c r="AH39" s="120">
        <v>100</v>
      </c>
      <c r="AI39" s="120">
        <v>100</v>
      </c>
      <c r="AJ39" s="120">
        <v>100</v>
      </c>
      <c r="AK39" s="120">
        <v>100</v>
      </c>
      <c r="AL39" s="120">
        <v>100</v>
      </c>
      <c r="AM39" s="120">
        <v>100</v>
      </c>
      <c r="AN39" s="120">
        <v>100</v>
      </c>
      <c r="AO39" s="120">
        <v>100</v>
      </c>
      <c r="AP39" s="120">
        <v>100</v>
      </c>
      <c r="AQ39" s="120">
        <v>100</v>
      </c>
      <c r="AR39" s="120">
        <v>100</v>
      </c>
      <c r="AS39" s="120">
        <v>100</v>
      </c>
      <c r="AT39" s="120">
        <v>100</v>
      </c>
      <c r="AU39" s="120">
        <v>100</v>
      </c>
      <c r="AV39" s="120">
        <v>100</v>
      </c>
      <c r="AW39" s="120">
        <v>100</v>
      </c>
      <c r="AX39" s="120">
        <v>100</v>
      </c>
      <c r="AY39" s="120">
        <v>100</v>
      </c>
      <c r="AZ39" s="120">
        <v>100</v>
      </c>
      <c r="BA39" s="120">
        <v>100</v>
      </c>
      <c r="BB39" s="120">
        <v>100</v>
      </c>
      <c r="BC39" s="120">
        <v>100</v>
      </c>
      <c r="BD39" s="120">
        <v>100</v>
      </c>
      <c r="BE39" s="120">
        <v>100</v>
      </c>
      <c r="BF39" s="120">
        <v>100</v>
      </c>
      <c r="BG39" s="120">
        <v>100</v>
      </c>
      <c r="BH39" s="120">
        <v>100</v>
      </c>
      <c r="BI39" s="120">
        <v>100</v>
      </c>
      <c r="BJ39" s="120">
        <v>100</v>
      </c>
      <c r="BK39" s="120">
        <v>100</v>
      </c>
      <c r="BL39" s="120">
        <v>100</v>
      </c>
      <c r="BM39" s="120">
        <v>100</v>
      </c>
      <c r="BN39" s="120">
        <v>100</v>
      </c>
      <c r="BO39" s="120">
        <v>100</v>
      </c>
      <c r="BP39" s="120">
        <v>100</v>
      </c>
      <c r="BQ39" s="120">
        <v>100</v>
      </c>
      <c r="BR39" s="120">
        <v>100</v>
      </c>
      <c r="BS39" s="120">
        <v>100</v>
      </c>
      <c r="BT39" s="120">
        <v>100</v>
      </c>
      <c r="BU39" s="120">
        <v>100</v>
      </c>
      <c r="BV39" s="120">
        <v>100</v>
      </c>
      <c r="BW39" s="120">
        <v>100</v>
      </c>
      <c r="BX39" s="120">
        <v>100</v>
      </c>
      <c r="BY39" s="120">
        <v>100</v>
      </c>
      <c r="BZ39" s="120">
        <v>100</v>
      </c>
      <c r="CA39" s="120">
        <v>100</v>
      </c>
      <c r="CB39" s="120">
        <v>100</v>
      </c>
      <c r="CC39" s="120">
        <v>100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100</v>
      </c>
      <c r="CI39" s="120">
        <v>100</v>
      </c>
      <c r="CJ39" s="120">
        <v>100</v>
      </c>
      <c r="CK39" s="120">
        <v>100</v>
      </c>
      <c r="CL39" s="120">
        <v>100</v>
      </c>
      <c r="CM39" s="120">
        <v>100</v>
      </c>
      <c r="CN39" s="120">
        <v>100</v>
      </c>
      <c r="CO39" s="120">
        <v>100</v>
      </c>
      <c r="CP39" s="120">
        <v>100</v>
      </c>
      <c r="CQ39" s="120">
        <v>100</v>
      </c>
      <c r="CR39" s="120">
        <v>100</v>
      </c>
      <c r="CS39" s="120">
        <v>100</v>
      </c>
      <c r="CT39" s="122"/>
      <c r="CU39" s="122"/>
      <c r="CV39" s="122"/>
      <c r="CW39" s="121"/>
      <c r="CX39" s="97">
        <f t="array" ref="CX39">SUMPRODUCT(B39:CW39*0.25)</f>
        <v>2420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747.2</v>
      </c>
      <c r="C41" s="107">
        <f t="shared" ref="C41:BN41" si="7">SUM(C36:C40)</f>
        <v>1029.5</v>
      </c>
      <c r="D41" s="107">
        <f t="shared" si="7"/>
        <v>1136.9000000000001</v>
      </c>
      <c r="E41" s="107">
        <f t="shared" si="7"/>
        <v>1098.4000000000001</v>
      </c>
      <c r="F41" s="107">
        <f t="shared" si="7"/>
        <v>1118.7</v>
      </c>
      <c r="G41" s="107">
        <f t="shared" si="7"/>
        <v>1081.0999999999999</v>
      </c>
      <c r="H41" s="107">
        <f t="shared" si="7"/>
        <v>1125.7</v>
      </c>
      <c r="I41" s="107">
        <f t="shared" si="7"/>
        <v>1042.8</v>
      </c>
      <c r="J41" s="107">
        <f t="shared" si="7"/>
        <v>1000.9</v>
      </c>
      <c r="K41" s="107">
        <f t="shared" si="7"/>
        <v>960.6</v>
      </c>
      <c r="L41" s="107">
        <f t="shared" si="7"/>
        <v>1004.9</v>
      </c>
      <c r="M41" s="107">
        <f t="shared" si="7"/>
        <v>1029.5999999999999</v>
      </c>
      <c r="N41" s="107">
        <f t="shared" si="7"/>
        <v>1224.7</v>
      </c>
      <c r="O41" s="107">
        <f t="shared" si="7"/>
        <v>1202.2</v>
      </c>
      <c r="P41" s="107">
        <f t="shared" si="7"/>
        <v>1202.7</v>
      </c>
      <c r="Q41" s="107">
        <f t="shared" si="7"/>
        <v>1183.7</v>
      </c>
      <c r="R41" s="107">
        <f t="shared" si="7"/>
        <v>985.2</v>
      </c>
      <c r="S41" s="107">
        <f t="shared" si="7"/>
        <v>1067.5</v>
      </c>
      <c r="T41" s="107">
        <f t="shared" si="7"/>
        <v>1173.8</v>
      </c>
      <c r="U41" s="107">
        <f t="shared" si="7"/>
        <v>1028.5</v>
      </c>
      <c r="V41" s="107">
        <f t="shared" si="7"/>
        <v>1055</v>
      </c>
      <c r="W41" s="107">
        <f t="shared" si="7"/>
        <v>1079</v>
      </c>
      <c r="X41" s="107">
        <f t="shared" si="7"/>
        <v>847.4</v>
      </c>
      <c r="Y41" s="107">
        <f t="shared" si="7"/>
        <v>974</v>
      </c>
      <c r="Z41" s="107">
        <f t="shared" si="7"/>
        <v>1092.4000000000001</v>
      </c>
      <c r="AA41" s="107">
        <f t="shared" si="7"/>
        <v>819</v>
      </c>
      <c r="AB41" s="107">
        <f t="shared" si="7"/>
        <v>405.1</v>
      </c>
      <c r="AC41" s="107">
        <f t="shared" si="7"/>
        <v>310.3</v>
      </c>
      <c r="AD41" s="107">
        <f t="shared" si="7"/>
        <v>452.5</v>
      </c>
      <c r="AE41" s="107">
        <f t="shared" si="7"/>
        <v>255.3</v>
      </c>
      <c r="AF41" s="107">
        <f t="shared" si="7"/>
        <v>239</v>
      </c>
      <c r="AG41" s="107">
        <f t="shared" si="7"/>
        <v>239</v>
      </c>
      <c r="AH41" s="107">
        <f t="shared" si="7"/>
        <v>243</v>
      </c>
      <c r="AI41" s="107">
        <f t="shared" si="7"/>
        <v>243</v>
      </c>
      <c r="AJ41" s="107">
        <f t="shared" si="7"/>
        <v>243</v>
      </c>
      <c r="AK41" s="107">
        <f t="shared" si="7"/>
        <v>243</v>
      </c>
      <c r="AL41" s="107">
        <f t="shared" si="7"/>
        <v>250</v>
      </c>
      <c r="AM41" s="107">
        <f t="shared" si="7"/>
        <v>250</v>
      </c>
      <c r="AN41" s="107">
        <f t="shared" si="7"/>
        <v>250</v>
      </c>
      <c r="AO41" s="107">
        <f t="shared" si="7"/>
        <v>250</v>
      </c>
      <c r="AP41" s="107">
        <f t="shared" si="7"/>
        <v>241</v>
      </c>
      <c r="AQ41" s="107">
        <f t="shared" si="7"/>
        <v>241</v>
      </c>
      <c r="AR41" s="107">
        <f t="shared" si="7"/>
        <v>241</v>
      </c>
      <c r="AS41" s="107">
        <f t="shared" si="7"/>
        <v>241</v>
      </c>
      <c r="AT41" s="107">
        <f t="shared" si="7"/>
        <v>249</v>
      </c>
      <c r="AU41" s="107">
        <f t="shared" si="7"/>
        <v>249</v>
      </c>
      <c r="AV41" s="107">
        <f t="shared" si="7"/>
        <v>249</v>
      </c>
      <c r="AW41" s="107">
        <f t="shared" si="7"/>
        <v>249</v>
      </c>
      <c r="AX41" s="107">
        <f t="shared" si="7"/>
        <v>224</v>
      </c>
      <c r="AY41" s="107">
        <f t="shared" si="7"/>
        <v>224</v>
      </c>
      <c r="AZ41" s="107">
        <f t="shared" si="7"/>
        <v>224</v>
      </c>
      <c r="BA41" s="107">
        <f t="shared" si="7"/>
        <v>224</v>
      </c>
      <c r="BB41" s="107">
        <f t="shared" si="7"/>
        <v>224</v>
      </c>
      <c r="BC41" s="107">
        <f t="shared" si="7"/>
        <v>224</v>
      </c>
      <c r="BD41" s="107">
        <f t="shared" si="7"/>
        <v>224</v>
      </c>
      <c r="BE41" s="107">
        <f t="shared" si="7"/>
        <v>224</v>
      </c>
      <c r="BF41" s="107">
        <f t="shared" si="7"/>
        <v>219</v>
      </c>
      <c r="BG41" s="107">
        <f t="shared" si="7"/>
        <v>219</v>
      </c>
      <c r="BH41" s="107">
        <f t="shared" si="7"/>
        <v>219</v>
      </c>
      <c r="BI41" s="107">
        <f t="shared" si="7"/>
        <v>219</v>
      </c>
      <c r="BJ41" s="107">
        <f t="shared" si="7"/>
        <v>223</v>
      </c>
      <c r="BK41" s="107">
        <f t="shared" si="7"/>
        <v>223</v>
      </c>
      <c r="BL41" s="107">
        <f t="shared" si="7"/>
        <v>223</v>
      </c>
      <c r="BM41" s="107">
        <f t="shared" si="7"/>
        <v>341</v>
      </c>
      <c r="BN41" s="107">
        <f t="shared" si="7"/>
        <v>446</v>
      </c>
      <c r="BO41" s="107">
        <f t="shared" ref="BO41:CW41" si="8">SUM(BO36:BO40)</f>
        <v>469.1</v>
      </c>
      <c r="BP41" s="107">
        <f t="shared" si="8"/>
        <v>489.4</v>
      </c>
      <c r="BQ41" s="107">
        <f t="shared" si="8"/>
        <v>528.4</v>
      </c>
      <c r="BR41" s="107">
        <f t="shared" si="8"/>
        <v>454.4</v>
      </c>
      <c r="BS41" s="107">
        <f t="shared" si="8"/>
        <v>349.9</v>
      </c>
      <c r="BT41" s="107">
        <f t="shared" si="8"/>
        <v>218</v>
      </c>
      <c r="BU41" s="107">
        <f t="shared" si="8"/>
        <v>218</v>
      </c>
      <c r="BV41" s="107">
        <f t="shared" si="8"/>
        <v>227</v>
      </c>
      <c r="BW41" s="107">
        <f t="shared" si="8"/>
        <v>227</v>
      </c>
      <c r="BX41" s="107">
        <f t="shared" si="8"/>
        <v>229.8</v>
      </c>
      <c r="BY41" s="107">
        <f t="shared" si="8"/>
        <v>227</v>
      </c>
      <c r="BZ41" s="107">
        <f t="shared" si="8"/>
        <v>227</v>
      </c>
      <c r="CA41" s="107">
        <f t="shared" si="8"/>
        <v>247.4</v>
      </c>
      <c r="CB41" s="107">
        <f t="shared" si="8"/>
        <v>245.6</v>
      </c>
      <c r="CC41" s="107">
        <f t="shared" si="8"/>
        <v>273.8</v>
      </c>
      <c r="CD41" s="107">
        <f t="shared" si="8"/>
        <v>256</v>
      </c>
      <c r="CE41" s="107">
        <f t="shared" si="8"/>
        <v>256</v>
      </c>
      <c r="CF41" s="107">
        <f t="shared" si="8"/>
        <v>261.7</v>
      </c>
      <c r="CG41" s="107">
        <f t="shared" si="8"/>
        <v>259.89999999999998</v>
      </c>
      <c r="CH41" s="107">
        <f t="shared" si="8"/>
        <v>251</v>
      </c>
      <c r="CI41" s="107">
        <f t="shared" si="8"/>
        <v>251</v>
      </c>
      <c r="CJ41" s="107">
        <f t="shared" si="8"/>
        <v>251</v>
      </c>
      <c r="CK41" s="107">
        <f t="shared" si="8"/>
        <v>481.3</v>
      </c>
      <c r="CL41" s="107">
        <f t="shared" si="8"/>
        <v>249</v>
      </c>
      <c r="CM41" s="107">
        <f t="shared" si="8"/>
        <v>383.8</v>
      </c>
      <c r="CN41" s="107">
        <f t="shared" si="8"/>
        <v>569.70000000000005</v>
      </c>
      <c r="CO41" s="107">
        <f t="shared" si="8"/>
        <v>1000.6</v>
      </c>
      <c r="CP41" s="107">
        <f t="shared" si="8"/>
        <v>265.7</v>
      </c>
      <c r="CQ41" s="107">
        <f t="shared" si="8"/>
        <v>789</v>
      </c>
      <c r="CR41" s="107">
        <f t="shared" si="8"/>
        <v>923.9</v>
      </c>
      <c r="CS41" s="107">
        <f t="shared" si="8"/>
        <v>866.8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12304.2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339.2</v>
      </c>
      <c r="C46" s="120">
        <v>621.5</v>
      </c>
      <c r="D46" s="120">
        <v>728.9</v>
      </c>
      <c r="E46" s="120">
        <v>690.4</v>
      </c>
      <c r="F46" s="120">
        <v>681.7</v>
      </c>
      <c r="G46" s="120">
        <v>644.1</v>
      </c>
      <c r="H46" s="120">
        <v>688.7</v>
      </c>
      <c r="I46" s="120">
        <v>605.79999999999995</v>
      </c>
      <c r="J46" s="120">
        <v>557.9</v>
      </c>
      <c r="K46" s="120">
        <v>517.6</v>
      </c>
      <c r="L46" s="120">
        <v>561.9</v>
      </c>
      <c r="M46" s="120">
        <v>586.6</v>
      </c>
      <c r="N46" s="120">
        <v>740.7</v>
      </c>
      <c r="O46" s="120">
        <v>718.2</v>
      </c>
      <c r="P46" s="120">
        <v>718.7</v>
      </c>
      <c r="Q46" s="120">
        <v>699.7</v>
      </c>
      <c r="R46" s="120">
        <v>457.2</v>
      </c>
      <c r="S46" s="120">
        <v>539.5</v>
      </c>
      <c r="T46" s="120">
        <v>645.79999999999995</v>
      </c>
      <c r="U46" s="120">
        <v>500.5</v>
      </c>
      <c r="V46" s="120">
        <v>590</v>
      </c>
      <c r="W46" s="120">
        <v>614</v>
      </c>
      <c r="X46" s="120">
        <v>382.4</v>
      </c>
      <c r="Y46" s="120">
        <v>509</v>
      </c>
      <c r="Z46" s="120">
        <v>787.4</v>
      </c>
      <c r="AA46" s="120">
        <v>514</v>
      </c>
      <c r="AB46" s="120">
        <v>100.1</v>
      </c>
      <c r="AC46" s="120">
        <v>5.3</v>
      </c>
      <c r="AD46" s="120">
        <v>213.5</v>
      </c>
      <c r="AE46" s="120">
        <v>16.3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118</v>
      </c>
      <c r="BN46" s="120">
        <v>198</v>
      </c>
      <c r="BO46" s="120">
        <v>221.1</v>
      </c>
      <c r="BP46" s="120">
        <v>241.4</v>
      </c>
      <c r="BQ46" s="120">
        <v>280.39999999999998</v>
      </c>
      <c r="BR46" s="120">
        <v>236.4</v>
      </c>
      <c r="BS46" s="120">
        <v>131.9</v>
      </c>
      <c r="BT46" s="120"/>
      <c r="BU46" s="120"/>
      <c r="BV46" s="120"/>
      <c r="BW46" s="120"/>
      <c r="BX46" s="120">
        <v>2.8</v>
      </c>
      <c r="BY46" s="120"/>
      <c r="BZ46" s="120"/>
      <c r="CA46" s="120">
        <v>20.399999999999999</v>
      </c>
      <c r="CB46" s="120">
        <v>18.600000000000001</v>
      </c>
      <c r="CC46" s="120">
        <v>46.8</v>
      </c>
      <c r="CD46" s="120"/>
      <c r="CE46" s="120"/>
      <c r="CF46" s="120">
        <v>5.7</v>
      </c>
      <c r="CG46" s="120">
        <v>3.9</v>
      </c>
      <c r="CH46" s="120"/>
      <c r="CI46" s="120"/>
      <c r="CJ46" s="120"/>
      <c r="CK46" s="120">
        <v>230.3</v>
      </c>
      <c r="CL46" s="120"/>
      <c r="CM46" s="120">
        <v>134.80000000000001</v>
      </c>
      <c r="CN46" s="120">
        <v>320.7</v>
      </c>
      <c r="CO46" s="120">
        <v>751.6</v>
      </c>
      <c r="CP46" s="120">
        <v>20.7</v>
      </c>
      <c r="CQ46" s="120">
        <v>544</v>
      </c>
      <c r="CR46" s="120">
        <v>678.9</v>
      </c>
      <c r="CS46" s="120">
        <v>621.79999999999995</v>
      </c>
      <c r="CT46" s="122"/>
      <c r="CU46" s="122"/>
      <c r="CV46" s="122"/>
      <c r="CW46" s="121"/>
      <c r="CX46" s="97">
        <f t="array" ref="CX46">SUMPRODUCT(B46:CW46*0.25)</f>
        <v>5201.2000000000016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339.2</v>
      </c>
      <c r="C50" s="107">
        <f t="shared" ref="C50:BN50" si="9">SUM(C44:C49)</f>
        <v>621.5</v>
      </c>
      <c r="D50" s="107">
        <f t="shared" si="9"/>
        <v>728.9</v>
      </c>
      <c r="E50" s="107">
        <f t="shared" si="9"/>
        <v>690.4</v>
      </c>
      <c r="F50" s="107">
        <f t="shared" si="9"/>
        <v>681.7</v>
      </c>
      <c r="G50" s="107">
        <f t="shared" si="9"/>
        <v>644.1</v>
      </c>
      <c r="H50" s="107">
        <f t="shared" si="9"/>
        <v>688.7</v>
      </c>
      <c r="I50" s="107">
        <f t="shared" si="9"/>
        <v>605.79999999999995</v>
      </c>
      <c r="J50" s="107">
        <f t="shared" si="9"/>
        <v>557.9</v>
      </c>
      <c r="K50" s="107">
        <f t="shared" si="9"/>
        <v>517.6</v>
      </c>
      <c r="L50" s="107">
        <f t="shared" si="9"/>
        <v>561.9</v>
      </c>
      <c r="M50" s="107">
        <f t="shared" si="9"/>
        <v>586.6</v>
      </c>
      <c r="N50" s="107">
        <f t="shared" si="9"/>
        <v>740.7</v>
      </c>
      <c r="O50" s="107">
        <f t="shared" si="9"/>
        <v>718.2</v>
      </c>
      <c r="P50" s="107">
        <f t="shared" si="9"/>
        <v>718.7</v>
      </c>
      <c r="Q50" s="107">
        <f t="shared" si="9"/>
        <v>699.7</v>
      </c>
      <c r="R50" s="107">
        <f t="shared" si="9"/>
        <v>457.2</v>
      </c>
      <c r="S50" s="107">
        <f t="shared" si="9"/>
        <v>539.5</v>
      </c>
      <c r="T50" s="107">
        <f t="shared" si="9"/>
        <v>645.79999999999995</v>
      </c>
      <c r="U50" s="107">
        <f t="shared" si="9"/>
        <v>500.5</v>
      </c>
      <c r="V50" s="107">
        <f t="shared" si="9"/>
        <v>590</v>
      </c>
      <c r="W50" s="107">
        <f t="shared" si="9"/>
        <v>614</v>
      </c>
      <c r="X50" s="107">
        <f t="shared" si="9"/>
        <v>382.4</v>
      </c>
      <c r="Y50" s="107">
        <f t="shared" si="9"/>
        <v>509</v>
      </c>
      <c r="Z50" s="107">
        <f t="shared" si="9"/>
        <v>787.4</v>
      </c>
      <c r="AA50" s="107">
        <f t="shared" si="9"/>
        <v>514</v>
      </c>
      <c r="AB50" s="107">
        <f t="shared" si="9"/>
        <v>100.1</v>
      </c>
      <c r="AC50" s="107">
        <f t="shared" si="9"/>
        <v>5.3</v>
      </c>
      <c r="AD50" s="107">
        <f t="shared" si="9"/>
        <v>213.5</v>
      </c>
      <c r="AE50" s="107">
        <f t="shared" si="9"/>
        <v>16.3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118</v>
      </c>
      <c r="BN50" s="107">
        <f t="shared" si="9"/>
        <v>198</v>
      </c>
      <c r="BO50" s="107">
        <f t="shared" ref="BO50:CW50" si="10">SUM(BO44:BO49)</f>
        <v>221.1</v>
      </c>
      <c r="BP50" s="107">
        <f t="shared" si="10"/>
        <v>241.4</v>
      </c>
      <c r="BQ50" s="107">
        <f t="shared" si="10"/>
        <v>280.39999999999998</v>
      </c>
      <c r="BR50" s="107">
        <f t="shared" si="10"/>
        <v>236.4</v>
      </c>
      <c r="BS50" s="107">
        <f t="shared" si="10"/>
        <v>131.9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2.8</v>
      </c>
      <c r="BY50" s="107">
        <f t="shared" si="10"/>
        <v>0</v>
      </c>
      <c r="BZ50" s="107">
        <f t="shared" si="10"/>
        <v>0</v>
      </c>
      <c r="CA50" s="107">
        <f t="shared" si="10"/>
        <v>20.399999999999999</v>
      </c>
      <c r="CB50" s="107">
        <f t="shared" si="10"/>
        <v>18.600000000000001</v>
      </c>
      <c r="CC50" s="107">
        <f t="shared" si="10"/>
        <v>46.8</v>
      </c>
      <c r="CD50" s="107">
        <f t="shared" si="10"/>
        <v>0</v>
      </c>
      <c r="CE50" s="107">
        <f t="shared" si="10"/>
        <v>0</v>
      </c>
      <c r="CF50" s="107">
        <f t="shared" si="10"/>
        <v>5.7</v>
      </c>
      <c r="CG50" s="107">
        <f t="shared" si="10"/>
        <v>3.9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230.3</v>
      </c>
      <c r="CL50" s="107">
        <f t="shared" si="10"/>
        <v>0</v>
      </c>
      <c r="CM50" s="107">
        <f t="shared" si="10"/>
        <v>134.80000000000001</v>
      </c>
      <c r="CN50" s="107">
        <f t="shared" si="10"/>
        <v>320.7</v>
      </c>
      <c r="CO50" s="107">
        <f t="shared" si="10"/>
        <v>751.6</v>
      </c>
      <c r="CP50" s="107">
        <f t="shared" si="10"/>
        <v>20.7</v>
      </c>
      <c r="CQ50" s="107">
        <f t="shared" si="10"/>
        <v>544</v>
      </c>
      <c r="CR50" s="107">
        <f t="shared" si="10"/>
        <v>678.9</v>
      </c>
      <c r="CS50" s="107">
        <f t="shared" si="10"/>
        <v>621.79999999999995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5201.2000000000016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5408.5649999999996</v>
      </c>
      <c r="C53" s="107">
        <f t="shared" ref="C53:BN53" si="13">C17+C27+C41</f>
        <v>5371.3140000000003</v>
      </c>
      <c r="D53" s="107">
        <f t="shared" si="13"/>
        <v>5322.277</v>
      </c>
      <c r="E53" s="107">
        <f t="shared" si="13"/>
        <v>5284.8189999999995</v>
      </c>
      <c r="F53" s="107">
        <f t="shared" si="13"/>
        <v>5125.1509999999998</v>
      </c>
      <c r="G53" s="107">
        <f t="shared" si="13"/>
        <v>5102.1630000000005</v>
      </c>
      <c r="H53" s="107">
        <f t="shared" si="13"/>
        <v>5087.4179999999997</v>
      </c>
      <c r="I53" s="107">
        <f t="shared" si="13"/>
        <v>5037.5159999999996</v>
      </c>
      <c r="J53" s="107">
        <f t="shared" si="13"/>
        <v>4989.8359999999993</v>
      </c>
      <c r="K53" s="107">
        <f t="shared" si="13"/>
        <v>4961.5330000000004</v>
      </c>
      <c r="L53" s="107">
        <f t="shared" si="13"/>
        <v>4934.4719999999998</v>
      </c>
      <c r="M53" s="107">
        <f t="shared" si="13"/>
        <v>4919.0360000000001</v>
      </c>
      <c r="N53" s="107">
        <f t="shared" si="13"/>
        <v>4987.7829999999994</v>
      </c>
      <c r="O53" s="107">
        <f t="shared" si="13"/>
        <v>4981.4690000000001</v>
      </c>
      <c r="P53" s="107">
        <f t="shared" si="13"/>
        <v>4996.63</v>
      </c>
      <c r="Q53" s="107">
        <f t="shared" si="13"/>
        <v>4985.8500000000004</v>
      </c>
      <c r="R53" s="107">
        <f t="shared" si="13"/>
        <v>4901.2740000000003</v>
      </c>
      <c r="S53" s="107">
        <f t="shared" si="13"/>
        <v>4911.6000000000004</v>
      </c>
      <c r="T53" s="107">
        <f t="shared" si="13"/>
        <v>5060.4889999999996</v>
      </c>
      <c r="U53" s="107">
        <f t="shared" si="13"/>
        <v>4972.1720000000005</v>
      </c>
      <c r="V53" s="107">
        <f t="shared" si="13"/>
        <v>5080.1419999999998</v>
      </c>
      <c r="W53" s="107">
        <f t="shared" si="13"/>
        <v>5194.57</v>
      </c>
      <c r="X53" s="107">
        <f t="shared" si="13"/>
        <v>5178.0559999999996</v>
      </c>
      <c r="Y53" s="107">
        <f t="shared" si="13"/>
        <v>5322.8019999999997</v>
      </c>
      <c r="Z53" s="107">
        <f t="shared" si="13"/>
        <v>5370.1620000000003</v>
      </c>
      <c r="AA53" s="107">
        <f t="shared" si="13"/>
        <v>5401.4589999999998</v>
      </c>
      <c r="AB53" s="107">
        <f t="shared" si="13"/>
        <v>5441.2250000000004</v>
      </c>
      <c r="AC53" s="107">
        <f t="shared" si="13"/>
        <v>5488.4990000000007</v>
      </c>
      <c r="AD53" s="107">
        <f t="shared" si="13"/>
        <v>5746.3919999999998</v>
      </c>
      <c r="AE53" s="107">
        <f t="shared" si="13"/>
        <v>5797.0650000000014</v>
      </c>
      <c r="AF53" s="107">
        <f t="shared" si="13"/>
        <v>6138.9740000000002</v>
      </c>
      <c r="AG53" s="107">
        <f t="shared" si="13"/>
        <v>6519.4220000000005</v>
      </c>
      <c r="AH53" s="107">
        <f t="shared" si="13"/>
        <v>6506.7090000000007</v>
      </c>
      <c r="AI53" s="107">
        <f t="shared" si="13"/>
        <v>6826.45</v>
      </c>
      <c r="AJ53" s="107">
        <f t="shared" si="13"/>
        <v>7047.7170000000006</v>
      </c>
      <c r="AK53" s="107">
        <f t="shared" si="13"/>
        <v>7269.9620000000004</v>
      </c>
      <c r="AL53" s="107">
        <f t="shared" si="13"/>
        <v>7264.9449999999997</v>
      </c>
      <c r="AM53" s="107">
        <f t="shared" si="13"/>
        <v>7537.05</v>
      </c>
      <c r="AN53" s="107">
        <f t="shared" si="13"/>
        <v>7586.4660000000003</v>
      </c>
      <c r="AO53" s="107">
        <f t="shared" si="13"/>
        <v>7743.5559999999996</v>
      </c>
      <c r="AP53" s="107">
        <f t="shared" si="13"/>
        <v>7897.268</v>
      </c>
      <c r="AQ53" s="107">
        <f t="shared" si="13"/>
        <v>7941.0020000000004</v>
      </c>
      <c r="AR53" s="107">
        <f t="shared" si="13"/>
        <v>7975.9249999999993</v>
      </c>
      <c r="AS53" s="107">
        <f t="shared" si="13"/>
        <v>8002.5619999999999</v>
      </c>
      <c r="AT53" s="107">
        <f t="shared" si="13"/>
        <v>8044.1620000000003</v>
      </c>
      <c r="AU53" s="107">
        <f t="shared" si="13"/>
        <v>8066.7430000000004</v>
      </c>
      <c r="AV53" s="107">
        <f t="shared" si="13"/>
        <v>8075.1149999999998</v>
      </c>
      <c r="AW53" s="107">
        <f t="shared" si="13"/>
        <v>8032.4430000000002</v>
      </c>
      <c r="AX53" s="107">
        <f t="shared" si="13"/>
        <v>7973.5429999999997</v>
      </c>
      <c r="AY53" s="107">
        <f t="shared" si="13"/>
        <v>7896.2619999999988</v>
      </c>
      <c r="AZ53" s="107">
        <f t="shared" si="13"/>
        <v>7813.9560000000001</v>
      </c>
      <c r="BA53" s="107">
        <f t="shared" si="13"/>
        <v>7697.0190000000002</v>
      </c>
      <c r="BB53" s="107">
        <f t="shared" si="13"/>
        <v>7595.1580000000004</v>
      </c>
      <c r="BC53" s="107">
        <f t="shared" si="13"/>
        <v>7445.598</v>
      </c>
      <c r="BD53" s="107">
        <f t="shared" si="13"/>
        <v>7419.1719999999996</v>
      </c>
      <c r="BE53" s="107">
        <f t="shared" si="13"/>
        <v>7394.7379999999994</v>
      </c>
      <c r="BF53" s="107">
        <f t="shared" si="13"/>
        <v>6831.0419999999995</v>
      </c>
      <c r="BG53" s="107">
        <f t="shared" si="13"/>
        <v>6910.9079999999994</v>
      </c>
      <c r="BH53" s="107">
        <f t="shared" si="13"/>
        <v>6896.6190000000006</v>
      </c>
      <c r="BI53" s="107">
        <f t="shared" si="13"/>
        <v>6835.7470000000003</v>
      </c>
      <c r="BJ53" s="107">
        <f t="shared" si="13"/>
        <v>6605.5830000000005</v>
      </c>
      <c r="BK53" s="107">
        <f t="shared" si="13"/>
        <v>6757.9159999999993</v>
      </c>
      <c r="BL53" s="107">
        <f t="shared" si="13"/>
        <v>6591.7970000000005</v>
      </c>
      <c r="BM53" s="107">
        <f t="shared" si="13"/>
        <v>6585.5990000000002</v>
      </c>
      <c r="BN53" s="107">
        <f t="shared" si="13"/>
        <v>6761.8940000000002</v>
      </c>
      <c r="BO53" s="107">
        <f t="shared" ref="BO53:CX53" si="14">BO17+BO27+BO41</f>
        <v>6885.2410000000009</v>
      </c>
      <c r="BP53" s="107">
        <f t="shared" si="14"/>
        <v>7004.7469999999994</v>
      </c>
      <c r="BQ53" s="107">
        <f t="shared" si="14"/>
        <v>7084.6359999999995</v>
      </c>
      <c r="BR53" s="107">
        <f t="shared" si="14"/>
        <v>7072.1039999999994</v>
      </c>
      <c r="BS53" s="107">
        <f t="shared" si="14"/>
        <v>7117.8419999999996</v>
      </c>
      <c r="BT53" s="107">
        <f t="shared" si="14"/>
        <v>7181.4549999999999</v>
      </c>
      <c r="BU53" s="107">
        <f t="shared" si="14"/>
        <v>7217.5479999999998</v>
      </c>
      <c r="BV53" s="107">
        <f t="shared" si="14"/>
        <v>7262.482</v>
      </c>
      <c r="BW53" s="107">
        <f t="shared" si="14"/>
        <v>7255.9540000000006</v>
      </c>
      <c r="BX53" s="107">
        <f t="shared" si="14"/>
        <v>7175.6270000000004</v>
      </c>
      <c r="BY53" s="107">
        <f t="shared" si="14"/>
        <v>7172.4869999999992</v>
      </c>
      <c r="BZ53" s="107">
        <f t="shared" si="14"/>
        <v>7230.1540000000005</v>
      </c>
      <c r="CA53" s="107">
        <f t="shared" si="14"/>
        <v>7063.723</v>
      </c>
      <c r="CB53" s="107">
        <f t="shared" si="14"/>
        <v>7028.9970000000003</v>
      </c>
      <c r="CC53" s="107">
        <f t="shared" si="14"/>
        <v>6984.786000000001</v>
      </c>
      <c r="CD53" s="107">
        <f t="shared" si="14"/>
        <v>6986.51</v>
      </c>
      <c r="CE53" s="107">
        <f t="shared" si="14"/>
        <v>6966.5380000000005</v>
      </c>
      <c r="CF53" s="107">
        <f t="shared" si="14"/>
        <v>6780.6079999999993</v>
      </c>
      <c r="CG53" s="107">
        <f t="shared" si="14"/>
        <v>6715.5609999999997</v>
      </c>
      <c r="CH53" s="107">
        <f t="shared" si="14"/>
        <v>6714.62</v>
      </c>
      <c r="CI53" s="107">
        <f t="shared" si="14"/>
        <v>6710.8950000000004</v>
      </c>
      <c r="CJ53" s="107">
        <f t="shared" si="14"/>
        <v>6480.3389999999999</v>
      </c>
      <c r="CK53" s="107">
        <f t="shared" si="14"/>
        <v>6343.7420000000002</v>
      </c>
      <c r="CL53" s="107">
        <f t="shared" si="14"/>
        <v>6607.8970000000008</v>
      </c>
      <c r="CM53" s="107">
        <f t="shared" si="14"/>
        <v>6130.7420000000002</v>
      </c>
      <c r="CN53" s="107">
        <f t="shared" si="14"/>
        <v>6036.0360000000001</v>
      </c>
      <c r="CO53" s="107">
        <f t="shared" si="14"/>
        <v>5933.5349999999999</v>
      </c>
      <c r="CP53" s="107">
        <f t="shared" si="14"/>
        <v>5782.4070000000002</v>
      </c>
      <c r="CQ53" s="107">
        <f t="shared" si="14"/>
        <v>5678.826</v>
      </c>
      <c r="CR53" s="107">
        <f t="shared" si="14"/>
        <v>5587.53</v>
      </c>
      <c r="CS53" s="107">
        <f t="shared" si="14"/>
        <v>5518.415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154890.68625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5408.5259999999998</v>
      </c>
      <c r="C5" s="25">
        <v>5371.3609999999999</v>
      </c>
      <c r="D5" s="25">
        <v>5322.2669999999998</v>
      </c>
      <c r="E5" s="25">
        <v>5284.84</v>
      </c>
      <c r="F5" s="25">
        <v>5125.1689999999999</v>
      </c>
      <c r="G5" s="25">
        <v>5102.2039999999997</v>
      </c>
      <c r="H5" s="25">
        <v>5087.3869999999997</v>
      </c>
      <c r="I5" s="25">
        <v>5037.4790000000003</v>
      </c>
      <c r="J5" s="25">
        <v>4989.7860000000001</v>
      </c>
      <c r="K5" s="25">
        <v>4961.5150000000003</v>
      </c>
      <c r="L5" s="25">
        <v>4934.4350000000004</v>
      </c>
      <c r="M5" s="25">
        <v>4919.0190000000002</v>
      </c>
      <c r="N5" s="25">
        <v>4987.7579999999998</v>
      </c>
      <c r="O5" s="25">
        <v>4981.4279999999999</v>
      </c>
      <c r="P5" s="25">
        <v>4996.6409999999996</v>
      </c>
      <c r="Q5" s="25">
        <v>4985.8339999999998</v>
      </c>
      <c r="R5" s="25">
        <v>4901.2719999999999</v>
      </c>
      <c r="S5" s="25">
        <v>4911.5590000000002</v>
      </c>
      <c r="T5" s="25">
        <v>5060.5110000000004</v>
      </c>
      <c r="U5" s="25">
        <v>4972.1419999999998</v>
      </c>
      <c r="V5" s="25">
        <v>5080.1390000000001</v>
      </c>
      <c r="W5" s="25">
        <v>5194.5540000000001</v>
      </c>
      <c r="X5" s="25">
        <v>5178.0559999999996</v>
      </c>
      <c r="Y5" s="25">
        <v>5322.8320000000003</v>
      </c>
      <c r="Z5" s="25">
        <v>5370.13</v>
      </c>
      <c r="AA5" s="25">
        <v>5401.4830000000002</v>
      </c>
      <c r="AB5" s="25">
        <v>5441.23</v>
      </c>
      <c r="AC5" s="25">
        <v>5488.5190000000002</v>
      </c>
      <c r="AD5" s="25">
        <v>5746.4139999999998</v>
      </c>
      <c r="AE5" s="25">
        <v>5797.085</v>
      </c>
      <c r="AF5" s="25">
        <v>6139.0219999999999</v>
      </c>
      <c r="AG5" s="25">
        <v>6519.4660000000003</v>
      </c>
      <c r="AH5" s="25">
        <v>6506.6869999999999</v>
      </c>
      <c r="AI5" s="25">
        <v>6826.4170000000004</v>
      </c>
      <c r="AJ5" s="25">
        <v>7047.75</v>
      </c>
      <c r="AK5" s="25">
        <v>7269.9650000000001</v>
      </c>
      <c r="AL5" s="25">
        <v>7264.9470000000001</v>
      </c>
      <c r="AM5" s="25">
        <v>7537.08</v>
      </c>
      <c r="AN5" s="25">
        <v>7586.4480000000003</v>
      </c>
      <c r="AO5" s="25">
        <v>7743.53</v>
      </c>
      <c r="AP5" s="25">
        <v>7897.268</v>
      </c>
      <c r="AQ5" s="25">
        <v>7941.0020000000004</v>
      </c>
      <c r="AR5" s="25">
        <v>7975.9250000000002</v>
      </c>
      <c r="AS5" s="25">
        <v>8002.5619999999999</v>
      </c>
      <c r="AT5" s="25">
        <v>8044.1620000000003</v>
      </c>
      <c r="AU5" s="25">
        <v>8066.7430000000004</v>
      </c>
      <c r="AV5" s="25">
        <v>8075.1149999999998</v>
      </c>
      <c r="AW5" s="25">
        <v>8032.46</v>
      </c>
      <c r="AX5" s="25">
        <v>7973.5439999999999</v>
      </c>
      <c r="AY5" s="25">
        <v>7896.3280000000004</v>
      </c>
      <c r="AZ5" s="25">
        <v>7814.0439999999999</v>
      </c>
      <c r="BA5" s="25">
        <v>7697.04</v>
      </c>
      <c r="BB5" s="25">
        <v>7595.2020000000002</v>
      </c>
      <c r="BC5" s="25">
        <v>7445.6419999999998</v>
      </c>
      <c r="BD5" s="25">
        <v>7419.18</v>
      </c>
      <c r="BE5" s="25">
        <v>7394.7879999999996</v>
      </c>
      <c r="BF5" s="25">
        <v>6831.0249999999996</v>
      </c>
      <c r="BG5" s="25">
        <v>6910.875</v>
      </c>
      <c r="BH5" s="25">
        <v>6896.6480000000001</v>
      </c>
      <c r="BI5" s="25">
        <v>6835.76</v>
      </c>
      <c r="BJ5" s="25">
        <v>6605.585</v>
      </c>
      <c r="BK5" s="25">
        <v>6757.9480000000003</v>
      </c>
      <c r="BL5" s="25">
        <v>6591.7569999999996</v>
      </c>
      <c r="BM5" s="25">
        <v>6585.55</v>
      </c>
      <c r="BN5" s="25">
        <v>6761.9059999999999</v>
      </c>
      <c r="BO5" s="25">
        <v>6885.2550000000001</v>
      </c>
      <c r="BP5" s="25">
        <v>7004.7510000000002</v>
      </c>
      <c r="BQ5" s="25">
        <v>7084.6059999999998</v>
      </c>
      <c r="BR5" s="25">
        <v>7072.067</v>
      </c>
      <c r="BS5" s="25">
        <v>7117.8770000000004</v>
      </c>
      <c r="BT5" s="25">
        <v>7181.4279999999999</v>
      </c>
      <c r="BU5" s="25">
        <v>7217.55</v>
      </c>
      <c r="BV5" s="25">
        <v>7262.4830000000002</v>
      </c>
      <c r="BW5" s="25">
        <v>7255.97</v>
      </c>
      <c r="BX5" s="25">
        <v>7175.6509999999998</v>
      </c>
      <c r="BY5" s="25">
        <v>7172.4769999999999</v>
      </c>
      <c r="BZ5" s="25">
        <v>7230.1689999999999</v>
      </c>
      <c r="CA5" s="25">
        <v>7063.7259999999997</v>
      </c>
      <c r="CB5" s="25">
        <v>7029.0410000000002</v>
      </c>
      <c r="CC5" s="25">
        <v>6984.75</v>
      </c>
      <c r="CD5" s="25">
        <v>6986.5020000000004</v>
      </c>
      <c r="CE5" s="25">
        <v>6966.5069999999996</v>
      </c>
      <c r="CF5" s="25">
        <v>6780.5829999999996</v>
      </c>
      <c r="CG5" s="25">
        <v>6715.5140000000001</v>
      </c>
      <c r="CH5" s="25">
        <v>6714.58</v>
      </c>
      <c r="CI5" s="25">
        <v>6710.893</v>
      </c>
      <c r="CJ5" s="25">
        <v>6480.35</v>
      </c>
      <c r="CK5" s="25">
        <v>6343.7049999999999</v>
      </c>
      <c r="CL5" s="25">
        <v>6607.9059999999999</v>
      </c>
      <c r="CM5" s="25">
        <v>6130.7060000000001</v>
      </c>
      <c r="CN5" s="25">
        <v>6035.9989999999998</v>
      </c>
      <c r="CO5" s="25">
        <v>5933.5209999999997</v>
      </c>
      <c r="CP5" s="25">
        <v>5782.4160000000002</v>
      </c>
      <c r="CQ5" s="25">
        <v>5678.8559999999998</v>
      </c>
      <c r="CR5" s="25">
        <v>5587.5479999999998</v>
      </c>
      <c r="CS5" s="25">
        <v>5518.3850000000002</v>
      </c>
      <c r="CT5" s="26"/>
      <c r="CU5" s="26"/>
      <c r="CV5" s="26"/>
      <c r="CW5" s="27"/>
      <c r="CX5" s="28">
        <f t="array" ref="CX5">SUMPRODUCT(B5:CW5*0.25)</f>
        <v>154890.67949999991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91.76</v>
      </c>
      <c r="C8" s="37">
        <v>85.67</v>
      </c>
      <c r="D8" s="37">
        <v>84.43</v>
      </c>
      <c r="E8" s="37">
        <v>82.43</v>
      </c>
      <c r="F8" s="37">
        <v>83.96</v>
      </c>
      <c r="G8" s="37">
        <v>82.52</v>
      </c>
      <c r="H8" s="37">
        <v>80.48</v>
      </c>
      <c r="I8" s="37">
        <v>83.5</v>
      </c>
      <c r="J8" s="37">
        <v>84.47</v>
      </c>
      <c r="K8" s="37">
        <v>82.99</v>
      </c>
      <c r="L8" s="37">
        <v>79.86</v>
      </c>
      <c r="M8" s="37">
        <v>79.64</v>
      </c>
      <c r="N8" s="37">
        <v>77.94</v>
      </c>
      <c r="O8" s="37">
        <v>76.47</v>
      </c>
      <c r="P8" s="37">
        <v>74.27</v>
      </c>
      <c r="Q8" s="37">
        <v>75.739999999999995</v>
      </c>
      <c r="R8" s="37">
        <v>79.12</v>
      </c>
      <c r="S8" s="37">
        <v>78.16</v>
      </c>
      <c r="T8" s="37">
        <v>75.11</v>
      </c>
      <c r="U8" s="37">
        <v>78.42</v>
      </c>
      <c r="V8" s="37">
        <v>78.349999999999994</v>
      </c>
      <c r="W8" s="37">
        <v>78</v>
      </c>
      <c r="X8" s="37">
        <v>78.09</v>
      </c>
      <c r="Y8" s="37">
        <v>77.83</v>
      </c>
      <c r="Z8" s="37">
        <v>76.81</v>
      </c>
      <c r="AA8" s="37">
        <v>80.59</v>
      </c>
      <c r="AB8" s="37">
        <v>83.85</v>
      </c>
      <c r="AC8" s="37">
        <v>85.23</v>
      </c>
      <c r="AD8" s="37">
        <v>83.7</v>
      </c>
      <c r="AE8" s="37">
        <v>85.3</v>
      </c>
      <c r="AF8" s="37">
        <v>87.14</v>
      </c>
      <c r="AG8" s="37">
        <v>90.86</v>
      </c>
      <c r="AH8" s="37">
        <v>86.17</v>
      </c>
      <c r="AI8" s="37">
        <v>87.54</v>
      </c>
      <c r="AJ8" s="37">
        <v>88.3</v>
      </c>
      <c r="AK8" s="37">
        <v>91.36</v>
      </c>
      <c r="AL8" s="37">
        <v>91.71</v>
      </c>
      <c r="AM8" s="37">
        <v>94.39</v>
      </c>
      <c r="AN8" s="37">
        <v>89.3</v>
      </c>
      <c r="AO8" s="37">
        <v>88.36</v>
      </c>
      <c r="AP8" s="37">
        <v>85.9</v>
      </c>
      <c r="AQ8" s="37">
        <v>83.7</v>
      </c>
      <c r="AR8" s="37">
        <v>83.32</v>
      </c>
      <c r="AS8" s="37">
        <v>83.14</v>
      </c>
      <c r="AT8" s="37">
        <v>83.38</v>
      </c>
      <c r="AU8" s="37">
        <v>83.36</v>
      </c>
      <c r="AV8" s="37">
        <v>83.84</v>
      </c>
      <c r="AW8" s="37">
        <v>83.72</v>
      </c>
      <c r="AX8" s="37">
        <v>91.51</v>
      </c>
      <c r="AY8" s="37">
        <v>91.31</v>
      </c>
      <c r="AZ8" s="37">
        <v>88.88</v>
      </c>
      <c r="BA8" s="37">
        <v>87.12</v>
      </c>
      <c r="BB8" s="37">
        <v>87.62</v>
      </c>
      <c r="BC8" s="37">
        <v>91.41</v>
      </c>
      <c r="BD8" s="37">
        <v>93.72</v>
      </c>
      <c r="BE8" s="37">
        <v>103.25</v>
      </c>
      <c r="BF8" s="37">
        <v>85.9</v>
      </c>
      <c r="BG8" s="37">
        <v>93.24</v>
      </c>
      <c r="BH8" s="37">
        <v>107.97</v>
      </c>
      <c r="BI8" s="37">
        <v>113.52</v>
      </c>
      <c r="BJ8" s="37">
        <v>108.11</v>
      </c>
      <c r="BK8" s="37">
        <v>110.82</v>
      </c>
      <c r="BL8" s="37">
        <v>111.68</v>
      </c>
      <c r="BM8" s="37">
        <v>113.94</v>
      </c>
      <c r="BN8" s="37">
        <v>111.67</v>
      </c>
      <c r="BO8" s="37">
        <v>112.54</v>
      </c>
      <c r="BP8" s="37">
        <v>114.6</v>
      </c>
      <c r="BQ8" s="37">
        <v>120.83</v>
      </c>
      <c r="BR8" s="37">
        <v>112.47</v>
      </c>
      <c r="BS8" s="37">
        <v>111.61</v>
      </c>
      <c r="BT8" s="37">
        <v>106.26</v>
      </c>
      <c r="BU8" s="37">
        <v>103.68</v>
      </c>
      <c r="BV8" s="37">
        <v>111.29</v>
      </c>
      <c r="BW8" s="37">
        <v>110.31</v>
      </c>
      <c r="BX8" s="37">
        <v>108.7</v>
      </c>
      <c r="BY8" s="37">
        <v>106.62</v>
      </c>
      <c r="BZ8" s="37">
        <v>111.84</v>
      </c>
      <c r="CA8" s="37">
        <v>112.34</v>
      </c>
      <c r="CB8" s="37">
        <v>113.58</v>
      </c>
      <c r="CC8" s="37">
        <v>114.64</v>
      </c>
      <c r="CD8" s="37">
        <v>117.46</v>
      </c>
      <c r="CE8" s="37">
        <v>116.74</v>
      </c>
      <c r="CF8" s="37">
        <v>112.16</v>
      </c>
      <c r="CG8" s="37">
        <v>101.19</v>
      </c>
      <c r="CH8" s="37">
        <v>110.64</v>
      </c>
      <c r="CI8" s="37">
        <v>109.14</v>
      </c>
      <c r="CJ8" s="37">
        <v>96.4</v>
      </c>
      <c r="CK8" s="37">
        <v>86.24</v>
      </c>
      <c r="CL8" s="37">
        <v>102.09</v>
      </c>
      <c r="CM8" s="37">
        <v>95</v>
      </c>
      <c r="CN8" s="37">
        <v>84.88</v>
      </c>
      <c r="CO8" s="37">
        <v>80.47</v>
      </c>
      <c r="CP8" s="37">
        <v>87.63</v>
      </c>
      <c r="CQ8" s="37">
        <v>81.44</v>
      </c>
      <c r="CR8" s="37">
        <v>75.34</v>
      </c>
      <c r="CS8" s="37">
        <v>63.96</v>
      </c>
      <c r="CT8" s="38"/>
      <c r="CU8" s="38"/>
      <c r="CV8" s="38"/>
      <c r="CW8" s="39"/>
      <c r="CX8" s="40">
        <f>IF(SUM(B8:CW8)&lt;&gt;0,AVERAGEIF(B8:CW8,"&lt;&gt;"""),"")</f>
        <v>92.436874999999986</v>
      </c>
    </row>
    <row r="9" spans="1:102" ht="24.95" customHeight="1" thickBot="1" x14ac:dyDescent="0.25">
      <c r="A9" s="41" t="s">
        <v>6</v>
      </c>
      <c r="B9" s="42">
        <v>86.072500000000005</v>
      </c>
      <c r="C9" s="43">
        <v>86.072500000000005</v>
      </c>
      <c r="D9" s="43">
        <v>86.072500000000005</v>
      </c>
      <c r="E9" s="43">
        <v>86.072500000000005</v>
      </c>
      <c r="F9" s="43">
        <v>82.614999999999995</v>
      </c>
      <c r="G9" s="43">
        <v>82.614999999999995</v>
      </c>
      <c r="H9" s="43">
        <v>82.614999999999995</v>
      </c>
      <c r="I9" s="43">
        <v>82.614999999999995</v>
      </c>
      <c r="J9" s="43">
        <v>81.739999999999995</v>
      </c>
      <c r="K9" s="43">
        <v>81.739999999999995</v>
      </c>
      <c r="L9" s="43">
        <v>81.739999999999995</v>
      </c>
      <c r="M9" s="43">
        <v>81.739999999999995</v>
      </c>
      <c r="N9" s="43">
        <v>76.105000000000004</v>
      </c>
      <c r="O9" s="43">
        <v>76.105000000000004</v>
      </c>
      <c r="P9" s="43">
        <v>76.105000000000004</v>
      </c>
      <c r="Q9" s="43">
        <v>76.105000000000004</v>
      </c>
      <c r="R9" s="43">
        <v>77.702500000000001</v>
      </c>
      <c r="S9" s="43">
        <v>77.702500000000001</v>
      </c>
      <c r="T9" s="43">
        <v>77.702500000000001</v>
      </c>
      <c r="U9" s="43">
        <v>77.702500000000001</v>
      </c>
      <c r="V9" s="43">
        <v>78.067499999999995</v>
      </c>
      <c r="W9" s="43">
        <v>78.067499999999995</v>
      </c>
      <c r="X9" s="43">
        <v>78.067499999999995</v>
      </c>
      <c r="Y9" s="43">
        <v>78.067499999999995</v>
      </c>
      <c r="Z9" s="43">
        <v>81.62</v>
      </c>
      <c r="AA9" s="43">
        <v>81.62</v>
      </c>
      <c r="AB9" s="43">
        <v>81.62</v>
      </c>
      <c r="AC9" s="43">
        <v>81.62</v>
      </c>
      <c r="AD9" s="43">
        <v>86.75</v>
      </c>
      <c r="AE9" s="43">
        <v>86.75</v>
      </c>
      <c r="AF9" s="43">
        <v>86.75</v>
      </c>
      <c r="AG9" s="43">
        <v>86.75</v>
      </c>
      <c r="AH9" s="43">
        <v>88.342500000000001</v>
      </c>
      <c r="AI9" s="43">
        <v>88.342500000000001</v>
      </c>
      <c r="AJ9" s="43">
        <v>88.342500000000001</v>
      </c>
      <c r="AK9" s="43">
        <v>88.342500000000001</v>
      </c>
      <c r="AL9" s="43">
        <v>90.94</v>
      </c>
      <c r="AM9" s="43">
        <v>90.94</v>
      </c>
      <c r="AN9" s="43">
        <v>90.94</v>
      </c>
      <c r="AO9" s="43">
        <v>90.94</v>
      </c>
      <c r="AP9" s="43">
        <v>84.015000000000001</v>
      </c>
      <c r="AQ9" s="43">
        <v>84.015000000000001</v>
      </c>
      <c r="AR9" s="43">
        <v>84.015000000000001</v>
      </c>
      <c r="AS9" s="43">
        <v>84.015000000000001</v>
      </c>
      <c r="AT9" s="43">
        <v>83.575000000000003</v>
      </c>
      <c r="AU9" s="43">
        <v>83.575000000000003</v>
      </c>
      <c r="AV9" s="43">
        <v>83.575000000000003</v>
      </c>
      <c r="AW9" s="43">
        <v>83.575000000000003</v>
      </c>
      <c r="AX9" s="43">
        <v>89.704999999999998</v>
      </c>
      <c r="AY9" s="43">
        <v>89.704999999999998</v>
      </c>
      <c r="AZ9" s="43">
        <v>89.704999999999998</v>
      </c>
      <c r="BA9" s="43">
        <v>89.704999999999998</v>
      </c>
      <c r="BB9" s="43">
        <v>94</v>
      </c>
      <c r="BC9" s="43">
        <v>94</v>
      </c>
      <c r="BD9" s="43">
        <v>94</v>
      </c>
      <c r="BE9" s="43">
        <v>94</v>
      </c>
      <c r="BF9" s="43">
        <v>100.1575</v>
      </c>
      <c r="BG9" s="43">
        <v>100.1575</v>
      </c>
      <c r="BH9" s="43">
        <v>100.1575</v>
      </c>
      <c r="BI9" s="43">
        <v>100.1575</v>
      </c>
      <c r="BJ9" s="43">
        <v>111.1375</v>
      </c>
      <c r="BK9" s="43">
        <v>111.1375</v>
      </c>
      <c r="BL9" s="43">
        <v>111.1375</v>
      </c>
      <c r="BM9" s="43">
        <v>111.1375</v>
      </c>
      <c r="BN9" s="43">
        <v>114.91</v>
      </c>
      <c r="BO9" s="43">
        <v>114.91</v>
      </c>
      <c r="BP9" s="43">
        <v>114.91</v>
      </c>
      <c r="BQ9" s="43">
        <v>114.91</v>
      </c>
      <c r="BR9" s="43">
        <v>108.505</v>
      </c>
      <c r="BS9" s="43">
        <v>108.505</v>
      </c>
      <c r="BT9" s="43">
        <v>108.505</v>
      </c>
      <c r="BU9" s="43">
        <v>108.505</v>
      </c>
      <c r="BV9" s="43">
        <v>109.23</v>
      </c>
      <c r="BW9" s="43">
        <v>109.23</v>
      </c>
      <c r="BX9" s="43">
        <v>109.23</v>
      </c>
      <c r="BY9" s="43">
        <v>109.23</v>
      </c>
      <c r="BZ9" s="43">
        <v>113.1</v>
      </c>
      <c r="CA9" s="43">
        <v>113.1</v>
      </c>
      <c r="CB9" s="43">
        <v>113.1</v>
      </c>
      <c r="CC9" s="43">
        <v>113.1</v>
      </c>
      <c r="CD9" s="43">
        <v>111.8875</v>
      </c>
      <c r="CE9" s="43">
        <v>111.8875</v>
      </c>
      <c r="CF9" s="43">
        <v>111.8875</v>
      </c>
      <c r="CG9" s="43">
        <v>111.8875</v>
      </c>
      <c r="CH9" s="43">
        <v>100.605</v>
      </c>
      <c r="CI9" s="43">
        <v>100.605</v>
      </c>
      <c r="CJ9" s="43">
        <v>100.605</v>
      </c>
      <c r="CK9" s="43">
        <v>100.605</v>
      </c>
      <c r="CL9" s="43">
        <v>90.61</v>
      </c>
      <c r="CM9" s="43">
        <v>90.61</v>
      </c>
      <c r="CN9" s="43">
        <v>90.61</v>
      </c>
      <c r="CO9" s="43">
        <v>90.61</v>
      </c>
      <c r="CP9" s="43">
        <v>77.092500000000001</v>
      </c>
      <c r="CQ9" s="43">
        <v>77.092500000000001</v>
      </c>
      <c r="CR9" s="43">
        <v>77.092500000000001</v>
      </c>
      <c r="CS9" s="43">
        <v>77.092500000000001</v>
      </c>
      <c r="CT9" s="44"/>
      <c r="CU9" s="44"/>
      <c r="CV9" s="44"/>
      <c r="CW9" s="45"/>
      <c r="CX9" s="46">
        <f>IF(SUM(B9:CW9)&lt;&gt;0,AVERAGEIF(B9:CW9,"&lt;&gt;"""),"")</f>
        <v>92.436875000000029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51</v>
      </c>
      <c r="C15" s="71">
        <v>51</v>
      </c>
      <c r="D15" s="71">
        <v>51</v>
      </c>
      <c r="E15" s="71">
        <v>51</v>
      </c>
      <c r="F15" s="71">
        <v>51</v>
      </c>
      <c r="G15" s="71">
        <v>51</v>
      </c>
      <c r="H15" s="71">
        <v>51</v>
      </c>
      <c r="I15" s="71">
        <v>51</v>
      </c>
      <c r="J15" s="71">
        <v>51</v>
      </c>
      <c r="K15" s="71">
        <v>51</v>
      </c>
      <c r="L15" s="71">
        <v>51</v>
      </c>
      <c r="M15" s="71">
        <v>51</v>
      </c>
      <c r="N15" s="71">
        <v>51</v>
      </c>
      <c r="O15" s="71">
        <v>51</v>
      </c>
      <c r="P15" s="71">
        <v>51</v>
      </c>
      <c r="Q15" s="71">
        <v>51</v>
      </c>
      <c r="R15" s="71">
        <v>51</v>
      </c>
      <c r="S15" s="71">
        <v>51</v>
      </c>
      <c r="T15" s="71">
        <v>51</v>
      </c>
      <c r="U15" s="71">
        <v>51</v>
      </c>
      <c r="V15" s="71">
        <v>51</v>
      </c>
      <c r="W15" s="71">
        <v>51</v>
      </c>
      <c r="X15" s="71">
        <v>51</v>
      </c>
      <c r="Y15" s="71">
        <v>51</v>
      </c>
      <c r="Z15" s="71">
        <v>51</v>
      </c>
      <c r="AA15" s="71">
        <v>51</v>
      </c>
      <c r="AB15" s="71">
        <v>50.24</v>
      </c>
      <c r="AC15" s="71">
        <v>48.628</v>
      </c>
      <c r="AD15" s="71">
        <v>45.932000000000002</v>
      </c>
      <c r="AE15" s="71">
        <v>42.564</v>
      </c>
      <c r="AF15" s="71">
        <v>39.235999999999997</v>
      </c>
      <c r="AG15" s="71">
        <v>36.475999999999999</v>
      </c>
      <c r="AH15" s="71">
        <v>34.287999999999997</v>
      </c>
      <c r="AI15" s="71">
        <v>32.064</v>
      </c>
      <c r="AJ15" s="71">
        <v>29.628</v>
      </c>
      <c r="AK15" s="71">
        <v>27.244</v>
      </c>
      <c r="AL15" s="71">
        <v>25.108000000000001</v>
      </c>
      <c r="AM15" s="71">
        <v>23.148</v>
      </c>
      <c r="AN15" s="71">
        <v>19.724</v>
      </c>
      <c r="AO15" s="71">
        <v>13.215999999999999</v>
      </c>
      <c r="AP15" s="71">
        <v>4.6680000000000001</v>
      </c>
      <c r="AQ15" s="71"/>
      <c r="AR15" s="71"/>
      <c r="AS15" s="71"/>
      <c r="AT15" s="71"/>
      <c r="AU15" s="71"/>
      <c r="AV15" s="71"/>
      <c r="AW15" s="71"/>
      <c r="AX15" s="71">
        <v>0.78800000000000003</v>
      </c>
      <c r="AY15" s="71">
        <v>2.9359999999999999</v>
      </c>
      <c r="AZ15" s="71">
        <v>5.3719999999999999</v>
      </c>
      <c r="BA15" s="71">
        <v>8.56</v>
      </c>
      <c r="BB15" s="71">
        <v>12.436</v>
      </c>
      <c r="BC15" s="71">
        <v>16.132000000000001</v>
      </c>
      <c r="BD15" s="71">
        <v>19.748000000000001</v>
      </c>
      <c r="BE15" s="71">
        <v>23.86</v>
      </c>
      <c r="BF15" s="71">
        <v>28.463999999999999</v>
      </c>
      <c r="BG15" s="71">
        <v>32.655999999999999</v>
      </c>
      <c r="BH15" s="71">
        <v>36.552</v>
      </c>
      <c r="BI15" s="71">
        <v>40.700000000000003</v>
      </c>
      <c r="BJ15" s="71">
        <v>44.88</v>
      </c>
      <c r="BK15" s="71">
        <v>47.956000000000003</v>
      </c>
      <c r="BL15" s="71">
        <v>49.695999999999998</v>
      </c>
      <c r="BM15" s="71">
        <v>50.527999999999999</v>
      </c>
      <c r="BN15" s="71">
        <v>51</v>
      </c>
      <c r="BO15" s="71">
        <v>51</v>
      </c>
      <c r="BP15" s="71">
        <v>51</v>
      </c>
      <c r="BQ15" s="71">
        <v>51</v>
      </c>
      <c r="BR15" s="71">
        <v>51</v>
      </c>
      <c r="BS15" s="71">
        <v>51</v>
      </c>
      <c r="BT15" s="71">
        <v>51</v>
      </c>
      <c r="BU15" s="71">
        <v>51</v>
      </c>
      <c r="BV15" s="71">
        <v>51</v>
      </c>
      <c r="BW15" s="71">
        <v>51</v>
      </c>
      <c r="BX15" s="71">
        <v>51</v>
      </c>
      <c r="BY15" s="71">
        <v>51</v>
      </c>
      <c r="BZ15" s="71">
        <v>51</v>
      </c>
      <c r="CA15" s="71">
        <v>51</v>
      </c>
      <c r="CB15" s="71">
        <v>51</v>
      </c>
      <c r="CC15" s="71">
        <v>51</v>
      </c>
      <c r="CD15" s="71">
        <v>51</v>
      </c>
      <c r="CE15" s="71">
        <v>51</v>
      </c>
      <c r="CF15" s="71">
        <v>51</v>
      </c>
      <c r="CG15" s="71">
        <v>51</v>
      </c>
      <c r="CH15" s="71">
        <v>51</v>
      </c>
      <c r="CI15" s="71">
        <v>51</v>
      </c>
      <c r="CJ15" s="71">
        <v>51</v>
      </c>
      <c r="CK15" s="71">
        <v>51</v>
      </c>
      <c r="CL15" s="71">
        <v>51</v>
      </c>
      <c r="CM15" s="71">
        <v>51</v>
      </c>
      <c r="CN15" s="71">
        <v>51</v>
      </c>
      <c r="CO15" s="71">
        <v>51</v>
      </c>
      <c r="CP15" s="71">
        <v>51</v>
      </c>
      <c r="CQ15" s="71">
        <v>51</v>
      </c>
      <c r="CR15" s="71">
        <v>51</v>
      </c>
      <c r="CS15" s="71">
        <v>51</v>
      </c>
      <c r="CT15" s="72"/>
      <c r="CU15" s="72"/>
      <c r="CV15" s="72"/>
      <c r="CW15" s="73"/>
      <c r="CX15" s="74">
        <f t="array" ref="CX15">SUMPRODUCT(B15:CW15*0.25)</f>
        <v>962.85699999999974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51</v>
      </c>
      <c r="C17" s="77">
        <f t="shared" ref="C17:BN17" si="0">SUM(C11:C16)</f>
        <v>51</v>
      </c>
      <c r="D17" s="77">
        <f t="shared" si="0"/>
        <v>51</v>
      </c>
      <c r="E17" s="77">
        <f t="shared" si="0"/>
        <v>51</v>
      </c>
      <c r="F17" s="77">
        <f t="shared" si="0"/>
        <v>51</v>
      </c>
      <c r="G17" s="77">
        <f t="shared" si="0"/>
        <v>51</v>
      </c>
      <c r="H17" s="77">
        <f t="shared" si="0"/>
        <v>51</v>
      </c>
      <c r="I17" s="77">
        <f t="shared" si="0"/>
        <v>51</v>
      </c>
      <c r="J17" s="77">
        <f t="shared" si="0"/>
        <v>51</v>
      </c>
      <c r="K17" s="77">
        <f t="shared" si="0"/>
        <v>51</v>
      </c>
      <c r="L17" s="77">
        <f t="shared" si="0"/>
        <v>51</v>
      </c>
      <c r="M17" s="77">
        <f t="shared" si="0"/>
        <v>51</v>
      </c>
      <c r="N17" s="77">
        <f t="shared" si="0"/>
        <v>51</v>
      </c>
      <c r="O17" s="77">
        <f t="shared" si="0"/>
        <v>51</v>
      </c>
      <c r="P17" s="77">
        <f t="shared" si="0"/>
        <v>51</v>
      </c>
      <c r="Q17" s="77">
        <f t="shared" si="0"/>
        <v>51</v>
      </c>
      <c r="R17" s="77">
        <f t="shared" si="0"/>
        <v>51</v>
      </c>
      <c r="S17" s="77">
        <f t="shared" si="0"/>
        <v>51</v>
      </c>
      <c r="T17" s="77">
        <f t="shared" si="0"/>
        <v>51</v>
      </c>
      <c r="U17" s="77">
        <f t="shared" si="0"/>
        <v>51</v>
      </c>
      <c r="V17" s="77">
        <f t="shared" si="0"/>
        <v>51</v>
      </c>
      <c r="W17" s="77">
        <f t="shared" si="0"/>
        <v>51</v>
      </c>
      <c r="X17" s="77">
        <f t="shared" si="0"/>
        <v>51</v>
      </c>
      <c r="Y17" s="77">
        <f t="shared" si="0"/>
        <v>51</v>
      </c>
      <c r="Z17" s="77">
        <f t="shared" si="0"/>
        <v>51</v>
      </c>
      <c r="AA17" s="77">
        <f t="shared" si="0"/>
        <v>51</v>
      </c>
      <c r="AB17" s="77">
        <f t="shared" si="0"/>
        <v>50.24</v>
      </c>
      <c r="AC17" s="77">
        <f t="shared" si="0"/>
        <v>48.628</v>
      </c>
      <c r="AD17" s="77">
        <f t="shared" si="0"/>
        <v>45.932000000000002</v>
      </c>
      <c r="AE17" s="77">
        <f t="shared" si="0"/>
        <v>42.564</v>
      </c>
      <c r="AF17" s="77">
        <f t="shared" si="0"/>
        <v>39.235999999999997</v>
      </c>
      <c r="AG17" s="77">
        <f t="shared" si="0"/>
        <v>36.475999999999999</v>
      </c>
      <c r="AH17" s="77">
        <f t="shared" si="0"/>
        <v>34.287999999999997</v>
      </c>
      <c r="AI17" s="77">
        <f t="shared" si="0"/>
        <v>32.064</v>
      </c>
      <c r="AJ17" s="77">
        <f t="shared" si="0"/>
        <v>29.628</v>
      </c>
      <c r="AK17" s="77">
        <f t="shared" si="0"/>
        <v>27.244</v>
      </c>
      <c r="AL17" s="77">
        <f t="shared" si="0"/>
        <v>25.108000000000001</v>
      </c>
      <c r="AM17" s="77">
        <f t="shared" si="0"/>
        <v>23.148</v>
      </c>
      <c r="AN17" s="77">
        <f t="shared" si="0"/>
        <v>19.724</v>
      </c>
      <c r="AO17" s="77">
        <f t="shared" si="0"/>
        <v>13.215999999999999</v>
      </c>
      <c r="AP17" s="77">
        <f t="shared" si="0"/>
        <v>4.6680000000000001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0.78800000000000003</v>
      </c>
      <c r="AY17" s="77">
        <f t="shared" si="0"/>
        <v>2.9359999999999999</v>
      </c>
      <c r="AZ17" s="77">
        <f t="shared" si="0"/>
        <v>5.3719999999999999</v>
      </c>
      <c r="BA17" s="77">
        <f t="shared" si="0"/>
        <v>8.56</v>
      </c>
      <c r="BB17" s="77">
        <f t="shared" si="0"/>
        <v>12.436</v>
      </c>
      <c r="BC17" s="77">
        <f t="shared" si="0"/>
        <v>16.132000000000001</v>
      </c>
      <c r="BD17" s="77">
        <f t="shared" si="0"/>
        <v>19.748000000000001</v>
      </c>
      <c r="BE17" s="77">
        <f t="shared" si="0"/>
        <v>23.86</v>
      </c>
      <c r="BF17" s="77">
        <f t="shared" si="0"/>
        <v>28.463999999999999</v>
      </c>
      <c r="BG17" s="77">
        <f t="shared" si="0"/>
        <v>32.655999999999999</v>
      </c>
      <c r="BH17" s="77">
        <f t="shared" si="0"/>
        <v>36.552</v>
      </c>
      <c r="BI17" s="77">
        <f t="shared" si="0"/>
        <v>40.700000000000003</v>
      </c>
      <c r="BJ17" s="77">
        <f t="shared" si="0"/>
        <v>44.88</v>
      </c>
      <c r="BK17" s="77">
        <f t="shared" si="0"/>
        <v>47.956000000000003</v>
      </c>
      <c r="BL17" s="77">
        <f t="shared" si="0"/>
        <v>49.695999999999998</v>
      </c>
      <c r="BM17" s="77">
        <f t="shared" si="0"/>
        <v>50.527999999999999</v>
      </c>
      <c r="BN17" s="77">
        <f t="shared" si="0"/>
        <v>51</v>
      </c>
      <c r="BO17" s="77">
        <f t="shared" ref="BO17:CW17" si="1">SUM(BO11:BO16)</f>
        <v>51</v>
      </c>
      <c r="BP17" s="77">
        <f t="shared" si="1"/>
        <v>51</v>
      </c>
      <c r="BQ17" s="77">
        <f t="shared" si="1"/>
        <v>51</v>
      </c>
      <c r="BR17" s="77">
        <f t="shared" si="1"/>
        <v>51</v>
      </c>
      <c r="BS17" s="77">
        <f t="shared" si="1"/>
        <v>51</v>
      </c>
      <c r="BT17" s="77">
        <f t="shared" si="1"/>
        <v>51</v>
      </c>
      <c r="BU17" s="77">
        <f t="shared" si="1"/>
        <v>51</v>
      </c>
      <c r="BV17" s="77">
        <f t="shared" si="1"/>
        <v>51</v>
      </c>
      <c r="BW17" s="77">
        <f t="shared" si="1"/>
        <v>51</v>
      </c>
      <c r="BX17" s="77">
        <f t="shared" si="1"/>
        <v>51</v>
      </c>
      <c r="BY17" s="77">
        <f t="shared" si="1"/>
        <v>51</v>
      </c>
      <c r="BZ17" s="77">
        <f t="shared" si="1"/>
        <v>51</v>
      </c>
      <c r="CA17" s="77">
        <f t="shared" si="1"/>
        <v>51</v>
      </c>
      <c r="CB17" s="77">
        <f t="shared" si="1"/>
        <v>51</v>
      </c>
      <c r="CC17" s="77">
        <f t="shared" si="1"/>
        <v>51</v>
      </c>
      <c r="CD17" s="77">
        <f t="shared" si="1"/>
        <v>51</v>
      </c>
      <c r="CE17" s="77">
        <f t="shared" si="1"/>
        <v>51</v>
      </c>
      <c r="CF17" s="77">
        <f t="shared" si="1"/>
        <v>51</v>
      </c>
      <c r="CG17" s="77">
        <f t="shared" si="1"/>
        <v>51</v>
      </c>
      <c r="CH17" s="77">
        <f t="shared" si="1"/>
        <v>51</v>
      </c>
      <c r="CI17" s="77">
        <f t="shared" si="1"/>
        <v>51</v>
      </c>
      <c r="CJ17" s="77">
        <f t="shared" si="1"/>
        <v>51</v>
      </c>
      <c r="CK17" s="77">
        <f t="shared" si="1"/>
        <v>51</v>
      </c>
      <c r="CL17" s="77">
        <f t="shared" si="1"/>
        <v>51</v>
      </c>
      <c r="CM17" s="77">
        <f t="shared" si="1"/>
        <v>51</v>
      </c>
      <c r="CN17" s="77">
        <f t="shared" si="1"/>
        <v>51</v>
      </c>
      <c r="CO17" s="77">
        <f t="shared" si="1"/>
        <v>51</v>
      </c>
      <c r="CP17" s="77">
        <f t="shared" si="1"/>
        <v>51</v>
      </c>
      <c r="CQ17" s="77">
        <f t="shared" si="1"/>
        <v>51</v>
      </c>
      <c r="CR17" s="77">
        <f t="shared" si="1"/>
        <v>51</v>
      </c>
      <c r="CS17" s="77">
        <f t="shared" si="1"/>
        <v>51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962.85699999999974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816.58899999999994</v>
      </c>
      <c r="C20" s="88">
        <v>816.28400000000011</v>
      </c>
      <c r="D20" s="88">
        <v>816.35199999999998</v>
      </c>
      <c r="E20" s="88">
        <v>815.87300000000005</v>
      </c>
      <c r="F20" s="88">
        <v>785.37699999999995</v>
      </c>
      <c r="G20" s="88">
        <v>785.24699999999996</v>
      </c>
      <c r="H20" s="88">
        <v>785.11400000000003</v>
      </c>
      <c r="I20" s="88">
        <v>784.69100000000003</v>
      </c>
      <c r="J20" s="88">
        <v>781.56200000000001</v>
      </c>
      <c r="K20" s="88">
        <v>781.8950000000001</v>
      </c>
      <c r="L20" s="88">
        <v>782.44200000000001</v>
      </c>
      <c r="M20" s="88">
        <v>782.524</v>
      </c>
      <c r="N20" s="88">
        <v>782.14600000000007</v>
      </c>
      <c r="O20" s="88">
        <v>781.7600000000001</v>
      </c>
      <c r="P20" s="88">
        <v>781.94599999999991</v>
      </c>
      <c r="Q20" s="88">
        <v>782.27400000000011</v>
      </c>
      <c r="R20" s="88">
        <v>780.71400000000006</v>
      </c>
      <c r="S20" s="88">
        <v>779.976</v>
      </c>
      <c r="T20" s="88">
        <v>779.39599999999996</v>
      </c>
      <c r="U20" s="88">
        <v>779.96899999999982</v>
      </c>
      <c r="V20" s="88">
        <v>775.65500000000009</v>
      </c>
      <c r="W20" s="88">
        <v>775.59</v>
      </c>
      <c r="X20" s="88">
        <v>774.74099999999999</v>
      </c>
      <c r="Y20" s="88">
        <v>774.226</v>
      </c>
      <c r="Z20" s="88">
        <v>769.70299999999997</v>
      </c>
      <c r="AA20" s="88">
        <v>768.67499999999995</v>
      </c>
      <c r="AB20" s="88">
        <v>768.63000000000011</v>
      </c>
      <c r="AC20" s="88">
        <v>767.60599999999999</v>
      </c>
      <c r="AD20" s="88">
        <v>760.65099999999995</v>
      </c>
      <c r="AE20" s="88">
        <v>760.78199999999993</v>
      </c>
      <c r="AF20" s="88">
        <v>760.31600000000003</v>
      </c>
      <c r="AG20" s="88">
        <v>760.52599999999995</v>
      </c>
      <c r="AH20" s="88">
        <v>730.71600000000001</v>
      </c>
      <c r="AI20" s="88">
        <v>730.06500000000005</v>
      </c>
      <c r="AJ20" s="88">
        <v>729.81</v>
      </c>
      <c r="AK20" s="88">
        <v>729.92099999999994</v>
      </c>
      <c r="AL20" s="88">
        <v>731.71299999999997</v>
      </c>
      <c r="AM20" s="88">
        <v>731.79100000000005</v>
      </c>
      <c r="AN20" s="88">
        <v>731.47699999999998</v>
      </c>
      <c r="AO20" s="88">
        <v>731.47399999999993</v>
      </c>
      <c r="AP20" s="88">
        <v>783.10900000000004</v>
      </c>
      <c r="AQ20" s="88">
        <v>782.3549999999999</v>
      </c>
      <c r="AR20" s="88">
        <v>781.976</v>
      </c>
      <c r="AS20" s="88">
        <v>782.12299999999993</v>
      </c>
      <c r="AT20" s="88">
        <v>773.63400000000001</v>
      </c>
      <c r="AU20" s="88">
        <v>773.57399999999996</v>
      </c>
      <c r="AV20" s="88">
        <v>773.42700000000002</v>
      </c>
      <c r="AW20" s="88">
        <v>773.52599999999995</v>
      </c>
      <c r="AX20" s="88">
        <v>771.06699999999989</v>
      </c>
      <c r="AY20" s="88">
        <v>771.21199999999999</v>
      </c>
      <c r="AZ20" s="88">
        <v>771.06999999999994</v>
      </c>
      <c r="BA20" s="88">
        <v>771.04399999999998</v>
      </c>
      <c r="BB20" s="88">
        <v>766.28700000000003</v>
      </c>
      <c r="BC20" s="88">
        <v>766.5569999999999</v>
      </c>
      <c r="BD20" s="88">
        <v>766.56</v>
      </c>
      <c r="BE20" s="88">
        <v>759.25799999999992</v>
      </c>
      <c r="BF20" s="88">
        <v>757.89099999999996</v>
      </c>
      <c r="BG20" s="88">
        <v>758.05899999999997</v>
      </c>
      <c r="BH20" s="88">
        <v>758.44499999999994</v>
      </c>
      <c r="BI20" s="88">
        <v>748.46799999999996</v>
      </c>
      <c r="BJ20" s="88">
        <v>771.43499999999995</v>
      </c>
      <c r="BK20" s="88">
        <v>771.26799999999992</v>
      </c>
      <c r="BL20" s="88">
        <v>754.75099999999998</v>
      </c>
      <c r="BM20" s="88">
        <v>755.03899999999999</v>
      </c>
      <c r="BN20" s="88">
        <v>756.32899999999995</v>
      </c>
      <c r="BO20" s="88">
        <v>756.27599999999995</v>
      </c>
      <c r="BP20" s="88">
        <v>757.62599999999998</v>
      </c>
      <c r="BQ20" s="88">
        <v>757.09699999999998</v>
      </c>
      <c r="BR20" s="88">
        <v>699.88099999999997</v>
      </c>
      <c r="BS20" s="88">
        <v>699.76200000000006</v>
      </c>
      <c r="BT20" s="88">
        <v>700.08400000000006</v>
      </c>
      <c r="BU20" s="88">
        <v>700.4</v>
      </c>
      <c r="BV20" s="88">
        <v>694.35</v>
      </c>
      <c r="BW20" s="88">
        <v>694.58</v>
      </c>
      <c r="BX20" s="88">
        <v>694.89199999999994</v>
      </c>
      <c r="BY20" s="88">
        <v>694.68799999999999</v>
      </c>
      <c r="BZ20" s="88">
        <v>663.93799999999999</v>
      </c>
      <c r="CA20" s="88">
        <v>668.51400000000012</v>
      </c>
      <c r="CB20" s="88">
        <v>668.44499999999994</v>
      </c>
      <c r="CC20" s="88">
        <v>668.66499999999996</v>
      </c>
      <c r="CD20" s="88">
        <v>735.21199999999999</v>
      </c>
      <c r="CE20" s="88">
        <v>736.08199999999999</v>
      </c>
      <c r="CF20" s="88">
        <v>747.6350000000001</v>
      </c>
      <c r="CG20" s="88">
        <v>747.06400000000008</v>
      </c>
      <c r="CH20" s="88">
        <v>743.55799999999999</v>
      </c>
      <c r="CI20" s="88">
        <v>743.52099999999996</v>
      </c>
      <c r="CJ20" s="88">
        <v>744.62200000000007</v>
      </c>
      <c r="CK20" s="88">
        <v>743.46199999999999</v>
      </c>
      <c r="CL20" s="88">
        <v>778.4430000000001</v>
      </c>
      <c r="CM20" s="88">
        <v>778.64400000000001</v>
      </c>
      <c r="CN20" s="88">
        <v>778.96600000000001</v>
      </c>
      <c r="CO20" s="88">
        <v>779.90000000000009</v>
      </c>
      <c r="CP20" s="88">
        <v>822.2890000000001</v>
      </c>
      <c r="CQ20" s="88">
        <v>823.56799999999998</v>
      </c>
      <c r="CR20" s="88">
        <v>823.98</v>
      </c>
      <c r="CS20" s="88">
        <v>825.27599999999995</v>
      </c>
      <c r="CT20" s="89"/>
      <c r="CU20" s="89"/>
      <c r="CV20" s="89"/>
      <c r="CW20" s="90"/>
      <c r="CX20" s="91">
        <f t="array" ref="CX20">SUMPRODUCT(B20:CW20*0.25)</f>
        <v>18229.020749999996</v>
      </c>
    </row>
    <row r="21" spans="1:102" ht="24.95" customHeight="1" x14ac:dyDescent="0.2">
      <c r="A21" s="92" t="s">
        <v>17</v>
      </c>
      <c r="B21" s="93">
        <v>892.53800000000001</v>
      </c>
      <c r="C21" s="94">
        <v>891.11200000000008</v>
      </c>
      <c r="D21" s="94">
        <v>889.77200000000005</v>
      </c>
      <c r="E21" s="94">
        <v>886.197</v>
      </c>
      <c r="F21" s="94">
        <v>872.82700000000011</v>
      </c>
      <c r="G21" s="94">
        <v>872.04000000000008</v>
      </c>
      <c r="H21" s="94">
        <v>868.83300000000031</v>
      </c>
      <c r="I21" s="94">
        <v>866.39300000000003</v>
      </c>
      <c r="J21" s="94">
        <v>856.89899999999989</v>
      </c>
      <c r="K21" s="94">
        <v>856.428</v>
      </c>
      <c r="L21" s="94">
        <v>854.62399999999991</v>
      </c>
      <c r="M21" s="94">
        <v>852.16199999999992</v>
      </c>
      <c r="N21" s="94">
        <v>851.54899999999998</v>
      </c>
      <c r="O21" s="94">
        <v>850.60500000000002</v>
      </c>
      <c r="P21" s="94">
        <v>850.04300000000001</v>
      </c>
      <c r="Q21" s="94">
        <v>848.15599999999995</v>
      </c>
      <c r="R21" s="94">
        <v>858.04599999999994</v>
      </c>
      <c r="S21" s="94">
        <v>858.1930000000001</v>
      </c>
      <c r="T21" s="94">
        <v>859.05200000000002</v>
      </c>
      <c r="U21" s="94">
        <v>861.52400000000011</v>
      </c>
      <c r="V21" s="94">
        <v>879.51300000000003</v>
      </c>
      <c r="W21" s="94">
        <v>882.07500000000005</v>
      </c>
      <c r="X21" s="94">
        <v>882.89700000000016</v>
      </c>
      <c r="Y21" s="94">
        <v>885.19200000000001</v>
      </c>
      <c r="Z21" s="94">
        <v>897.04299999999989</v>
      </c>
      <c r="AA21" s="94">
        <v>898.61999999999989</v>
      </c>
      <c r="AB21" s="94">
        <v>897.12800000000004</v>
      </c>
      <c r="AC21" s="94">
        <v>895.59699999999998</v>
      </c>
      <c r="AD21" s="94">
        <v>897.38700000000006</v>
      </c>
      <c r="AE21" s="94">
        <v>890.04399999999998</v>
      </c>
      <c r="AF21" s="94">
        <v>878.96600000000001</v>
      </c>
      <c r="AG21" s="94">
        <v>869.57999999999993</v>
      </c>
      <c r="AH21" s="94">
        <v>857.745</v>
      </c>
      <c r="AI21" s="94">
        <v>848.99899999999991</v>
      </c>
      <c r="AJ21" s="94">
        <v>840.072</v>
      </c>
      <c r="AK21" s="94">
        <v>830.00900000000013</v>
      </c>
      <c r="AL21" s="94">
        <v>826.99599999999998</v>
      </c>
      <c r="AM21" s="94">
        <v>822.399</v>
      </c>
      <c r="AN21" s="94">
        <v>818.44200000000001</v>
      </c>
      <c r="AO21" s="94">
        <v>812.47200000000009</v>
      </c>
      <c r="AP21" s="94">
        <v>819.41800000000001</v>
      </c>
      <c r="AQ21" s="94">
        <v>817.97500000000002</v>
      </c>
      <c r="AR21" s="94">
        <v>815.90600000000006</v>
      </c>
      <c r="AS21" s="94">
        <v>813.50199999999995</v>
      </c>
      <c r="AT21" s="94">
        <v>803.75799999999981</v>
      </c>
      <c r="AU21" s="94">
        <v>800.32900000000006</v>
      </c>
      <c r="AV21" s="94">
        <v>800.43799999999999</v>
      </c>
      <c r="AW21" s="94">
        <v>804.64799999999991</v>
      </c>
      <c r="AX21" s="94">
        <v>802.80000000000007</v>
      </c>
      <c r="AY21" s="94">
        <v>804.58100000000002</v>
      </c>
      <c r="AZ21" s="94">
        <v>809.19799999999998</v>
      </c>
      <c r="BA21" s="94">
        <v>813.96699999999998</v>
      </c>
      <c r="BB21" s="94">
        <v>814.25300000000016</v>
      </c>
      <c r="BC21" s="94">
        <v>817.14199999999994</v>
      </c>
      <c r="BD21" s="94">
        <v>821.65300000000002</v>
      </c>
      <c r="BE21" s="94">
        <v>826.73400000000004</v>
      </c>
      <c r="BF21" s="94">
        <v>864.73800000000006</v>
      </c>
      <c r="BG21" s="94">
        <v>862.85</v>
      </c>
      <c r="BH21" s="94">
        <v>862.08400000000006</v>
      </c>
      <c r="BI21" s="94">
        <v>863.85799999999995</v>
      </c>
      <c r="BJ21" s="94">
        <v>878.55100000000016</v>
      </c>
      <c r="BK21" s="94">
        <v>882.24000000000012</v>
      </c>
      <c r="BL21" s="94">
        <v>889.96400000000006</v>
      </c>
      <c r="BM21" s="94">
        <v>900.24599999999998</v>
      </c>
      <c r="BN21" s="94">
        <v>931.32300000000009</v>
      </c>
      <c r="BO21" s="94">
        <v>938.45799999999997</v>
      </c>
      <c r="BP21" s="94">
        <v>947.26400000000012</v>
      </c>
      <c r="BQ21" s="94">
        <v>944.64600000000019</v>
      </c>
      <c r="BR21" s="94">
        <v>943.14499999999987</v>
      </c>
      <c r="BS21" s="94">
        <v>943.73599999999999</v>
      </c>
      <c r="BT21" s="94">
        <v>948.09499999999991</v>
      </c>
      <c r="BU21" s="94">
        <v>951.02199999999982</v>
      </c>
      <c r="BV21" s="94">
        <v>938.45399999999995</v>
      </c>
      <c r="BW21" s="94">
        <v>940.86900000000003</v>
      </c>
      <c r="BX21" s="94">
        <v>944.36899999999991</v>
      </c>
      <c r="BY21" s="94">
        <v>943.69199999999989</v>
      </c>
      <c r="BZ21" s="94">
        <v>928.18599999999992</v>
      </c>
      <c r="CA21" s="94">
        <v>926.91899999999987</v>
      </c>
      <c r="CB21" s="94">
        <v>925.66899999999998</v>
      </c>
      <c r="CC21" s="94">
        <v>923.37899999999979</v>
      </c>
      <c r="CD21" s="94">
        <v>915.06000000000017</v>
      </c>
      <c r="CE21" s="94">
        <v>913.42399999999986</v>
      </c>
      <c r="CF21" s="94">
        <v>908.6110000000001</v>
      </c>
      <c r="CG21" s="94">
        <v>914.64</v>
      </c>
      <c r="CH21" s="94">
        <v>901.2439999999998</v>
      </c>
      <c r="CI21" s="94">
        <v>900.70699999999999</v>
      </c>
      <c r="CJ21" s="94">
        <v>899.43299999999988</v>
      </c>
      <c r="CK21" s="94">
        <v>903.20699999999988</v>
      </c>
      <c r="CL21" s="94">
        <v>892.697</v>
      </c>
      <c r="CM21" s="94">
        <v>892.7879999999999</v>
      </c>
      <c r="CN21" s="94">
        <v>889.94899999999996</v>
      </c>
      <c r="CO21" s="94">
        <v>886.27399999999989</v>
      </c>
      <c r="CP21" s="94">
        <v>878.15999999999985</v>
      </c>
      <c r="CQ21" s="94">
        <v>883.53399999999988</v>
      </c>
      <c r="CR21" s="94">
        <v>883.73600000000022</v>
      </c>
      <c r="CS21" s="94">
        <v>886.91499999999974</v>
      </c>
      <c r="CT21" s="95"/>
      <c r="CU21" s="95"/>
      <c r="CV21" s="95"/>
      <c r="CW21" s="96"/>
      <c r="CX21" s="97">
        <f t="array" ref="CX21">SUMPRODUCT(B21:CW21*0.25)</f>
        <v>20992.151749999994</v>
      </c>
    </row>
    <row r="22" spans="1:102" ht="24.95" customHeight="1" x14ac:dyDescent="0.2">
      <c r="A22" s="92" t="s">
        <v>18</v>
      </c>
      <c r="B22" s="98">
        <v>2547.3989999999999</v>
      </c>
      <c r="C22" s="99">
        <v>2513.9650000000001</v>
      </c>
      <c r="D22" s="99">
        <v>2467.1429999999996</v>
      </c>
      <c r="E22" s="99">
        <v>2434.7699999999995</v>
      </c>
      <c r="F22" s="99">
        <v>2432.9650000000001</v>
      </c>
      <c r="G22" s="99">
        <v>2410.9169999999999</v>
      </c>
      <c r="H22" s="99">
        <v>2400.4399999999996</v>
      </c>
      <c r="I22" s="99">
        <v>2354.3949999999995</v>
      </c>
      <c r="J22" s="99">
        <v>2326.3249999999998</v>
      </c>
      <c r="K22" s="99">
        <v>2299.1919999999996</v>
      </c>
      <c r="L22" s="99">
        <v>2274.3689999999997</v>
      </c>
      <c r="M22" s="99">
        <v>2262.3329999999996</v>
      </c>
      <c r="N22" s="99">
        <v>2256.0629999999996</v>
      </c>
      <c r="O22" s="99">
        <v>2251.0630000000001</v>
      </c>
      <c r="P22" s="99">
        <v>2266.652</v>
      </c>
      <c r="Q22" s="99">
        <v>2257.4039999999995</v>
      </c>
      <c r="R22" s="99">
        <v>2261.5120000000002</v>
      </c>
      <c r="S22" s="99">
        <v>2272.39</v>
      </c>
      <c r="T22" s="99">
        <v>2310.0630000000001</v>
      </c>
      <c r="U22" s="99">
        <v>2327.6489999999999</v>
      </c>
      <c r="V22" s="99">
        <v>2377.971</v>
      </c>
      <c r="W22" s="99">
        <v>2434.9320000000002</v>
      </c>
      <c r="X22" s="99">
        <v>2471.4180000000001</v>
      </c>
      <c r="Y22" s="99">
        <v>2503.4139999999998</v>
      </c>
      <c r="Z22" s="99">
        <v>2565.384</v>
      </c>
      <c r="AA22" s="99">
        <v>2596.1879999999996</v>
      </c>
      <c r="AB22" s="99">
        <v>2638.232</v>
      </c>
      <c r="AC22" s="99">
        <v>2689.6879999999996</v>
      </c>
      <c r="AD22" s="99">
        <v>2805.444</v>
      </c>
      <c r="AE22" s="99">
        <v>2867.6949999999993</v>
      </c>
      <c r="AF22" s="99">
        <v>2933.6040000000003</v>
      </c>
      <c r="AG22" s="99">
        <v>2981.2839999999997</v>
      </c>
      <c r="AH22" s="99">
        <v>3127.1379999999999</v>
      </c>
      <c r="AI22" s="99">
        <v>3195.6890000000003</v>
      </c>
      <c r="AJ22" s="99">
        <v>3229.14</v>
      </c>
      <c r="AK22" s="99">
        <v>3298.991</v>
      </c>
      <c r="AL22" s="99">
        <v>3383.5299999999997</v>
      </c>
      <c r="AM22" s="99">
        <v>3444.5419999999995</v>
      </c>
      <c r="AN22" s="99">
        <v>3496.9050000000007</v>
      </c>
      <c r="AO22" s="99">
        <v>3553.5679999999998</v>
      </c>
      <c r="AP22" s="99">
        <v>3589.0730000000003</v>
      </c>
      <c r="AQ22" s="99">
        <v>3639.6719999999996</v>
      </c>
      <c r="AR22" s="99">
        <v>3677.0430000000001</v>
      </c>
      <c r="AS22" s="99">
        <v>3705.9369999999999</v>
      </c>
      <c r="AT22" s="99">
        <v>3773.77</v>
      </c>
      <c r="AU22" s="99">
        <v>3799.84</v>
      </c>
      <c r="AV22" s="99">
        <v>3807.25</v>
      </c>
      <c r="AW22" s="99">
        <v>3792.1860000000001</v>
      </c>
      <c r="AX22" s="99">
        <v>3772.2889999999998</v>
      </c>
      <c r="AY22" s="99">
        <v>3733.8989999999994</v>
      </c>
      <c r="AZ22" s="99">
        <v>3685.3040000000001</v>
      </c>
      <c r="BA22" s="99">
        <v>3616.069</v>
      </c>
      <c r="BB22" s="99">
        <v>3526.7260000000001</v>
      </c>
      <c r="BC22" s="99">
        <v>3449.3110000000001</v>
      </c>
      <c r="BD22" s="99">
        <v>3388.0189999999998</v>
      </c>
      <c r="BE22" s="99">
        <v>3338.0360000000001</v>
      </c>
      <c r="BF22" s="99">
        <v>3372.3319999999999</v>
      </c>
      <c r="BG22" s="99">
        <v>3338.21</v>
      </c>
      <c r="BH22" s="99">
        <v>3276.8669999999997</v>
      </c>
      <c r="BI22" s="99">
        <v>3294.7340000000004</v>
      </c>
      <c r="BJ22" s="99">
        <v>3330.1190000000006</v>
      </c>
      <c r="BK22" s="99">
        <v>3365.6840000000002</v>
      </c>
      <c r="BL22" s="99">
        <v>3414.1459999999997</v>
      </c>
      <c r="BM22" s="99">
        <v>3523.7369999999996</v>
      </c>
      <c r="BN22" s="99">
        <v>3681.2540000000004</v>
      </c>
      <c r="BO22" s="99">
        <v>3793.5209999999993</v>
      </c>
      <c r="BP22" s="99">
        <v>3898.8609999999999</v>
      </c>
      <c r="BQ22" s="99">
        <v>3979.8630000000003</v>
      </c>
      <c r="BR22" s="99">
        <v>4045.0409999999993</v>
      </c>
      <c r="BS22" s="99">
        <v>4089.3789999999995</v>
      </c>
      <c r="BT22" s="99">
        <v>4126.2489999999998</v>
      </c>
      <c r="BU22" s="99">
        <v>4138.4279999999999</v>
      </c>
      <c r="BV22" s="99">
        <v>4148.0789999999997</v>
      </c>
      <c r="BW22" s="99">
        <v>4148.8209999999999</v>
      </c>
      <c r="BX22" s="99">
        <v>4152.3900000000003</v>
      </c>
      <c r="BY22" s="99">
        <v>4146.8970000000008</v>
      </c>
      <c r="BZ22" s="99">
        <v>4126.9449999999997</v>
      </c>
      <c r="CA22" s="99">
        <v>4102.2929999999997</v>
      </c>
      <c r="CB22" s="99">
        <v>4069.9270000000001</v>
      </c>
      <c r="CC22" s="99">
        <v>4028.7060000000001</v>
      </c>
      <c r="CD22" s="99">
        <v>3954.13</v>
      </c>
      <c r="CE22" s="99">
        <v>3899.4009999999998</v>
      </c>
      <c r="CF22" s="99">
        <v>3824.337</v>
      </c>
      <c r="CG22" s="99">
        <v>3755.81</v>
      </c>
      <c r="CH22" s="99">
        <v>3642.6779999999999</v>
      </c>
      <c r="CI22" s="99">
        <v>3552.7649999999999</v>
      </c>
      <c r="CJ22" s="99">
        <v>3466.4949999999999</v>
      </c>
      <c r="CK22" s="99">
        <v>3375.0359999999996</v>
      </c>
      <c r="CL22" s="99">
        <v>3260.4659999999994</v>
      </c>
      <c r="CM22" s="99">
        <v>3163.2740000000003</v>
      </c>
      <c r="CN22" s="99">
        <v>3073.0839999999998</v>
      </c>
      <c r="CO22" s="99">
        <v>2976.3469999999998</v>
      </c>
      <c r="CP22" s="99">
        <v>2798.9670000000001</v>
      </c>
      <c r="CQ22" s="99">
        <v>2691.7539999999999</v>
      </c>
      <c r="CR22" s="99">
        <v>2602.8319999999999</v>
      </c>
      <c r="CS22" s="99">
        <v>2531.194</v>
      </c>
      <c r="CT22" s="100"/>
      <c r="CU22" s="100"/>
      <c r="CV22" s="100"/>
      <c r="CW22" s="96"/>
      <c r="CX22" s="97">
        <f t="array" ref="CX22">SUMPRODUCT(B22:CW22*0.25)</f>
        <v>76994.310750000019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>
        <v>110</v>
      </c>
      <c r="O23" s="99">
        <v>110</v>
      </c>
      <c r="P23" s="99">
        <v>110</v>
      </c>
      <c r="Q23" s="99">
        <v>110</v>
      </c>
      <c r="R23" s="99"/>
      <c r="S23" s="99"/>
      <c r="T23" s="99">
        <v>110</v>
      </c>
      <c r="U23" s="99"/>
      <c r="V23" s="99"/>
      <c r="W23" s="99">
        <v>53.957000000000001</v>
      </c>
      <c r="X23" s="99"/>
      <c r="Y23" s="99">
        <v>110</v>
      </c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178.48925</v>
      </c>
    </row>
    <row r="24" spans="1:102" ht="24.95" customHeight="1" x14ac:dyDescent="0.2">
      <c r="A24" s="104" t="s">
        <v>20</v>
      </c>
      <c r="B24" s="94">
        <v>101</v>
      </c>
      <c r="C24" s="94">
        <v>99</v>
      </c>
      <c r="D24" s="94">
        <v>98</v>
      </c>
      <c r="E24" s="94">
        <v>97</v>
      </c>
      <c r="F24" s="94">
        <v>96</v>
      </c>
      <c r="G24" s="94">
        <v>96</v>
      </c>
      <c r="H24" s="94">
        <v>95</v>
      </c>
      <c r="I24" s="94">
        <v>94</v>
      </c>
      <c r="J24" s="94">
        <v>93</v>
      </c>
      <c r="K24" s="94">
        <v>92</v>
      </c>
      <c r="L24" s="94">
        <v>91</v>
      </c>
      <c r="M24" s="94">
        <v>90</v>
      </c>
      <c r="N24" s="94">
        <v>90</v>
      </c>
      <c r="O24" s="94">
        <v>90</v>
      </c>
      <c r="P24" s="94">
        <v>90</v>
      </c>
      <c r="Q24" s="94">
        <v>90</v>
      </c>
      <c r="R24" s="94">
        <v>90</v>
      </c>
      <c r="S24" s="94">
        <v>90</v>
      </c>
      <c r="T24" s="94">
        <v>91</v>
      </c>
      <c r="U24" s="94">
        <v>92</v>
      </c>
      <c r="V24" s="94">
        <v>93</v>
      </c>
      <c r="W24" s="94">
        <v>94</v>
      </c>
      <c r="X24" s="94">
        <v>95</v>
      </c>
      <c r="Y24" s="94">
        <v>96</v>
      </c>
      <c r="Z24" s="94">
        <v>97</v>
      </c>
      <c r="AA24" s="94">
        <v>97</v>
      </c>
      <c r="AB24" s="94">
        <v>97</v>
      </c>
      <c r="AC24" s="94">
        <v>97</v>
      </c>
      <c r="AD24" s="94">
        <v>97</v>
      </c>
      <c r="AE24" s="94">
        <v>96</v>
      </c>
      <c r="AF24" s="94">
        <v>95</v>
      </c>
      <c r="AG24" s="94">
        <v>93</v>
      </c>
      <c r="AH24" s="94">
        <v>92</v>
      </c>
      <c r="AI24" s="94">
        <v>90</v>
      </c>
      <c r="AJ24" s="94">
        <v>89</v>
      </c>
      <c r="AK24" s="94">
        <v>87</v>
      </c>
      <c r="AL24" s="94">
        <v>85</v>
      </c>
      <c r="AM24" s="94">
        <v>84</v>
      </c>
      <c r="AN24" s="94">
        <v>82</v>
      </c>
      <c r="AO24" s="94">
        <v>82</v>
      </c>
      <c r="AP24" s="94">
        <v>81</v>
      </c>
      <c r="AQ24" s="94">
        <v>81</v>
      </c>
      <c r="AR24" s="94">
        <v>81</v>
      </c>
      <c r="AS24" s="94">
        <v>81</v>
      </c>
      <c r="AT24" s="94">
        <v>82</v>
      </c>
      <c r="AU24" s="94">
        <v>82</v>
      </c>
      <c r="AV24" s="94">
        <v>83</v>
      </c>
      <c r="AW24" s="94">
        <v>83</v>
      </c>
      <c r="AX24" s="94">
        <v>84</v>
      </c>
      <c r="AY24" s="94">
        <v>84</v>
      </c>
      <c r="AZ24" s="94">
        <v>84</v>
      </c>
      <c r="BA24" s="94">
        <v>83</v>
      </c>
      <c r="BB24" s="94">
        <v>82</v>
      </c>
      <c r="BC24" s="94">
        <v>83</v>
      </c>
      <c r="BD24" s="94">
        <v>84</v>
      </c>
      <c r="BE24" s="94">
        <v>87</v>
      </c>
      <c r="BF24" s="94">
        <v>91</v>
      </c>
      <c r="BG24" s="94">
        <v>95</v>
      </c>
      <c r="BH24" s="94">
        <v>99</v>
      </c>
      <c r="BI24" s="94">
        <v>103</v>
      </c>
      <c r="BJ24" s="94">
        <v>107</v>
      </c>
      <c r="BK24" s="94">
        <v>112</v>
      </c>
      <c r="BL24" s="94">
        <v>116</v>
      </c>
      <c r="BM24" s="94">
        <v>121</v>
      </c>
      <c r="BN24" s="94">
        <v>126</v>
      </c>
      <c r="BO24" s="94">
        <v>130</v>
      </c>
      <c r="BP24" s="94">
        <v>134</v>
      </c>
      <c r="BQ24" s="94">
        <v>136</v>
      </c>
      <c r="BR24" s="94">
        <v>137</v>
      </c>
      <c r="BS24" s="94">
        <v>138</v>
      </c>
      <c r="BT24" s="94">
        <v>138</v>
      </c>
      <c r="BU24" s="94">
        <v>139</v>
      </c>
      <c r="BV24" s="94">
        <v>139</v>
      </c>
      <c r="BW24" s="94">
        <v>140</v>
      </c>
      <c r="BX24" s="94">
        <v>140</v>
      </c>
      <c r="BY24" s="94">
        <v>139</v>
      </c>
      <c r="BZ24" s="94">
        <v>139</v>
      </c>
      <c r="CA24" s="94">
        <v>139</v>
      </c>
      <c r="CB24" s="94">
        <v>138</v>
      </c>
      <c r="CC24" s="94">
        <v>137</v>
      </c>
      <c r="CD24" s="94">
        <v>135</v>
      </c>
      <c r="CE24" s="94">
        <v>134</v>
      </c>
      <c r="CF24" s="94">
        <v>132</v>
      </c>
      <c r="CG24" s="94">
        <v>130</v>
      </c>
      <c r="CH24" s="94">
        <v>128</v>
      </c>
      <c r="CI24" s="94">
        <v>125</v>
      </c>
      <c r="CJ24" s="94">
        <v>123</v>
      </c>
      <c r="CK24" s="94">
        <v>121</v>
      </c>
      <c r="CL24" s="94">
        <v>119</v>
      </c>
      <c r="CM24" s="94">
        <v>116</v>
      </c>
      <c r="CN24" s="94">
        <v>114</v>
      </c>
      <c r="CO24" s="94">
        <v>111</v>
      </c>
      <c r="CP24" s="94">
        <v>107</v>
      </c>
      <c r="CQ24" s="94">
        <v>104</v>
      </c>
      <c r="CR24" s="94">
        <v>101</v>
      </c>
      <c r="CS24" s="94">
        <v>99</v>
      </c>
      <c r="CT24" s="94"/>
      <c r="CU24" s="94"/>
      <c r="CV24" s="94"/>
      <c r="CW24" s="94"/>
      <c r="CX24" s="97">
        <f t="array" ref="CX24">SUMPRODUCT(B24:CW24*0.25)</f>
        <v>2490</v>
      </c>
    </row>
    <row r="25" spans="1:102" ht="24.95" customHeight="1" x14ac:dyDescent="0.2">
      <c r="A25" s="104" t="s">
        <v>21</v>
      </c>
      <c r="B25" s="94">
        <v>215</v>
      </c>
      <c r="C25" s="94">
        <v>215</v>
      </c>
      <c r="D25" s="94">
        <v>215</v>
      </c>
      <c r="E25" s="94">
        <v>215</v>
      </c>
      <c r="F25" s="94">
        <v>202</v>
      </c>
      <c r="G25" s="94">
        <v>202</v>
      </c>
      <c r="H25" s="94">
        <v>202</v>
      </c>
      <c r="I25" s="94">
        <v>202</v>
      </c>
      <c r="J25" s="94">
        <v>195.99999999999997</v>
      </c>
      <c r="K25" s="94">
        <v>195.99999999999997</v>
      </c>
      <c r="L25" s="94">
        <v>195.99999999999997</v>
      </c>
      <c r="M25" s="94">
        <v>195.99999999999997</v>
      </c>
      <c r="N25" s="94">
        <v>193</v>
      </c>
      <c r="O25" s="94">
        <v>193</v>
      </c>
      <c r="P25" s="94">
        <v>193</v>
      </c>
      <c r="Q25" s="94">
        <v>193</v>
      </c>
      <c r="R25" s="94">
        <v>198</v>
      </c>
      <c r="S25" s="94">
        <v>198</v>
      </c>
      <c r="T25" s="94">
        <v>198</v>
      </c>
      <c r="U25" s="94">
        <v>198</v>
      </c>
      <c r="V25" s="94">
        <v>214</v>
      </c>
      <c r="W25" s="94">
        <v>214</v>
      </c>
      <c r="X25" s="94">
        <v>214</v>
      </c>
      <c r="Y25" s="94">
        <v>214</v>
      </c>
      <c r="Z25" s="94">
        <v>236.99999999999997</v>
      </c>
      <c r="AA25" s="94">
        <v>236.99999999999997</v>
      </c>
      <c r="AB25" s="94">
        <v>236.99999999999997</v>
      </c>
      <c r="AC25" s="94">
        <v>236.99999999999997</v>
      </c>
      <c r="AD25" s="94">
        <v>271</v>
      </c>
      <c r="AE25" s="94">
        <v>271</v>
      </c>
      <c r="AF25" s="94">
        <v>271</v>
      </c>
      <c r="AG25" s="94">
        <v>271</v>
      </c>
      <c r="AH25" s="94">
        <v>286.00000000000006</v>
      </c>
      <c r="AI25" s="94">
        <v>286.00000000000006</v>
      </c>
      <c r="AJ25" s="94">
        <v>286.00000000000006</v>
      </c>
      <c r="AK25" s="94">
        <v>286.00000000000006</v>
      </c>
      <c r="AL25" s="94">
        <v>279.00000000000006</v>
      </c>
      <c r="AM25" s="94">
        <v>279.00000000000006</v>
      </c>
      <c r="AN25" s="94">
        <v>279.00000000000006</v>
      </c>
      <c r="AO25" s="94">
        <v>279.00000000000006</v>
      </c>
      <c r="AP25" s="94">
        <v>271.99999999999994</v>
      </c>
      <c r="AQ25" s="94">
        <v>271.99999999999994</v>
      </c>
      <c r="AR25" s="94">
        <v>271.99999999999994</v>
      </c>
      <c r="AS25" s="94">
        <v>271.99999999999994</v>
      </c>
      <c r="AT25" s="94">
        <v>279.00000000000006</v>
      </c>
      <c r="AU25" s="94">
        <v>279.00000000000006</v>
      </c>
      <c r="AV25" s="94">
        <v>279.00000000000006</v>
      </c>
      <c r="AW25" s="94">
        <v>279.00000000000006</v>
      </c>
      <c r="AX25" s="94">
        <v>293</v>
      </c>
      <c r="AY25" s="94">
        <v>293</v>
      </c>
      <c r="AZ25" s="94">
        <v>293</v>
      </c>
      <c r="BA25" s="94">
        <v>293</v>
      </c>
      <c r="BB25" s="94">
        <v>290</v>
      </c>
      <c r="BC25" s="94">
        <v>290</v>
      </c>
      <c r="BD25" s="94">
        <v>290</v>
      </c>
      <c r="BE25" s="94">
        <v>290</v>
      </c>
      <c r="BF25" s="94">
        <v>283</v>
      </c>
      <c r="BG25" s="94">
        <v>283</v>
      </c>
      <c r="BH25" s="94">
        <v>283</v>
      </c>
      <c r="BI25" s="94">
        <v>283</v>
      </c>
      <c r="BJ25" s="94">
        <v>292</v>
      </c>
      <c r="BK25" s="94">
        <v>292</v>
      </c>
      <c r="BL25" s="94">
        <v>292</v>
      </c>
      <c r="BM25" s="94">
        <v>292</v>
      </c>
      <c r="BN25" s="94">
        <v>320</v>
      </c>
      <c r="BO25" s="94">
        <v>320</v>
      </c>
      <c r="BP25" s="94">
        <v>320</v>
      </c>
      <c r="BQ25" s="94">
        <v>320</v>
      </c>
      <c r="BR25" s="94">
        <v>332</v>
      </c>
      <c r="BS25" s="94">
        <v>332</v>
      </c>
      <c r="BT25" s="94">
        <v>332</v>
      </c>
      <c r="BU25" s="94">
        <v>332</v>
      </c>
      <c r="BV25" s="94">
        <v>330</v>
      </c>
      <c r="BW25" s="94">
        <v>330</v>
      </c>
      <c r="BX25" s="94">
        <v>330</v>
      </c>
      <c r="BY25" s="94">
        <v>330</v>
      </c>
      <c r="BZ25" s="94">
        <v>324</v>
      </c>
      <c r="CA25" s="94">
        <v>324</v>
      </c>
      <c r="CB25" s="94">
        <v>324</v>
      </c>
      <c r="CC25" s="94">
        <v>324</v>
      </c>
      <c r="CD25" s="94">
        <v>303</v>
      </c>
      <c r="CE25" s="94">
        <v>303</v>
      </c>
      <c r="CF25" s="94">
        <v>303</v>
      </c>
      <c r="CG25" s="94">
        <v>303</v>
      </c>
      <c r="CH25" s="94">
        <v>267.00000000000006</v>
      </c>
      <c r="CI25" s="94">
        <v>267.00000000000006</v>
      </c>
      <c r="CJ25" s="94">
        <v>267.00000000000006</v>
      </c>
      <c r="CK25" s="94">
        <v>267.00000000000006</v>
      </c>
      <c r="CL25" s="94">
        <v>232</v>
      </c>
      <c r="CM25" s="94">
        <v>232</v>
      </c>
      <c r="CN25" s="94">
        <v>232</v>
      </c>
      <c r="CO25" s="94">
        <v>232</v>
      </c>
      <c r="CP25" s="94">
        <v>204.99999999999997</v>
      </c>
      <c r="CQ25" s="94">
        <v>204.99999999999997</v>
      </c>
      <c r="CR25" s="94">
        <v>204.99999999999997</v>
      </c>
      <c r="CS25" s="94">
        <v>204.99999999999997</v>
      </c>
      <c r="CT25" s="94"/>
      <c r="CU25" s="94"/>
      <c r="CV25" s="94"/>
      <c r="CW25" s="94"/>
      <c r="CX25" s="97">
        <f t="array" ref="CX25">SUMPRODUCT(B25:CW25*0.25)</f>
        <v>6313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4572.5259999999998</v>
      </c>
      <c r="C27" s="107">
        <f t="shared" ref="C27:BN27" si="2">SUM(C20:C26)</f>
        <v>4535.3610000000008</v>
      </c>
      <c r="D27" s="107">
        <f t="shared" si="2"/>
        <v>4486.2669999999998</v>
      </c>
      <c r="E27" s="107">
        <f t="shared" si="2"/>
        <v>4448.84</v>
      </c>
      <c r="F27" s="107">
        <f t="shared" si="2"/>
        <v>4389.1689999999999</v>
      </c>
      <c r="G27" s="107">
        <f t="shared" si="2"/>
        <v>4366.2039999999997</v>
      </c>
      <c r="H27" s="107">
        <f t="shared" si="2"/>
        <v>4351.3869999999997</v>
      </c>
      <c r="I27" s="107">
        <f t="shared" si="2"/>
        <v>4301.4789999999994</v>
      </c>
      <c r="J27" s="107">
        <f t="shared" si="2"/>
        <v>4253.7859999999991</v>
      </c>
      <c r="K27" s="107">
        <f t="shared" si="2"/>
        <v>4225.5149999999994</v>
      </c>
      <c r="L27" s="107">
        <f t="shared" si="2"/>
        <v>4198.4349999999995</v>
      </c>
      <c r="M27" s="107">
        <f t="shared" si="2"/>
        <v>4183.0189999999993</v>
      </c>
      <c r="N27" s="107">
        <f t="shared" si="2"/>
        <v>4282.7579999999998</v>
      </c>
      <c r="O27" s="107">
        <f t="shared" si="2"/>
        <v>4276.4279999999999</v>
      </c>
      <c r="P27" s="107">
        <f t="shared" si="2"/>
        <v>4291.6409999999996</v>
      </c>
      <c r="Q27" s="107">
        <f t="shared" si="2"/>
        <v>4280.8339999999998</v>
      </c>
      <c r="R27" s="107">
        <f t="shared" si="2"/>
        <v>4188.2719999999999</v>
      </c>
      <c r="S27" s="107">
        <f t="shared" si="2"/>
        <v>4198.5590000000002</v>
      </c>
      <c r="T27" s="107">
        <f t="shared" si="2"/>
        <v>4347.5110000000004</v>
      </c>
      <c r="U27" s="107">
        <f t="shared" si="2"/>
        <v>4259.1419999999998</v>
      </c>
      <c r="V27" s="107">
        <f t="shared" si="2"/>
        <v>4340.1390000000001</v>
      </c>
      <c r="W27" s="107">
        <f t="shared" si="2"/>
        <v>4454.5540000000001</v>
      </c>
      <c r="X27" s="107">
        <f t="shared" si="2"/>
        <v>4438.0560000000005</v>
      </c>
      <c r="Y27" s="107">
        <f t="shared" si="2"/>
        <v>4582.8320000000003</v>
      </c>
      <c r="Z27" s="107">
        <f t="shared" si="2"/>
        <v>4566.13</v>
      </c>
      <c r="AA27" s="107">
        <f t="shared" si="2"/>
        <v>4597.4829999999993</v>
      </c>
      <c r="AB27" s="107">
        <f t="shared" si="2"/>
        <v>4637.99</v>
      </c>
      <c r="AC27" s="107">
        <f t="shared" si="2"/>
        <v>4686.8909999999996</v>
      </c>
      <c r="AD27" s="107">
        <f t="shared" si="2"/>
        <v>4831.482</v>
      </c>
      <c r="AE27" s="107">
        <f t="shared" si="2"/>
        <v>4885.5209999999988</v>
      </c>
      <c r="AF27" s="107">
        <f t="shared" si="2"/>
        <v>4938.8860000000004</v>
      </c>
      <c r="AG27" s="107">
        <f t="shared" si="2"/>
        <v>4975.3899999999994</v>
      </c>
      <c r="AH27" s="107">
        <f t="shared" si="2"/>
        <v>5093.5990000000002</v>
      </c>
      <c r="AI27" s="107">
        <f t="shared" si="2"/>
        <v>5150.7530000000006</v>
      </c>
      <c r="AJ27" s="107">
        <f t="shared" si="2"/>
        <v>5174.0219999999999</v>
      </c>
      <c r="AK27" s="107">
        <f t="shared" si="2"/>
        <v>5231.9210000000003</v>
      </c>
      <c r="AL27" s="107">
        <f t="shared" si="2"/>
        <v>5306.2389999999996</v>
      </c>
      <c r="AM27" s="107">
        <f t="shared" si="2"/>
        <v>5361.732</v>
      </c>
      <c r="AN27" s="107">
        <f t="shared" si="2"/>
        <v>5407.8240000000005</v>
      </c>
      <c r="AO27" s="107">
        <f t="shared" si="2"/>
        <v>5458.5139999999992</v>
      </c>
      <c r="AP27" s="107">
        <f t="shared" si="2"/>
        <v>5544.6</v>
      </c>
      <c r="AQ27" s="107">
        <f t="shared" si="2"/>
        <v>5593.0019999999995</v>
      </c>
      <c r="AR27" s="107">
        <f t="shared" si="2"/>
        <v>5627.9250000000002</v>
      </c>
      <c r="AS27" s="107">
        <f t="shared" si="2"/>
        <v>5654.5619999999999</v>
      </c>
      <c r="AT27" s="107">
        <f t="shared" si="2"/>
        <v>5712.1620000000003</v>
      </c>
      <c r="AU27" s="107">
        <f t="shared" si="2"/>
        <v>5734.7430000000004</v>
      </c>
      <c r="AV27" s="107">
        <f t="shared" si="2"/>
        <v>5743.1149999999998</v>
      </c>
      <c r="AW27" s="107">
        <f t="shared" si="2"/>
        <v>5732.3600000000006</v>
      </c>
      <c r="AX27" s="107">
        <f t="shared" si="2"/>
        <v>5723.1559999999999</v>
      </c>
      <c r="AY27" s="107">
        <f t="shared" si="2"/>
        <v>5686.6919999999991</v>
      </c>
      <c r="AZ27" s="107">
        <f t="shared" si="2"/>
        <v>5642.5720000000001</v>
      </c>
      <c r="BA27" s="107">
        <f t="shared" si="2"/>
        <v>5577.08</v>
      </c>
      <c r="BB27" s="107">
        <f t="shared" si="2"/>
        <v>5479.2660000000005</v>
      </c>
      <c r="BC27" s="107">
        <f t="shared" si="2"/>
        <v>5406.01</v>
      </c>
      <c r="BD27" s="107">
        <f t="shared" si="2"/>
        <v>5350.232</v>
      </c>
      <c r="BE27" s="107">
        <f t="shared" si="2"/>
        <v>5301.0280000000002</v>
      </c>
      <c r="BF27" s="107">
        <f t="shared" si="2"/>
        <v>5368.9609999999993</v>
      </c>
      <c r="BG27" s="107">
        <f t="shared" si="2"/>
        <v>5337.1190000000006</v>
      </c>
      <c r="BH27" s="107">
        <f t="shared" si="2"/>
        <v>5279.3959999999997</v>
      </c>
      <c r="BI27" s="107">
        <f t="shared" si="2"/>
        <v>5293.06</v>
      </c>
      <c r="BJ27" s="107">
        <f t="shared" si="2"/>
        <v>5379.1050000000005</v>
      </c>
      <c r="BK27" s="107">
        <f t="shared" si="2"/>
        <v>5423.192</v>
      </c>
      <c r="BL27" s="107">
        <f t="shared" si="2"/>
        <v>5466.8609999999999</v>
      </c>
      <c r="BM27" s="107">
        <f t="shared" si="2"/>
        <v>5592.021999999999</v>
      </c>
      <c r="BN27" s="107">
        <f t="shared" si="2"/>
        <v>5814.9060000000009</v>
      </c>
      <c r="BO27" s="107">
        <f t="shared" ref="BO27:CW27" si="3">SUM(BO20:BO26)</f>
        <v>5938.2549999999992</v>
      </c>
      <c r="BP27" s="107">
        <f t="shared" si="3"/>
        <v>6057.7510000000002</v>
      </c>
      <c r="BQ27" s="107">
        <f t="shared" si="3"/>
        <v>6137.6060000000007</v>
      </c>
      <c r="BR27" s="107">
        <f t="shared" si="3"/>
        <v>6157.0669999999991</v>
      </c>
      <c r="BS27" s="107">
        <f t="shared" si="3"/>
        <v>6202.8769999999995</v>
      </c>
      <c r="BT27" s="107">
        <f t="shared" si="3"/>
        <v>6244.4279999999999</v>
      </c>
      <c r="BU27" s="107">
        <f t="shared" si="3"/>
        <v>6260.8499999999995</v>
      </c>
      <c r="BV27" s="107">
        <f t="shared" si="3"/>
        <v>6249.8829999999998</v>
      </c>
      <c r="BW27" s="107">
        <f t="shared" si="3"/>
        <v>6254.27</v>
      </c>
      <c r="BX27" s="107">
        <f t="shared" si="3"/>
        <v>6261.6509999999998</v>
      </c>
      <c r="BY27" s="107">
        <f t="shared" si="3"/>
        <v>6254.277000000001</v>
      </c>
      <c r="BZ27" s="107">
        <f t="shared" si="3"/>
        <v>6182.0689999999995</v>
      </c>
      <c r="CA27" s="107">
        <f t="shared" si="3"/>
        <v>6160.7259999999997</v>
      </c>
      <c r="CB27" s="107">
        <f t="shared" si="3"/>
        <v>6126.0410000000002</v>
      </c>
      <c r="CC27" s="107">
        <f t="shared" si="3"/>
        <v>6081.75</v>
      </c>
      <c r="CD27" s="107">
        <f t="shared" si="3"/>
        <v>6042.402</v>
      </c>
      <c r="CE27" s="107">
        <f t="shared" si="3"/>
        <v>5985.9069999999992</v>
      </c>
      <c r="CF27" s="107">
        <f t="shared" si="3"/>
        <v>5915.5830000000005</v>
      </c>
      <c r="CG27" s="107">
        <f t="shared" si="3"/>
        <v>5850.5140000000001</v>
      </c>
      <c r="CH27" s="107">
        <f t="shared" si="3"/>
        <v>5682.48</v>
      </c>
      <c r="CI27" s="107">
        <f t="shared" si="3"/>
        <v>5588.9930000000004</v>
      </c>
      <c r="CJ27" s="107">
        <f t="shared" si="3"/>
        <v>5500.5499999999993</v>
      </c>
      <c r="CK27" s="107">
        <f t="shared" si="3"/>
        <v>5409.7049999999999</v>
      </c>
      <c r="CL27" s="107">
        <f t="shared" si="3"/>
        <v>5282.6059999999998</v>
      </c>
      <c r="CM27" s="107">
        <f t="shared" si="3"/>
        <v>5182.7060000000001</v>
      </c>
      <c r="CN27" s="107">
        <f t="shared" si="3"/>
        <v>5087.9989999999998</v>
      </c>
      <c r="CO27" s="107">
        <f t="shared" si="3"/>
        <v>4985.5209999999997</v>
      </c>
      <c r="CP27" s="107">
        <f t="shared" si="3"/>
        <v>4811.4160000000002</v>
      </c>
      <c r="CQ27" s="107">
        <f t="shared" si="3"/>
        <v>4707.8559999999998</v>
      </c>
      <c r="CR27" s="107">
        <f t="shared" si="3"/>
        <v>4616.5480000000007</v>
      </c>
      <c r="CS27" s="107">
        <f t="shared" si="3"/>
        <v>4547.3850000000002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125196.9725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441</v>
      </c>
      <c r="C30" s="88">
        <v>439</v>
      </c>
      <c r="D30" s="88">
        <v>438</v>
      </c>
      <c r="E30" s="88">
        <v>437</v>
      </c>
      <c r="F30" s="88">
        <v>423</v>
      </c>
      <c r="G30" s="88">
        <v>423</v>
      </c>
      <c r="H30" s="88">
        <v>422</v>
      </c>
      <c r="I30" s="88">
        <v>421</v>
      </c>
      <c r="J30" s="88">
        <v>414</v>
      </c>
      <c r="K30" s="88">
        <v>413</v>
      </c>
      <c r="L30" s="88">
        <v>412</v>
      </c>
      <c r="M30" s="88">
        <v>411</v>
      </c>
      <c r="N30" s="88">
        <v>408</v>
      </c>
      <c r="O30" s="88">
        <v>408</v>
      </c>
      <c r="P30" s="88">
        <v>408</v>
      </c>
      <c r="Q30" s="88">
        <v>408</v>
      </c>
      <c r="R30" s="88">
        <v>423</v>
      </c>
      <c r="S30" s="88">
        <v>423</v>
      </c>
      <c r="T30" s="88">
        <v>424</v>
      </c>
      <c r="U30" s="88">
        <v>425</v>
      </c>
      <c r="V30" s="88">
        <v>442</v>
      </c>
      <c r="W30" s="88">
        <v>443</v>
      </c>
      <c r="X30" s="88">
        <v>444</v>
      </c>
      <c r="Y30" s="88">
        <v>445</v>
      </c>
      <c r="Z30" s="88">
        <v>459</v>
      </c>
      <c r="AA30" s="88">
        <v>459</v>
      </c>
      <c r="AB30" s="88">
        <v>459</v>
      </c>
      <c r="AC30" s="88">
        <v>459</v>
      </c>
      <c r="AD30" s="88">
        <v>498.32</v>
      </c>
      <c r="AE30" s="88">
        <v>497.32</v>
      </c>
      <c r="AF30" s="88">
        <v>496.32</v>
      </c>
      <c r="AG30" s="88">
        <v>494.32</v>
      </c>
      <c r="AH30" s="88">
        <v>563.88</v>
      </c>
      <c r="AI30" s="88">
        <v>561.88</v>
      </c>
      <c r="AJ30" s="88">
        <v>560.88</v>
      </c>
      <c r="AK30" s="88">
        <v>558.88</v>
      </c>
      <c r="AL30" s="88">
        <v>647.55999999999995</v>
      </c>
      <c r="AM30" s="88">
        <v>646.55999999999995</v>
      </c>
      <c r="AN30" s="88">
        <v>644.55999999999995</v>
      </c>
      <c r="AO30" s="88">
        <v>644.55999999999995</v>
      </c>
      <c r="AP30" s="88">
        <v>636.98</v>
      </c>
      <c r="AQ30" s="88">
        <v>636.98</v>
      </c>
      <c r="AR30" s="88">
        <v>636.98</v>
      </c>
      <c r="AS30" s="88">
        <v>636.98</v>
      </c>
      <c r="AT30" s="88">
        <v>645</v>
      </c>
      <c r="AU30" s="88">
        <v>645</v>
      </c>
      <c r="AV30" s="88">
        <v>646</v>
      </c>
      <c r="AW30" s="88">
        <v>646</v>
      </c>
      <c r="AX30" s="88">
        <v>660.98</v>
      </c>
      <c r="AY30" s="88">
        <v>660.98</v>
      </c>
      <c r="AZ30" s="88">
        <v>660.98</v>
      </c>
      <c r="BA30" s="88">
        <v>659.98</v>
      </c>
      <c r="BB30" s="88">
        <v>630.51</v>
      </c>
      <c r="BC30" s="88">
        <v>631.51</v>
      </c>
      <c r="BD30" s="88">
        <v>632.51</v>
      </c>
      <c r="BE30" s="88">
        <v>635.51</v>
      </c>
      <c r="BF30" s="88">
        <v>601.92000000000007</v>
      </c>
      <c r="BG30" s="88">
        <v>605.92000000000007</v>
      </c>
      <c r="BH30" s="88">
        <v>609.92000000000007</v>
      </c>
      <c r="BI30" s="88">
        <v>613.92000000000007</v>
      </c>
      <c r="BJ30" s="88">
        <v>594.21</v>
      </c>
      <c r="BK30" s="88">
        <v>599.21</v>
      </c>
      <c r="BL30" s="88">
        <v>603.21</v>
      </c>
      <c r="BM30" s="88">
        <v>608.21</v>
      </c>
      <c r="BN30" s="88">
        <v>641</v>
      </c>
      <c r="BO30" s="88">
        <v>645</v>
      </c>
      <c r="BP30" s="88">
        <v>649</v>
      </c>
      <c r="BQ30" s="88">
        <v>651</v>
      </c>
      <c r="BR30" s="88">
        <v>664</v>
      </c>
      <c r="BS30" s="88">
        <v>665</v>
      </c>
      <c r="BT30" s="88">
        <v>665</v>
      </c>
      <c r="BU30" s="88">
        <v>666</v>
      </c>
      <c r="BV30" s="88">
        <v>663</v>
      </c>
      <c r="BW30" s="88">
        <v>664</v>
      </c>
      <c r="BX30" s="88">
        <v>664</v>
      </c>
      <c r="BY30" s="88">
        <v>663</v>
      </c>
      <c r="BZ30" s="88">
        <v>657</v>
      </c>
      <c r="CA30" s="88">
        <v>657</v>
      </c>
      <c r="CB30" s="88">
        <v>656</v>
      </c>
      <c r="CC30" s="88">
        <v>655</v>
      </c>
      <c r="CD30" s="88">
        <v>632</v>
      </c>
      <c r="CE30" s="88">
        <v>631</v>
      </c>
      <c r="CF30" s="88">
        <v>629</v>
      </c>
      <c r="CG30" s="88">
        <v>627</v>
      </c>
      <c r="CH30" s="88">
        <v>589</v>
      </c>
      <c r="CI30" s="88">
        <v>586</v>
      </c>
      <c r="CJ30" s="88">
        <v>584</v>
      </c>
      <c r="CK30" s="88">
        <v>582</v>
      </c>
      <c r="CL30" s="88">
        <v>546</v>
      </c>
      <c r="CM30" s="88">
        <v>543</v>
      </c>
      <c r="CN30" s="88">
        <v>541</v>
      </c>
      <c r="CO30" s="88">
        <v>538</v>
      </c>
      <c r="CP30" s="88">
        <v>488</v>
      </c>
      <c r="CQ30" s="88">
        <v>485</v>
      </c>
      <c r="CR30" s="88">
        <v>482</v>
      </c>
      <c r="CS30" s="88">
        <v>480</v>
      </c>
      <c r="CT30" s="89"/>
      <c r="CU30" s="89"/>
      <c r="CV30" s="89"/>
      <c r="CW30" s="90"/>
      <c r="CX30" s="91">
        <f t="array" ref="CX30">SUMPRODUCT(B30:CW30*0.25)</f>
        <v>13368.359999999995</v>
      </c>
    </row>
    <row r="31" spans="1:102" ht="24.95" customHeight="1" x14ac:dyDescent="0.2">
      <c r="A31" s="92" t="s">
        <v>26</v>
      </c>
      <c r="B31" s="93">
        <v>4467.5259999999998</v>
      </c>
      <c r="C31" s="94">
        <v>4432.3609999999999</v>
      </c>
      <c r="D31" s="94">
        <v>4384.2669999999998</v>
      </c>
      <c r="E31" s="94">
        <v>4347.84</v>
      </c>
      <c r="F31" s="94">
        <v>4202.1689999999999</v>
      </c>
      <c r="G31" s="94">
        <v>4179.2039999999997</v>
      </c>
      <c r="H31" s="94">
        <v>4165.3870000000006</v>
      </c>
      <c r="I31" s="94">
        <v>4116.4789999999994</v>
      </c>
      <c r="J31" s="94">
        <v>4075.7860000000001</v>
      </c>
      <c r="K31" s="94">
        <v>4048.5149999999999</v>
      </c>
      <c r="L31" s="94">
        <v>4022.4349999999999</v>
      </c>
      <c r="M31" s="94">
        <v>4008.0189999999998</v>
      </c>
      <c r="N31" s="94">
        <v>4079.7579999999998</v>
      </c>
      <c r="O31" s="94">
        <v>4073.4279999999999</v>
      </c>
      <c r="P31" s="94">
        <v>4088.6410000000001</v>
      </c>
      <c r="Q31" s="94">
        <v>4077.8339999999998</v>
      </c>
      <c r="R31" s="94">
        <v>3978.2719999999999</v>
      </c>
      <c r="S31" s="94">
        <v>3988.5590000000002</v>
      </c>
      <c r="T31" s="94">
        <v>4136.5110000000004</v>
      </c>
      <c r="U31" s="94">
        <v>4047.1419999999998</v>
      </c>
      <c r="V31" s="94">
        <v>4138.1390000000001</v>
      </c>
      <c r="W31" s="94">
        <v>4251.5540000000001</v>
      </c>
      <c r="X31" s="94">
        <v>4234.0559999999996</v>
      </c>
      <c r="Y31" s="94">
        <v>4377.8320000000003</v>
      </c>
      <c r="Z31" s="94">
        <v>4411.13</v>
      </c>
      <c r="AA31" s="94">
        <v>4442.4830000000002</v>
      </c>
      <c r="AB31" s="94">
        <v>4482.2299999999996</v>
      </c>
      <c r="AC31" s="94">
        <v>4529.5190000000002</v>
      </c>
      <c r="AD31" s="94">
        <v>4748.0940000000001</v>
      </c>
      <c r="AE31" s="94">
        <v>4799.7650000000003</v>
      </c>
      <c r="AF31" s="94">
        <v>4850.8019999999997</v>
      </c>
      <c r="AG31" s="94">
        <v>4886.5460000000003</v>
      </c>
      <c r="AH31" s="94">
        <v>5012.0069999999996</v>
      </c>
      <c r="AI31" s="94">
        <v>5068.9369999999999</v>
      </c>
      <c r="AJ31" s="94">
        <v>5090.7700000000004</v>
      </c>
      <c r="AK31" s="94">
        <v>5148.2849999999999</v>
      </c>
      <c r="AL31" s="94">
        <v>5313.7870000000003</v>
      </c>
      <c r="AM31" s="94">
        <v>5368.32</v>
      </c>
      <c r="AN31" s="94">
        <v>5412.9880000000003</v>
      </c>
      <c r="AO31" s="94">
        <v>5457.17</v>
      </c>
      <c r="AP31" s="94">
        <v>5541.2879999999996</v>
      </c>
      <c r="AQ31" s="94">
        <v>5585.0219999999999</v>
      </c>
      <c r="AR31" s="94">
        <v>5619.9449999999997</v>
      </c>
      <c r="AS31" s="94">
        <v>5646.5820000000003</v>
      </c>
      <c r="AT31" s="94">
        <v>5692.1620000000003</v>
      </c>
      <c r="AU31" s="94">
        <v>5714.7430000000004</v>
      </c>
      <c r="AV31" s="94">
        <v>5722.1149999999998</v>
      </c>
      <c r="AW31" s="94">
        <v>5711.36</v>
      </c>
      <c r="AX31" s="94">
        <v>5696.9639999999999</v>
      </c>
      <c r="AY31" s="94">
        <v>5662.6480000000001</v>
      </c>
      <c r="AZ31" s="94">
        <v>5620.9639999999999</v>
      </c>
      <c r="BA31" s="94">
        <v>5559.66</v>
      </c>
      <c r="BB31" s="94">
        <v>5488.192</v>
      </c>
      <c r="BC31" s="94">
        <v>5417.6319999999996</v>
      </c>
      <c r="BD31" s="94">
        <v>5364.47</v>
      </c>
      <c r="BE31" s="94">
        <v>5316.3779999999997</v>
      </c>
      <c r="BF31" s="94">
        <v>5382.5050000000001</v>
      </c>
      <c r="BG31" s="94">
        <v>5350.8549999999996</v>
      </c>
      <c r="BH31" s="94">
        <v>5293.0280000000002</v>
      </c>
      <c r="BI31" s="94">
        <v>5306.84</v>
      </c>
      <c r="BJ31" s="94">
        <v>5272.7749999999996</v>
      </c>
      <c r="BK31" s="94">
        <v>5314.9380000000001</v>
      </c>
      <c r="BL31" s="94">
        <v>5356.3469999999998</v>
      </c>
      <c r="BM31" s="94">
        <v>5477.34</v>
      </c>
      <c r="BN31" s="94">
        <v>5620.9059999999999</v>
      </c>
      <c r="BO31" s="94">
        <v>5740.2550000000001</v>
      </c>
      <c r="BP31" s="94">
        <v>5855.7510000000002</v>
      </c>
      <c r="BQ31" s="94">
        <v>5933.6059999999998</v>
      </c>
      <c r="BR31" s="94">
        <v>5908.067</v>
      </c>
      <c r="BS31" s="94">
        <v>5952.8770000000004</v>
      </c>
      <c r="BT31" s="94">
        <v>5994.4279999999999</v>
      </c>
      <c r="BU31" s="94">
        <v>6009.85</v>
      </c>
      <c r="BV31" s="94">
        <v>6000.8829999999998</v>
      </c>
      <c r="BW31" s="94">
        <v>6004.27</v>
      </c>
      <c r="BX31" s="94">
        <v>6011.6509999999998</v>
      </c>
      <c r="BY31" s="94">
        <v>6005.277</v>
      </c>
      <c r="BZ31" s="94">
        <v>5928.0690000000004</v>
      </c>
      <c r="CA31" s="94">
        <v>5906.7259999999997</v>
      </c>
      <c r="CB31" s="94">
        <v>5873.0410000000002</v>
      </c>
      <c r="CC31" s="94">
        <v>5829.75</v>
      </c>
      <c r="CD31" s="94">
        <v>5775.402</v>
      </c>
      <c r="CE31" s="94">
        <v>5719.9070000000002</v>
      </c>
      <c r="CF31" s="94">
        <v>5651.5829999999996</v>
      </c>
      <c r="CG31" s="94">
        <v>5588.5140000000001</v>
      </c>
      <c r="CH31" s="94">
        <v>5527.48</v>
      </c>
      <c r="CI31" s="94">
        <v>5436.9930000000004</v>
      </c>
      <c r="CJ31" s="94">
        <v>5350.55</v>
      </c>
      <c r="CK31" s="94">
        <v>5261.7049999999999</v>
      </c>
      <c r="CL31" s="94">
        <v>5184.6059999999998</v>
      </c>
      <c r="CM31" s="94">
        <v>5087.7060000000001</v>
      </c>
      <c r="CN31" s="94">
        <v>4994.9989999999998</v>
      </c>
      <c r="CO31" s="94">
        <v>4895.5209999999997</v>
      </c>
      <c r="CP31" s="94">
        <v>4794.4160000000002</v>
      </c>
      <c r="CQ31" s="94">
        <v>4693.8559999999998</v>
      </c>
      <c r="CR31" s="94">
        <v>4605.5479999999998</v>
      </c>
      <c r="CS31" s="94">
        <v>4538.3850000000002</v>
      </c>
      <c r="CT31" s="95"/>
      <c r="CU31" s="95"/>
      <c r="CV31" s="95"/>
      <c r="CW31" s="96"/>
      <c r="CX31" s="97">
        <f t="array" ref="CX31">SUMPRODUCT(B31:CW31*0.25)</f>
        <v>122185.46950000008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4908.5259999999998</v>
      </c>
      <c r="C33" s="77">
        <f t="shared" ref="C33:BN33" si="4">SUM(C30:C32)</f>
        <v>4871.3609999999999</v>
      </c>
      <c r="D33" s="77">
        <f t="shared" si="4"/>
        <v>4822.2669999999998</v>
      </c>
      <c r="E33" s="77">
        <f t="shared" si="4"/>
        <v>4784.84</v>
      </c>
      <c r="F33" s="77">
        <f t="shared" si="4"/>
        <v>4625.1689999999999</v>
      </c>
      <c r="G33" s="77">
        <f t="shared" si="4"/>
        <v>4602.2039999999997</v>
      </c>
      <c r="H33" s="77">
        <f t="shared" si="4"/>
        <v>4587.3870000000006</v>
      </c>
      <c r="I33" s="77">
        <f t="shared" si="4"/>
        <v>4537.4789999999994</v>
      </c>
      <c r="J33" s="77">
        <f t="shared" si="4"/>
        <v>4489.7860000000001</v>
      </c>
      <c r="K33" s="77">
        <f t="shared" si="4"/>
        <v>4461.5149999999994</v>
      </c>
      <c r="L33" s="77">
        <f t="shared" si="4"/>
        <v>4434.4349999999995</v>
      </c>
      <c r="M33" s="77">
        <f t="shared" si="4"/>
        <v>4419.0190000000002</v>
      </c>
      <c r="N33" s="77">
        <f t="shared" si="4"/>
        <v>4487.7579999999998</v>
      </c>
      <c r="O33" s="77">
        <f t="shared" si="4"/>
        <v>4481.4279999999999</v>
      </c>
      <c r="P33" s="77">
        <f t="shared" si="4"/>
        <v>4496.6409999999996</v>
      </c>
      <c r="Q33" s="77">
        <f t="shared" si="4"/>
        <v>4485.8339999999998</v>
      </c>
      <c r="R33" s="77">
        <f t="shared" si="4"/>
        <v>4401.2719999999999</v>
      </c>
      <c r="S33" s="77">
        <f t="shared" si="4"/>
        <v>4411.5590000000002</v>
      </c>
      <c r="T33" s="77">
        <f t="shared" si="4"/>
        <v>4560.5110000000004</v>
      </c>
      <c r="U33" s="77">
        <f t="shared" si="4"/>
        <v>4472.1419999999998</v>
      </c>
      <c r="V33" s="77">
        <f t="shared" si="4"/>
        <v>4580.1390000000001</v>
      </c>
      <c r="W33" s="77">
        <f t="shared" si="4"/>
        <v>4694.5540000000001</v>
      </c>
      <c r="X33" s="77">
        <f t="shared" si="4"/>
        <v>4678.0559999999996</v>
      </c>
      <c r="Y33" s="77">
        <f t="shared" si="4"/>
        <v>4822.8320000000003</v>
      </c>
      <c r="Z33" s="77">
        <f t="shared" si="4"/>
        <v>4870.13</v>
      </c>
      <c r="AA33" s="77">
        <f t="shared" si="4"/>
        <v>4901.4830000000002</v>
      </c>
      <c r="AB33" s="77">
        <f t="shared" si="4"/>
        <v>4941.2299999999996</v>
      </c>
      <c r="AC33" s="77">
        <f t="shared" si="4"/>
        <v>4988.5190000000002</v>
      </c>
      <c r="AD33" s="77">
        <f t="shared" si="4"/>
        <v>5246.4139999999998</v>
      </c>
      <c r="AE33" s="77">
        <f t="shared" si="4"/>
        <v>5297.085</v>
      </c>
      <c r="AF33" s="77">
        <f t="shared" si="4"/>
        <v>5347.1219999999994</v>
      </c>
      <c r="AG33" s="77">
        <f t="shared" si="4"/>
        <v>5380.866</v>
      </c>
      <c r="AH33" s="77">
        <f t="shared" si="4"/>
        <v>5575.8869999999997</v>
      </c>
      <c r="AI33" s="77">
        <f t="shared" si="4"/>
        <v>5630.817</v>
      </c>
      <c r="AJ33" s="77">
        <f t="shared" si="4"/>
        <v>5651.6500000000005</v>
      </c>
      <c r="AK33" s="77">
        <f t="shared" si="4"/>
        <v>5707.165</v>
      </c>
      <c r="AL33" s="77">
        <f t="shared" si="4"/>
        <v>5961.3469999999998</v>
      </c>
      <c r="AM33" s="77">
        <f t="shared" si="4"/>
        <v>6014.8799999999992</v>
      </c>
      <c r="AN33" s="77">
        <f t="shared" si="4"/>
        <v>6057.5480000000007</v>
      </c>
      <c r="AO33" s="77">
        <f t="shared" si="4"/>
        <v>6101.73</v>
      </c>
      <c r="AP33" s="77">
        <f t="shared" si="4"/>
        <v>6178.268</v>
      </c>
      <c r="AQ33" s="77">
        <f t="shared" si="4"/>
        <v>6222.0020000000004</v>
      </c>
      <c r="AR33" s="77">
        <f t="shared" si="4"/>
        <v>6256.9249999999993</v>
      </c>
      <c r="AS33" s="77">
        <f t="shared" si="4"/>
        <v>6283.5619999999999</v>
      </c>
      <c r="AT33" s="77">
        <f t="shared" si="4"/>
        <v>6337.1620000000003</v>
      </c>
      <c r="AU33" s="77">
        <f t="shared" si="4"/>
        <v>6359.7430000000004</v>
      </c>
      <c r="AV33" s="77">
        <f t="shared" si="4"/>
        <v>6368.1149999999998</v>
      </c>
      <c r="AW33" s="77">
        <f t="shared" si="4"/>
        <v>6357.36</v>
      </c>
      <c r="AX33" s="77">
        <f t="shared" si="4"/>
        <v>6357.9439999999995</v>
      </c>
      <c r="AY33" s="77">
        <f t="shared" si="4"/>
        <v>6323.6280000000006</v>
      </c>
      <c r="AZ33" s="77">
        <f t="shared" si="4"/>
        <v>6281.9439999999995</v>
      </c>
      <c r="BA33" s="77">
        <f t="shared" si="4"/>
        <v>6219.6399999999994</v>
      </c>
      <c r="BB33" s="77">
        <f t="shared" si="4"/>
        <v>6118.7020000000002</v>
      </c>
      <c r="BC33" s="77">
        <f t="shared" si="4"/>
        <v>6049.1419999999998</v>
      </c>
      <c r="BD33" s="77">
        <f t="shared" si="4"/>
        <v>5996.9800000000005</v>
      </c>
      <c r="BE33" s="77">
        <f t="shared" si="4"/>
        <v>5951.8879999999999</v>
      </c>
      <c r="BF33" s="77">
        <f t="shared" si="4"/>
        <v>5984.4250000000002</v>
      </c>
      <c r="BG33" s="77">
        <f t="shared" si="4"/>
        <v>5956.7749999999996</v>
      </c>
      <c r="BH33" s="77">
        <f t="shared" si="4"/>
        <v>5902.9480000000003</v>
      </c>
      <c r="BI33" s="77">
        <f t="shared" si="4"/>
        <v>5920.76</v>
      </c>
      <c r="BJ33" s="77">
        <f t="shared" si="4"/>
        <v>5866.9849999999997</v>
      </c>
      <c r="BK33" s="77">
        <f t="shared" si="4"/>
        <v>5914.1480000000001</v>
      </c>
      <c r="BL33" s="77">
        <f t="shared" si="4"/>
        <v>5959.5569999999998</v>
      </c>
      <c r="BM33" s="77">
        <f t="shared" si="4"/>
        <v>6085.55</v>
      </c>
      <c r="BN33" s="77">
        <f t="shared" si="4"/>
        <v>6261.9059999999999</v>
      </c>
      <c r="BO33" s="77">
        <f t="shared" ref="BO33:CW33" si="5">SUM(BO30:BO32)</f>
        <v>6385.2550000000001</v>
      </c>
      <c r="BP33" s="77">
        <f t="shared" si="5"/>
        <v>6504.7510000000002</v>
      </c>
      <c r="BQ33" s="77">
        <f t="shared" si="5"/>
        <v>6584.6059999999998</v>
      </c>
      <c r="BR33" s="77">
        <f t="shared" si="5"/>
        <v>6572.067</v>
      </c>
      <c r="BS33" s="77">
        <f t="shared" si="5"/>
        <v>6617.8770000000004</v>
      </c>
      <c r="BT33" s="77">
        <f t="shared" si="5"/>
        <v>6659.4279999999999</v>
      </c>
      <c r="BU33" s="77">
        <f t="shared" si="5"/>
        <v>6675.85</v>
      </c>
      <c r="BV33" s="77">
        <f t="shared" si="5"/>
        <v>6663.8829999999998</v>
      </c>
      <c r="BW33" s="77">
        <f t="shared" si="5"/>
        <v>6668.27</v>
      </c>
      <c r="BX33" s="77">
        <f t="shared" si="5"/>
        <v>6675.6509999999998</v>
      </c>
      <c r="BY33" s="77">
        <f t="shared" si="5"/>
        <v>6668.277</v>
      </c>
      <c r="BZ33" s="77">
        <f t="shared" si="5"/>
        <v>6585.0690000000004</v>
      </c>
      <c r="CA33" s="77">
        <f t="shared" si="5"/>
        <v>6563.7259999999997</v>
      </c>
      <c r="CB33" s="77">
        <f t="shared" si="5"/>
        <v>6529.0410000000002</v>
      </c>
      <c r="CC33" s="77">
        <f t="shared" si="5"/>
        <v>6484.75</v>
      </c>
      <c r="CD33" s="77">
        <f t="shared" si="5"/>
        <v>6407.402</v>
      </c>
      <c r="CE33" s="77">
        <f t="shared" si="5"/>
        <v>6350.9070000000002</v>
      </c>
      <c r="CF33" s="77">
        <f t="shared" si="5"/>
        <v>6280.5829999999996</v>
      </c>
      <c r="CG33" s="77">
        <f t="shared" si="5"/>
        <v>6215.5140000000001</v>
      </c>
      <c r="CH33" s="77">
        <f t="shared" si="5"/>
        <v>6116.48</v>
      </c>
      <c r="CI33" s="77">
        <f t="shared" si="5"/>
        <v>6022.9930000000004</v>
      </c>
      <c r="CJ33" s="77">
        <f t="shared" si="5"/>
        <v>5934.55</v>
      </c>
      <c r="CK33" s="77">
        <f t="shared" si="5"/>
        <v>5843.7049999999999</v>
      </c>
      <c r="CL33" s="77">
        <f t="shared" si="5"/>
        <v>5730.6059999999998</v>
      </c>
      <c r="CM33" s="77">
        <f t="shared" si="5"/>
        <v>5630.7060000000001</v>
      </c>
      <c r="CN33" s="77">
        <f t="shared" si="5"/>
        <v>5535.9989999999998</v>
      </c>
      <c r="CO33" s="77">
        <f t="shared" si="5"/>
        <v>5433.5209999999997</v>
      </c>
      <c r="CP33" s="77">
        <f t="shared" si="5"/>
        <v>5282.4160000000002</v>
      </c>
      <c r="CQ33" s="77">
        <f t="shared" si="5"/>
        <v>5178.8559999999998</v>
      </c>
      <c r="CR33" s="77">
        <f t="shared" si="5"/>
        <v>5087.5479999999998</v>
      </c>
      <c r="CS33" s="77">
        <f t="shared" si="5"/>
        <v>5018.3850000000002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135553.82950000008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64</v>
      </c>
      <c r="C36" s="115">
        <v>64</v>
      </c>
      <c r="D36" s="115">
        <v>64</v>
      </c>
      <c r="E36" s="115">
        <v>64</v>
      </c>
      <c r="F36" s="115">
        <v>58</v>
      </c>
      <c r="G36" s="115">
        <v>58</v>
      </c>
      <c r="H36" s="115">
        <v>58</v>
      </c>
      <c r="I36" s="115">
        <v>58</v>
      </c>
      <c r="J36" s="115">
        <v>73</v>
      </c>
      <c r="K36" s="115">
        <v>73</v>
      </c>
      <c r="L36" s="115">
        <v>73</v>
      </c>
      <c r="M36" s="115">
        <v>73</v>
      </c>
      <c r="N36" s="115">
        <v>68</v>
      </c>
      <c r="O36" s="115">
        <v>68</v>
      </c>
      <c r="P36" s="115">
        <v>68</v>
      </c>
      <c r="Q36" s="115">
        <v>68</v>
      </c>
      <c r="R36" s="115">
        <v>68</v>
      </c>
      <c r="S36" s="115">
        <v>68</v>
      </c>
      <c r="T36" s="115">
        <v>68</v>
      </c>
      <c r="U36" s="115">
        <v>68</v>
      </c>
      <c r="V36" s="115">
        <v>73</v>
      </c>
      <c r="W36" s="115">
        <v>73</v>
      </c>
      <c r="X36" s="115">
        <v>73</v>
      </c>
      <c r="Y36" s="115">
        <v>73</v>
      </c>
      <c r="Z36" s="115">
        <v>92</v>
      </c>
      <c r="AA36" s="115">
        <v>92</v>
      </c>
      <c r="AB36" s="115">
        <v>92</v>
      </c>
      <c r="AC36" s="115">
        <v>92</v>
      </c>
      <c r="AD36" s="115">
        <v>86</v>
      </c>
      <c r="AE36" s="115">
        <v>86</v>
      </c>
      <c r="AF36" s="115">
        <v>86</v>
      </c>
      <c r="AG36" s="115">
        <v>86</v>
      </c>
      <c r="AH36" s="115">
        <v>133</v>
      </c>
      <c r="AI36" s="115">
        <v>133</v>
      </c>
      <c r="AJ36" s="115">
        <v>133</v>
      </c>
      <c r="AK36" s="115">
        <v>133</v>
      </c>
      <c r="AL36" s="115">
        <v>148</v>
      </c>
      <c r="AM36" s="115">
        <v>148</v>
      </c>
      <c r="AN36" s="115">
        <v>148</v>
      </c>
      <c r="AO36" s="115">
        <v>148</v>
      </c>
      <c r="AP36" s="115">
        <v>147</v>
      </c>
      <c r="AQ36" s="115">
        <v>147</v>
      </c>
      <c r="AR36" s="115">
        <v>147</v>
      </c>
      <c r="AS36" s="115">
        <v>147</v>
      </c>
      <c r="AT36" s="115">
        <v>143</v>
      </c>
      <c r="AU36" s="115">
        <v>143</v>
      </c>
      <c r="AV36" s="115">
        <v>143</v>
      </c>
      <c r="AW36" s="115">
        <v>143</v>
      </c>
      <c r="AX36" s="115">
        <v>152</v>
      </c>
      <c r="AY36" s="115">
        <v>152</v>
      </c>
      <c r="AZ36" s="115">
        <v>152</v>
      </c>
      <c r="BA36" s="115">
        <v>152</v>
      </c>
      <c r="BB36" s="115">
        <v>145</v>
      </c>
      <c r="BC36" s="115">
        <v>145</v>
      </c>
      <c r="BD36" s="115">
        <v>145</v>
      </c>
      <c r="BE36" s="115">
        <v>145</v>
      </c>
      <c r="BF36" s="115">
        <v>107</v>
      </c>
      <c r="BG36" s="115">
        <v>107</v>
      </c>
      <c r="BH36" s="115">
        <v>107</v>
      </c>
      <c r="BI36" s="115">
        <v>107</v>
      </c>
      <c r="BJ36" s="115">
        <v>89</v>
      </c>
      <c r="BK36" s="115">
        <v>89</v>
      </c>
      <c r="BL36" s="115">
        <v>89</v>
      </c>
      <c r="BM36" s="115">
        <v>89</v>
      </c>
      <c r="BN36" s="115">
        <v>68</v>
      </c>
      <c r="BO36" s="115">
        <v>68</v>
      </c>
      <c r="BP36" s="115">
        <v>68</v>
      </c>
      <c r="BQ36" s="115">
        <v>68</v>
      </c>
      <c r="BR36" s="115">
        <v>68</v>
      </c>
      <c r="BS36" s="115">
        <v>68</v>
      </c>
      <c r="BT36" s="115">
        <v>68</v>
      </c>
      <c r="BU36" s="115">
        <v>68</v>
      </c>
      <c r="BV36" s="115">
        <v>70</v>
      </c>
      <c r="BW36" s="115">
        <v>70</v>
      </c>
      <c r="BX36" s="115">
        <v>70</v>
      </c>
      <c r="BY36" s="115">
        <v>70</v>
      </c>
      <c r="BZ36" s="115">
        <v>70</v>
      </c>
      <c r="CA36" s="115">
        <v>70</v>
      </c>
      <c r="CB36" s="115">
        <v>70</v>
      </c>
      <c r="CC36" s="115">
        <v>70</v>
      </c>
      <c r="CD36" s="115">
        <v>70</v>
      </c>
      <c r="CE36" s="115">
        <v>70</v>
      </c>
      <c r="CF36" s="115">
        <v>70</v>
      </c>
      <c r="CG36" s="115">
        <v>70</v>
      </c>
      <c r="CH36" s="115">
        <v>82</v>
      </c>
      <c r="CI36" s="115">
        <v>82</v>
      </c>
      <c r="CJ36" s="115">
        <v>82</v>
      </c>
      <c r="CK36" s="115">
        <v>82</v>
      </c>
      <c r="CL36" s="115">
        <v>72</v>
      </c>
      <c r="CM36" s="115">
        <v>72</v>
      </c>
      <c r="CN36" s="115">
        <v>72</v>
      </c>
      <c r="CO36" s="115">
        <v>72</v>
      </c>
      <c r="CP36" s="115">
        <v>57</v>
      </c>
      <c r="CQ36" s="115">
        <v>57</v>
      </c>
      <c r="CR36" s="115">
        <v>57</v>
      </c>
      <c r="CS36" s="115">
        <v>57</v>
      </c>
      <c r="CT36" s="116"/>
      <c r="CU36" s="116"/>
      <c r="CV36" s="116"/>
      <c r="CW36" s="117"/>
      <c r="CX36" s="91">
        <f t="array" ref="CX36">SUMPRODUCT(B36:CW36*0.25)</f>
        <v>2203</v>
      </c>
    </row>
    <row r="37" spans="1:102" ht="24.95" customHeight="1" x14ac:dyDescent="0.2">
      <c r="A37" s="118" t="s">
        <v>44</v>
      </c>
      <c r="B37" s="119">
        <v>221</v>
      </c>
      <c r="C37" s="120">
        <v>221</v>
      </c>
      <c r="D37" s="120">
        <v>221</v>
      </c>
      <c r="E37" s="120">
        <v>221</v>
      </c>
      <c r="F37" s="120">
        <v>127</v>
      </c>
      <c r="G37" s="120">
        <v>127</v>
      </c>
      <c r="H37" s="120">
        <v>127</v>
      </c>
      <c r="I37" s="120">
        <v>127</v>
      </c>
      <c r="J37" s="120">
        <v>112</v>
      </c>
      <c r="K37" s="120">
        <v>112</v>
      </c>
      <c r="L37" s="120">
        <v>112</v>
      </c>
      <c r="M37" s="120">
        <v>112</v>
      </c>
      <c r="N37" s="120">
        <v>86</v>
      </c>
      <c r="O37" s="120">
        <v>86</v>
      </c>
      <c r="P37" s="120">
        <v>86</v>
      </c>
      <c r="Q37" s="120">
        <v>86</v>
      </c>
      <c r="R37" s="120">
        <v>84</v>
      </c>
      <c r="S37" s="120">
        <v>84</v>
      </c>
      <c r="T37" s="120">
        <v>84</v>
      </c>
      <c r="U37" s="120">
        <v>84</v>
      </c>
      <c r="V37" s="120">
        <v>106</v>
      </c>
      <c r="W37" s="120">
        <v>106</v>
      </c>
      <c r="X37" s="120">
        <v>106</v>
      </c>
      <c r="Y37" s="120">
        <v>106</v>
      </c>
      <c r="Z37" s="120">
        <v>161</v>
      </c>
      <c r="AA37" s="120">
        <v>161</v>
      </c>
      <c r="AB37" s="120">
        <v>161</v>
      </c>
      <c r="AC37" s="120">
        <v>161</v>
      </c>
      <c r="AD37" s="120">
        <v>283</v>
      </c>
      <c r="AE37" s="120">
        <v>283</v>
      </c>
      <c r="AF37" s="120">
        <v>283</v>
      </c>
      <c r="AG37" s="120">
        <v>283</v>
      </c>
      <c r="AH37" s="120">
        <v>315</v>
      </c>
      <c r="AI37" s="120">
        <v>315</v>
      </c>
      <c r="AJ37" s="120">
        <v>315</v>
      </c>
      <c r="AK37" s="120">
        <v>315</v>
      </c>
      <c r="AL37" s="120">
        <v>482</v>
      </c>
      <c r="AM37" s="120">
        <v>482</v>
      </c>
      <c r="AN37" s="120">
        <v>482</v>
      </c>
      <c r="AO37" s="120">
        <v>482</v>
      </c>
      <c r="AP37" s="120">
        <v>482</v>
      </c>
      <c r="AQ37" s="120">
        <v>482</v>
      </c>
      <c r="AR37" s="120">
        <v>482</v>
      </c>
      <c r="AS37" s="120">
        <v>482</v>
      </c>
      <c r="AT37" s="120">
        <v>482</v>
      </c>
      <c r="AU37" s="120">
        <v>482</v>
      </c>
      <c r="AV37" s="120">
        <v>482</v>
      </c>
      <c r="AW37" s="120">
        <v>482</v>
      </c>
      <c r="AX37" s="120">
        <v>482</v>
      </c>
      <c r="AY37" s="120">
        <v>482</v>
      </c>
      <c r="AZ37" s="120">
        <v>482</v>
      </c>
      <c r="BA37" s="120">
        <v>482</v>
      </c>
      <c r="BB37" s="120">
        <v>482</v>
      </c>
      <c r="BC37" s="120">
        <v>482</v>
      </c>
      <c r="BD37" s="120">
        <v>482</v>
      </c>
      <c r="BE37" s="120">
        <v>482</v>
      </c>
      <c r="BF37" s="120">
        <v>480</v>
      </c>
      <c r="BG37" s="120">
        <v>480</v>
      </c>
      <c r="BH37" s="120">
        <v>480</v>
      </c>
      <c r="BI37" s="120">
        <v>480</v>
      </c>
      <c r="BJ37" s="120">
        <v>354</v>
      </c>
      <c r="BK37" s="120">
        <v>354</v>
      </c>
      <c r="BL37" s="120">
        <v>354</v>
      </c>
      <c r="BM37" s="120">
        <v>354</v>
      </c>
      <c r="BN37" s="120">
        <v>328</v>
      </c>
      <c r="BO37" s="120">
        <v>328</v>
      </c>
      <c r="BP37" s="120">
        <v>328</v>
      </c>
      <c r="BQ37" s="120">
        <v>328</v>
      </c>
      <c r="BR37" s="120">
        <v>296</v>
      </c>
      <c r="BS37" s="120">
        <v>296</v>
      </c>
      <c r="BT37" s="120">
        <v>296</v>
      </c>
      <c r="BU37" s="120">
        <v>296</v>
      </c>
      <c r="BV37" s="120">
        <v>293</v>
      </c>
      <c r="BW37" s="120">
        <v>293</v>
      </c>
      <c r="BX37" s="120">
        <v>293</v>
      </c>
      <c r="BY37" s="120">
        <v>293</v>
      </c>
      <c r="BZ37" s="120">
        <v>282</v>
      </c>
      <c r="CA37" s="120">
        <v>282</v>
      </c>
      <c r="CB37" s="120">
        <v>282</v>
      </c>
      <c r="CC37" s="120">
        <v>282</v>
      </c>
      <c r="CD37" s="120">
        <v>244</v>
      </c>
      <c r="CE37" s="120">
        <v>244</v>
      </c>
      <c r="CF37" s="120">
        <v>244</v>
      </c>
      <c r="CG37" s="120">
        <v>244</v>
      </c>
      <c r="CH37" s="120">
        <v>301</v>
      </c>
      <c r="CI37" s="120">
        <v>301</v>
      </c>
      <c r="CJ37" s="120">
        <v>301</v>
      </c>
      <c r="CK37" s="120">
        <v>301</v>
      </c>
      <c r="CL37" s="120">
        <v>325</v>
      </c>
      <c r="CM37" s="120">
        <v>325</v>
      </c>
      <c r="CN37" s="120">
        <v>325</v>
      </c>
      <c r="CO37" s="120">
        <v>325</v>
      </c>
      <c r="CP37" s="120">
        <v>363</v>
      </c>
      <c r="CQ37" s="120">
        <v>363</v>
      </c>
      <c r="CR37" s="120">
        <v>363</v>
      </c>
      <c r="CS37" s="120">
        <v>363</v>
      </c>
      <c r="CT37" s="120"/>
      <c r="CU37" s="120"/>
      <c r="CV37" s="120"/>
      <c r="CW37" s="121"/>
      <c r="CX37" s="97">
        <f t="array" ref="CX37">SUMPRODUCT(B37:CW37*0.25)</f>
        <v>7171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>
        <v>291.89999999999998</v>
      </c>
      <c r="AG38" s="120">
        <v>638.6</v>
      </c>
      <c r="AH38" s="120">
        <v>430.8</v>
      </c>
      <c r="AI38" s="120">
        <v>695.6</v>
      </c>
      <c r="AJ38" s="120">
        <v>896.1</v>
      </c>
      <c r="AK38" s="120">
        <v>1062.8</v>
      </c>
      <c r="AL38" s="120">
        <v>803.6</v>
      </c>
      <c r="AM38" s="120">
        <v>1022.2</v>
      </c>
      <c r="AN38" s="120">
        <v>1028.9000000000001</v>
      </c>
      <c r="AO38" s="120">
        <v>1141.8</v>
      </c>
      <c r="AP38" s="120">
        <v>1219</v>
      </c>
      <c r="AQ38" s="120">
        <v>1219</v>
      </c>
      <c r="AR38" s="120">
        <v>1219</v>
      </c>
      <c r="AS38" s="120">
        <v>1219</v>
      </c>
      <c r="AT38" s="120">
        <v>1207</v>
      </c>
      <c r="AU38" s="120">
        <v>1207</v>
      </c>
      <c r="AV38" s="120">
        <v>1207</v>
      </c>
      <c r="AW38" s="120">
        <v>1175.0999999999999</v>
      </c>
      <c r="AX38" s="120">
        <v>1143.4000000000001</v>
      </c>
      <c r="AY38" s="120">
        <v>1100.5</v>
      </c>
      <c r="AZ38" s="120">
        <v>1059.9000000000001</v>
      </c>
      <c r="BA38" s="120">
        <v>1005.2</v>
      </c>
      <c r="BB38" s="120">
        <v>1119.2</v>
      </c>
      <c r="BC38" s="120">
        <v>1039.2</v>
      </c>
      <c r="BD38" s="120">
        <v>1064.9000000000001</v>
      </c>
      <c r="BE38" s="120">
        <v>1085.5999999999999</v>
      </c>
      <c r="BF38" s="120">
        <v>346.6</v>
      </c>
      <c r="BG38" s="120">
        <v>454.1</v>
      </c>
      <c r="BH38" s="120">
        <v>493.7</v>
      </c>
      <c r="BI38" s="120">
        <v>415</v>
      </c>
      <c r="BJ38" s="120">
        <v>238.6</v>
      </c>
      <c r="BK38" s="120">
        <v>343.8</v>
      </c>
      <c r="BL38" s="120">
        <v>132.19999999999999</v>
      </c>
      <c r="BM38" s="120"/>
      <c r="BN38" s="120"/>
      <c r="BO38" s="120"/>
      <c r="BP38" s="120"/>
      <c r="BQ38" s="120"/>
      <c r="BR38" s="120"/>
      <c r="BS38" s="120"/>
      <c r="BT38" s="120">
        <v>22</v>
      </c>
      <c r="BU38" s="120">
        <v>41.7</v>
      </c>
      <c r="BV38" s="120">
        <v>98.6</v>
      </c>
      <c r="BW38" s="120">
        <v>87.7</v>
      </c>
      <c r="BX38" s="120"/>
      <c r="BY38" s="120">
        <v>4.2</v>
      </c>
      <c r="BZ38" s="120">
        <v>145.1</v>
      </c>
      <c r="CA38" s="120"/>
      <c r="CB38" s="120"/>
      <c r="CC38" s="120"/>
      <c r="CD38" s="120">
        <v>79.099999999999994</v>
      </c>
      <c r="CE38" s="120">
        <v>115.6</v>
      </c>
      <c r="CF38" s="120"/>
      <c r="CG38" s="120"/>
      <c r="CH38" s="120">
        <v>98.1</v>
      </c>
      <c r="CI38" s="120">
        <v>187.9</v>
      </c>
      <c r="CJ38" s="120">
        <v>45.8</v>
      </c>
      <c r="CK38" s="120"/>
      <c r="CL38" s="120">
        <v>377.3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7507.3499999999985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>
        <v>10</v>
      </c>
      <c r="S39" s="120">
        <v>10</v>
      </c>
      <c r="T39" s="120">
        <v>10</v>
      </c>
      <c r="U39" s="120">
        <v>10</v>
      </c>
      <c r="V39" s="120">
        <v>10</v>
      </c>
      <c r="W39" s="120">
        <v>10</v>
      </c>
      <c r="X39" s="120">
        <v>10</v>
      </c>
      <c r="Y39" s="120">
        <v>10</v>
      </c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20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472.2</v>
      </c>
      <c r="AY40" s="120">
        <v>472.2</v>
      </c>
      <c r="AZ40" s="120">
        <v>472.2</v>
      </c>
      <c r="BA40" s="120">
        <v>472.2</v>
      </c>
      <c r="BB40" s="120">
        <v>357.3</v>
      </c>
      <c r="BC40" s="120">
        <v>357.3</v>
      </c>
      <c r="BD40" s="120">
        <v>357.3</v>
      </c>
      <c r="BE40" s="120">
        <v>357.3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11829.5</v>
      </c>
    </row>
    <row r="41" spans="1:102" ht="30" customHeight="1" thickBot="1" x14ac:dyDescent="0.25">
      <c r="A41" s="105" t="s">
        <v>48</v>
      </c>
      <c r="B41" s="106">
        <f>SUM(B36:B40)</f>
        <v>785</v>
      </c>
      <c r="C41" s="107">
        <f t="shared" ref="C41:BN41" si="6">SUM(C36:C40)</f>
        <v>785</v>
      </c>
      <c r="D41" s="107">
        <f t="shared" si="6"/>
        <v>785</v>
      </c>
      <c r="E41" s="107">
        <f t="shared" si="6"/>
        <v>785</v>
      </c>
      <c r="F41" s="107">
        <f t="shared" si="6"/>
        <v>685</v>
      </c>
      <c r="G41" s="107">
        <f t="shared" si="6"/>
        <v>685</v>
      </c>
      <c r="H41" s="107">
        <f t="shared" si="6"/>
        <v>685</v>
      </c>
      <c r="I41" s="107">
        <f t="shared" si="6"/>
        <v>685</v>
      </c>
      <c r="J41" s="107">
        <f t="shared" si="6"/>
        <v>685</v>
      </c>
      <c r="K41" s="107">
        <f t="shared" si="6"/>
        <v>685</v>
      </c>
      <c r="L41" s="107">
        <f t="shared" si="6"/>
        <v>685</v>
      </c>
      <c r="M41" s="107">
        <f t="shared" si="6"/>
        <v>685</v>
      </c>
      <c r="N41" s="107">
        <f t="shared" si="6"/>
        <v>654</v>
      </c>
      <c r="O41" s="107">
        <f t="shared" si="6"/>
        <v>654</v>
      </c>
      <c r="P41" s="107">
        <f t="shared" si="6"/>
        <v>654</v>
      </c>
      <c r="Q41" s="107">
        <f t="shared" si="6"/>
        <v>654</v>
      </c>
      <c r="R41" s="107">
        <f t="shared" si="6"/>
        <v>662</v>
      </c>
      <c r="S41" s="107">
        <f t="shared" si="6"/>
        <v>662</v>
      </c>
      <c r="T41" s="107">
        <f t="shared" si="6"/>
        <v>662</v>
      </c>
      <c r="U41" s="107">
        <f t="shared" si="6"/>
        <v>662</v>
      </c>
      <c r="V41" s="107">
        <f t="shared" si="6"/>
        <v>689</v>
      </c>
      <c r="W41" s="107">
        <f t="shared" si="6"/>
        <v>689</v>
      </c>
      <c r="X41" s="107">
        <f t="shared" si="6"/>
        <v>689</v>
      </c>
      <c r="Y41" s="107">
        <f t="shared" si="6"/>
        <v>689</v>
      </c>
      <c r="Z41" s="107">
        <f t="shared" si="6"/>
        <v>753</v>
      </c>
      <c r="AA41" s="107">
        <f t="shared" si="6"/>
        <v>753</v>
      </c>
      <c r="AB41" s="107">
        <f t="shared" si="6"/>
        <v>753</v>
      </c>
      <c r="AC41" s="107">
        <f t="shared" si="6"/>
        <v>753</v>
      </c>
      <c r="AD41" s="107">
        <f t="shared" si="6"/>
        <v>869</v>
      </c>
      <c r="AE41" s="107">
        <f t="shared" si="6"/>
        <v>869</v>
      </c>
      <c r="AF41" s="107">
        <f t="shared" si="6"/>
        <v>1160.9000000000001</v>
      </c>
      <c r="AG41" s="107">
        <f t="shared" si="6"/>
        <v>1507.6</v>
      </c>
      <c r="AH41" s="107">
        <f t="shared" si="6"/>
        <v>1378.8</v>
      </c>
      <c r="AI41" s="107">
        <f t="shared" si="6"/>
        <v>1643.6</v>
      </c>
      <c r="AJ41" s="107">
        <f t="shared" si="6"/>
        <v>1844.1</v>
      </c>
      <c r="AK41" s="107">
        <f t="shared" si="6"/>
        <v>2010.8</v>
      </c>
      <c r="AL41" s="107">
        <f t="shared" si="6"/>
        <v>1933.6</v>
      </c>
      <c r="AM41" s="107">
        <f t="shared" si="6"/>
        <v>2152.1999999999998</v>
      </c>
      <c r="AN41" s="107">
        <f t="shared" si="6"/>
        <v>2158.9</v>
      </c>
      <c r="AO41" s="107">
        <f t="shared" si="6"/>
        <v>2271.8000000000002</v>
      </c>
      <c r="AP41" s="107">
        <f t="shared" si="6"/>
        <v>2348</v>
      </c>
      <c r="AQ41" s="107">
        <f t="shared" si="6"/>
        <v>2348</v>
      </c>
      <c r="AR41" s="107">
        <f t="shared" si="6"/>
        <v>2348</v>
      </c>
      <c r="AS41" s="107">
        <f t="shared" si="6"/>
        <v>2348</v>
      </c>
      <c r="AT41" s="107">
        <f t="shared" si="6"/>
        <v>2332</v>
      </c>
      <c r="AU41" s="107">
        <f t="shared" si="6"/>
        <v>2332</v>
      </c>
      <c r="AV41" s="107">
        <f t="shared" si="6"/>
        <v>2332</v>
      </c>
      <c r="AW41" s="107">
        <f t="shared" si="6"/>
        <v>2300.1</v>
      </c>
      <c r="AX41" s="107">
        <f t="shared" si="6"/>
        <v>2249.6</v>
      </c>
      <c r="AY41" s="107">
        <f t="shared" si="6"/>
        <v>2206.6999999999998</v>
      </c>
      <c r="AZ41" s="107">
        <f t="shared" si="6"/>
        <v>2166.1</v>
      </c>
      <c r="BA41" s="107">
        <f t="shared" si="6"/>
        <v>2111.4</v>
      </c>
      <c r="BB41" s="107">
        <f t="shared" si="6"/>
        <v>2103.5</v>
      </c>
      <c r="BC41" s="107">
        <f t="shared" si="6"/>
        <v>2023.5</v>
      </c>
      <c r="BD41" s="107">
        <f t="shared" si="6"/>
        <v>2049.2000000000003</v>
      </c>
      <c r="BE41" s="107">
        <f t="shared" si="6"/>
        <v>2069.9</v>
      </c>
      <c r="BF41" s="107">
        <f t="shared" si="6"/>
        <v>1433.6</v>
      </c>
      <c r="BG41" s="107">
        <f t="shared" si="6"/>
        <v>1541.1</v>
      </c>
      <c r="BH41" s="107">
        <f t="shared" si="6"/>
        <v>1580.7</v>
      </c>
      <c r="BI41" s="107">
        <f t="shared" si="6"/>
        <v>1502</v>
      </c>
      <c r="BJ41" s="107">
        <f t="shared" si="6"/>
        <v>1181.5999999999999</v>
      </c>
      <c r="BK41" s="107">
        <f t="shared" si="6"/>
        <v>1286.8</v>
      </c>
      <c r="BL41" s="107">
        <f t="shared" si="6"/>
        <v>1075.2</v>
      </c>
      <c r="BM41" s="107">
        <f t="shared" si="6"/>
        <v>943</v>
      </c>
      <c r="BN41" s="107">
        <f t="shared" si="6"/>
        <v>896</v>
      </c>
      <c r="BO41" s="107">
        <f t="shared" ref="BO41:CW41" si="7">SUM(BO36:BO40)</f>
        <v>896</v>
      </c>
      <c r="BP41" s="107">
        <f t="shared" si="7"/>
        <v>896</v>
      </c>
      <c r="BQ41" s="107">
        <f t="shared" si="7"/>
        <v>896</v>
      </c>
      <c r="BR41" s="107">
        <f t="shared" si="7"/>
        <v>864</v>
      </c>
      <c r="BS41" s="107">
        <f t="shared" si="7"/>
        <v>864</v>
      </c>
      <c r="BT41" s="107">
        <f t="shared" si="7"/>
        <v>886</v>
      </c>
      <c r="BU41" s="107">
        <f t="shared" si="7"/>
        <v>905.7</v>
      </c>
      <c r="BV41" s="107">
        <f t="shared" si="7"/>
        <v>961.6</v>
      </c>
      <c r="BW41" s="107">
        <f t="shared" si="7"/>
        <v>950.7</v>
      </c>
      <c r="BX41" s="107">
        <f t="shared" si="7"/>
        <v>863</v>
      </c>
      <c r="BY41" s="107">
        <f t="shared" si="7"/>
        <v>867.2</v>
      </c>
      <c r="BZ41" s="107">
        <f t="shared" si="7"/>
        <v>997.1</v>
      </c>
      <c r="CA41" s="107">
        <f t="shared" si="7"/>
        <v>852</v>
      </c>
      <c r="CB41" s="107">
        <f t="shared" si="7"/>
        <v>852</v>
      </c>
      <c r="CC41" s="107">
        <f t="shared" si="7"/>
        <v>852</v>
      </c>
      <c r="CD41" s="107">
        <f t="shared" si="7"/>
        <v>893.1</v>
      </c>
      <c r="CE41" s="107">
        <f t="shared" si="7"/>
        <v>929.6</v>
      </c>
      <c r="CF41" s="107">
        <f t="shared" si="7"/>
        <v>814</v>
      </c>
      <c r="CG41" s="107">
        <f t="shared" si="7"/>
        <v>814</v>
      </c>
      <c r="CH41" s="107">
        <f t="shared" si="7"/>
        <v>981.1</v>
      </c>
      <c r="CI41" s="107">
        <f t="shared" si="7"/>
        <v>1070.9000000000001</v>
      </c>
      <c r="CJ41" s="107">
        <f t="shared" si="7"/>
        <v>928.8</v>
      </c>
      <c r="CK41" s="107">
        <f t="shared" si="7"/>
        <v>883</v>
      </c>
      <c r="CL41" s="107">
        <f t="shared" si="7"/>
        <v>1274.3</v>
      </c>
      <c r="CM41" s="107">
        <f t="shared" si="7"/>
        <v>897</v>
      </c>
      <c r="CN41" s="107">
        <f t="shared" si="7"/>
        <v>897</v>
      </c>
      <c r="CO41" s="107">
        <f t="shared" si="7"/>
        <v>897</v>
      </c>
      <c r="CP41" s="107">
        <f t="shared" si="7"/>
        <v>920</v>
      </c>
      <c r="CQ41" s="107">
        <f t="shared" si="7"/>
        <v>920</v>
      </c>
      <c r="CR41" s="107">
        <f t="shared" si="7"/>
        <v>920</v>
      </c>
      <c r="CS41" s="107">
        <f t="shared" si="7"/>
        <v>920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28730.85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>
        <v>291.89999999999998</v>
      </c>
      <c r="AG46" s="120">
        <v>638.6</v>
      </c>
      <c r="AH46" s="120">
        <v>430.8</v>
      </c>
      <c r="AI46" s="120">
        <v>695.6</v>
      </c>
      <c r="AJ46" s="120">
        <v>896.1</v>
      </c>
      <c r="AK46" s="120">
        <v>1062.8</v>
      </c>
      <c r="AL46" s="120">
        <v>803.6</v>
      </c>
      <c r="AM46" s="120">
        <v>1022.2</v>
      </c>
      <c r="AN46" s="120">
        <v>1028.9000000000001</v>
      </c>
      <c r="AO46" s="120">
        <v>1141.8</v>
      </c>
      <c r="AP46" s="120">
        <v>1219</v>
      </c>
      <c r="AQ46" s="120">
        <v>1219</v>
      </c>
      <c r="AR46" s="120">
        <v>1219</v>
      </c>
      <c r="AS46" s="120">
        <v>1219</v>
      </c>
      <c r="AT46" s="120">
        <v>1207</v>
      </c>
      <c r="AU46" s="120">
        <v>1207</v>
      </c>
      <c r="AV46" s="120">
        <v>1207</v>
      </c>
      <c r="AW46" s="120">
        <v>1175.0999999999999</v>
      </c>
      <c r="AX46" s="120">
        <v>1143.4000000000001</v>
      </c>
      <c r="AY46" s="120">
        <v>1100.5</v>
      </c>
      <c r="AZ46" s="120">
        <v>1059.9000000000001</v>
      </c>
      <c r="BA46" s="120">
        <v>1005.2</v>
      </c>
      <c r="BB46" s="120">
        <v>1119.2</v>
      </c>
      <c r="BC46" s="120">
        <v>1039.2</v>
      </c>
      <c r="BD46" s="120">
        <v>1064.9000000000001</v>
      </c>
      <c r="BE46" s="120">
        <v>1085.5999999999999</v>
      </c>
      <c r="BF46" s="120">
        <v>346.6</v>
      </c>
      <c r="BG46" s="120">
        <v>454.1</v>
      </c>
      <c r="BH46" s="120">
        <v>493.7</v>
      </c>
      <c r="BI46" s="120">
        <v>415</v>
      </c>
      <c r="BJ46" s="120">
        <v>238.6</v>
      </c>
      <c r="BK46" s="120">
        <v>343.8</v>
      </c>
      <c r="BL46" s="120">
        <v>132.19999999999999</v>
      </c>
      <c r="BM46" s="120"/>
      <c r="BN46" s="120"/>
      <c r="BO46" s="120"/>
      <c r="BP46" s="120"/>
      <c r="BQ46" s="120"/>
      <c r="BR46" s="120"/>
      <c r="BS46" s="120"/>
      <c r="BT46" s="120">
        <v>22</v>
      </c>
      <c r="BU46" s="120">
        <v>41.7</v>
      </c>
      <c r="BV46" s="120">
        <v>98.6</v>
      </c>
      <c r="BW46" s="120">
        <v>87.7</v>
      </c>
      <c r="BX46" s="120"/>
      <c r="BY46" s="120">
        <v>4.2</v>
      </c>
      <c r="BZ46" s="120">
        <v>145.1</v>
      </c>
      <c r="CA46" s="120"/>
      <c r="CB46" s="120"/>
      <c r="CC46" s="120"/>
      <c r="CD46" s="120">
        <v>79.099999999999994</v>
      </c>
      <c r="CE46" s="120">
        <v>115.6</v>
      </c>
      <c r="CF46" s="120"/>
      <c r="CG46" s="120"/>
      <c r="CH46" s="120">
        <v>98.1</v>
      </c>
      <c r="CI46" s="120">
        <v>187.9</v>
      </c>
      <c r="CJ46" s="120">
        <v>45.8</v>
      </c>
      <c r="CK46" s="120"/>
      <c r="CL46" s="120">
        <v>377.3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7507.3499999999985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472.2</v>
      </c>
      <c r="AY48" s="120">
        <v>472.2</v>
      </c>
      <c r="AZ48" s="120">
        <v>472.2</v>
      </c>
      <c r="BA48" s="120">
        <v>472.2</v>
      </c>
      <c r="BB48" s="120">
        <v>357.3</v>
      </c>
      <c r="BC48" s="120">
        <v>357.3</v>
      </c>
      <c r="BD48" s="120">
        <v>357.3</v>
      </c>
      <c r="BE48" s="120">
        <v>357.3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11829.5</v>
      </c>
    </row>
    <row r="49" spans="1:102" ht="24.95" customHeight="1" x14ac:dyDescent="0.2">
      <c r="A49" s="104" t="s">
        <v>50</v>
      </c>
      <c r="B49" s="119">
        <v>65.5</v>
      </c>
      <c r="C49" s="120">
        <v>65.5</v>
      </c>
      <c r="D49" s="120">
        <v>65.5</v>
      </c>
      <c r="E49" s="120">
        <v>65.5</v>
      </c>
      <c r="F49" s="120">
        <v>55.5</v>
      </c>
      <c r="G49" s="120">
        <v>55.5</v>
      </c>
      <c r="H49" s="120">
        <v>55.5</v>
      </c>
      <c r="I49" s="120">
        <v>55.5</v>
      </c>
      <c r="J49" s="120">
        <v>63.5</v>
      </c>
      <c r="K49" s="120">
        <v>63.5</v>
      </c>
      <c r="L49" s="120">
        <v>63.5</v>
      </c>
      <c r="M49" s="120">
        <v>63.5</v>
      </c>
      <c r="N49" s="120">
        <v>62.5</v>
      </c>
      <c r="O49" s="120">
        <v>62.5</v>
      </c>
      <c r="P49" s="120">
        <v>62.5</v>
      </c>
      <c r="Q49" s="120">
        <v>62.5</v>
      </c>
      <c r="R49" s="120">
        <v>66.5</v>
      </c>
      <c r="S49" s="120">
        <v>66.5</v>
      </c>
      <c r="T49" s="120">
        <v>66.5</v>
      </c>
      <c r="U49" s="120">
        <v>66.5</v>
      </c>
      <c r="V49" s="120">
        <v>81.5</v>
      </c>
      <c r="W49" s="120">
        <v>81.5</v>
      </c>
      <c r="X49" s="120">
        <v>81.5</v>
      </c>
      <c r="Y49" s="120">
        <v>81.5</v>
      </c>
      <c r="Z49" s="120">
        <v>97.5</v>
      </c>
      <c r="AA49" s="120">
        <v>97.5</v>
      </c>
      <c r="AB49" s="120">
        <v>97.5</v>
      </c>
      <c r="AC49" s="120">
        <v>97.5</v>
      </c>
      <c r="AD49" s="120">
        <v>120.5</v>
      </c>
      <c r="AE49" s="120">
        <v>120.5</v>
      </c>
      <c r="AF49" s="120">
        <v>120.5</v>
      </c>
      <c r="AG49" s="120">
        <v>120.5</v>
      </c>
      <c r="AH49" s="120">
        <v>111</v>
      </c>
      <c r="AI49" s="120">
        <v>111</v>
      </c>
      <c r="AJ49" s="120">
        <v>111</v>
      </c>
      <c r="AK49" s="120">
        <v>111</v>
      </c>
      <c r="AL49" s="120">
        <v>103</v>
      </c>
      <c r="AM49" s="120">
        <v>103</v>
      </c>
      <c r="AN49" s="120">
        <v>103</v>
      </c>
      <c r="AO49" s="120">
        <v>103</v>
      </c>
      <c r="AP49" s="120">
        <v>92</v>
      </c>
      <c r="AQ49" s="120">
        <v>92</v>
      </c>
      <c r="AR49" s="120">
        <v>92</v>
      </c>
      <c r="AS49" s="120">
        <v>92</v>
      </c>
      <c r="AT49" s="120">
        <v>103</v>
      </c>
      <c r="AU49" s="120">
        <v>103</v>
      </c>
      <c r="AV49" s="120">
        <v>103</v>
      </c>
      <c r="AW49" s="120">
        <v>103</v>
      </c>
      <c r="AX49" s="120">
        <v>122</v>
      </c>
      <c r="AY49" s="120">
        <v>122</v>
      </c>
      <c r="AZ49" s="120">
        <v>122</v>
      </c>
      <c r="BA49" s="120">
        <v>122</v>
      </c>
      <c r="BB49" s="120">
        <v>129</v>
      </c>
      <c r="BC49" s="120">
        <v>129</v>
      </c>
      <c r="BD49" s="120">
        <v>129</v>
      </c>
      <c r="BE49" s="120">
        <v>129</v>
      </c>
      <c r="BF49" s="120">
        <v>132</v>
      </c>
      <c r="BG49" s="120">
        <v>132</v>
      </c>
      <c r="BH49" s="120">
        <v>132</v>
      </c>
      <c r="BI49" s="120">
        <v>132</v>
      </c>
      <c r="BJ49" s="120">
        <v>138</v>
      </c>
      <c r="BK49" s="120">
        <v>138</v>
      </c>
      <c r="BL49" s="120">
        <v>138</v>
      </c>
      <c r="BM49" s="120">
        <v>138</v>
      </c>
      <c r="BN49" s="120">
        <v>150</v>
      </c>
      <c r="BO49" s="120">
        <v>150</v>
      </c>
      <c r="BP49" s="120">
        <v>150</v>
      </c>
      <c r="BQ49" s="120">
        <v>150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150</v>
      </c>
      <c r="CA49" s="120">
        <v>150</v>
      </c>
      <c r="CB49" s="120">
        <v>150</v>
      </c>
      <c r="CC49" s="120">
        <v>150</v>
      </c>
      <c r="CD49" s="120">
        <v>150</v>
      </c>
      <c r="CE49" s="120">
        <v>150</v>
      </c>
      <c r="CF49" s="120">
        <v>150</v>
      </c>
      <c r="CG49" s="120">
        <v>150</v>
      </c>
      <c r="CH49" s="120">
        <v>116</v>
      </c>
      <c r="CI49" s="120">
        <v>116</v>
      </c>
      <c r="CJ49" s="120">
        <v>116</v>
      </c>
      <c r="CK49" s="120">
        <v>116</v>
      </c>
      <c r="CL49" s="120">
        <v>88</v>
      </c>
      <c r="CM49" s="120">
        <v>88</v>
      </c>
      <c r="CN49" s="120">
        <v>88</v>
      </c>
      <c r="CO49" s="120">
        <v>88</v>
      </c>
      <c r="CP49" s="120">
        <v>55.5</v>
      </c>
      <c r="CQ49" s="120">
        <v>55.5</v>
      </c>
      <c r="CR49" s="120">
        <v>55.5</v>
      </c>
      <c r="CS49" s="120">
        <v>55.5</v>
      </c>
      <c r="CT49" s="122"/>
      <c r="CU49" s="122"/>
      <c r="CV49" s="122"/>
      <c r="CW49" s="121"/>
      <c r="CX49" s="97">
        <f t="array" ref="CX49">SUMPRODUCT(B49:CW49*0.25)</f>
        <v>2552.5</v>
      </c>
    </row>
    <row r="50" spans="1:102" ht="30" customHeight="1" thickBot="1" x14ac:dyDescent="0.25">
      <c r="A50" s="105" t="s">
        <v>51</v>
      </c>
      <c r="B50" s="106">
        <f>SUM(B44:B49)</f>
        <v>565.5</v>
      </c>
      <c r="C50" s="107">
        <f t="shared" ref="C50:BN50" si="8">SUM(C44:C49)</f>
        <v>565.5</v>
      </c>
      <c r="D50" s="107">
        <f t="shared" si="8"/>
        <v>565.5</v>
      </c>
      <c r="E50" s="107">
        <f t="shared" si="8"/>
        <v>565.5</v>
      </c>
      <c r="F50" s="107">
        <f t="shared" si="8"/>
        <v>555.5</v>
      </c>
      <c r="G50" s="107">
        <f t="shared" si="8"/>
        <v>555.5</v>
      </c>
      <c r="H50" s="107">
        <f t="shared" si="8"/>
        <v>555.5</v>
      </c>
      <c r="I50" s="107">
        <f t="shared" si="8"/>
        <v>555.5</v>
      </c>
      <c r="J50" s="107">
        <f t="shared" si="8"/>
        <v>563.5</v>
      </c>
      <c r="K50" s="107">
        <f t="shared" si="8"/>
        <v>563.5</v>
      </c>
      <c r="L50" s="107">
        <f t="shared" si="8"/>
        <v>563.5</v>
      </c>
      <c r="M50" s="107">
        <f t="shared" si="8"/>
        <v>563.5</v>
      </c>
      <c r="N50" s="107">
        <f t="shared" si="8"/>
        <v>562.5</v>
      </c>
      <c r="O50" s="107">
        <f t="shared" si="8"/>
        <v>562.5</v>
      </c>
      <c r="P50" s="107">
        <f t="shared" si="8"/>
        <v>562.5</v>
      </c>
      <c r="Q50" s="107">
        <f t="shared" si="8"/>
        <v>562.5</v>
      </c>
      <c r="R50" s="107">
        <f t="shared" si="8"/>
        <v>566.5</v>
      </c>
      <c r="S50" s="107">
        <f t="shared" si="8"/>
        <v>566.5</v>
      </c>
      <c r="T50" s="107">
        <f t="shared" si="8"/>
        <v>566.5</v>
      </c>
      <c r="U50" s="107">
        <f t="shared" si="8"/>
        <v>566.5</v>
      </c>
      <c r="V50" s="107">
        <f t="shared" si="8"/>
        <v>581.5</v>
      </c>
      <c r="W50" s="107">
        <f t="shared" si="8"/>
        <v>581.5</v>
      </c>
      <c r="X50" s="107">
        <f t="shared" si="8"/>
        <v>581.5</v>
      </c>
      <c r="Y50" s="107">
        <f t="shared" si="8"/>
        <v>581.5</v>
      </c>
      <c r="Z50" s="107">
        <f t="shared" si="8"/>
        <v>597.5</v>
      </c>
      <c r="AA50" s="107">
        <f t="shared" si="8"/>
        <v>597.5</v>
      </c>
      <c r="AB50" s="107">
        <f t="shared" si="8"/>
        <v>597.5</v>
      </c>
      <c r="AC50" s="107">
        <f t="shared" si="8"/>
        <v>597.5</v>
      </c>
      <c r="AD50" s="107">
        <f t="shared" si="8"/>
        <v>620.5</v>
      </c>
      <c r="AE50" s="107">
        <f t="shared" si="8"/>
        <v>620.5</v>
      </c>
      <c r="AF50" s="107">
        <f t="shared" si="8"/>
        <v>912.4</v>
      </c>
      <c r="AG50" s="107">
        <f t="shared" si="8"/>
        <v>1259.0999999999999</v>
      </c>
      <c r="AH50" s="107">
        <f t="shared" si="8"/>
        <v>1041.8</v>
      </c>
      <c r="AI50" s="107">
        <f t="shared" si="8"/>
        <v>1306.5999999999999</v>
      </c>
      <c r="AJ50" s="107">
        <f t="shared" si="8"/>
        <v>1507.1</v>
      </c>
      <c r="AK50" s="107">
        <f t="shared" si="8"/>
        <v>1673.8</v>
      </c>
      <c r="AL50" s="107">
        <f t="shared" si="8"/>
        <v>1406.6</v>
      </c>
      <c r="AM50" s="107">
        <f t="shared" si="8"/>
        <v>1625.2</v>
      </c>
      <c r="AN50" s="107">
        <f t="shared" si="8"/>
        <v>1631.9</v>
      </c>
      <c r="AO50" s="107">
        <f t="shared" si="8"/>
        <v>1744.8</v>
      </c>
      <c r="AP50" s="107">
        <f t="shared" si="8"/>
        <v>1811</v>
      </c>
      <c r="AQ50" s="107">
        <f t="shared" si="8"/>
        <v>1811</v>
      </c>
      <c r="AR50" s="107">
        <f t="shared" si="8"/>
        <v>1811</v>
      </c>
      <c r="AS50" s="107">
        <f t="shared" si="8"/>
        <v>1811</v>
      </c>
      <c r="AT50" s="107">
        <f t="shared" si="8"/>
        <v>1810</v>
      </c>
      <c r="AU50" s="107">
        <f t="shared" si="8"/>
        <v>1810</v>
      </c>
      <c r="AV50" s="107">
        <f t="shared" si="8"/>
        <v>1810</v>
      </c>
      <c r="AW50" s="107">
        <f t="shared" si="8"/>
        <v>1778.1</v>
      </c>
      <c r="AX50" s="107">
        <f t="shared" si="8"/>
        <v>1737.6000000000001</v>
      </c>
      <c r="AY50" s="107">
        <f t="shared" si="8"/>
        <v>1694.7</v>
      </c>
      <c r="AZ50" s="107">
        <f t="shared" si="8"/>
        <v>1654.1000000000001</v>
      </c>
      <c r="BA50" s="107">
        <f t="shared" si="8"/>
        <v>1599.4</v>
      </c>
      <c r="BB50" s="107">
        <f t="shared" si="8"/>
        <v>1605.5</v>
      </c>
      <c r="BC50" s="107">
        <f t="shared" si="8"/>
        <v>1525.5</v>
      </c>
      <c r="BD50" s="107">
        <f t="shared" si="8"/>
        <v>1551.2</v>
      </c>
      <c r="BE50" s="107">
        <f t="shared" si="8"/>
        <v>1571.8999999999999</v>
      </c>
      <c r="BF50" s="107">
        <f t="shared" si="8"/>
        <v>978.6</v>
      </c>
      <c r="BG50" s="107">
        <f t="shared" si="8"/>
        <v>1086.0999999999999</v>
      </c>
      <c r="BH50" s="107">
        <f t="shared" si="8"/>
        <v>1125.7</v>
      </c>
      <c r="BI50" s="107">
        <f t="shared" si="8"/>
        <v>1047</v>
      </c>
      <c r="BJ50" s="107">
        <f t="shared" si="8"/>
        <v>876.6</v>
      </c>
      <c r="BK50" s="107">
        <f t="shared" si="8"/>
        <v>981.8</v>
      </c>
      <c r="BL50" s="107">
        <f t="shared" si="8"/>
        <v>770.2</v>
      </c>
      <c r="BM50" s="107">
        <f t="shared" si="8"/>
        <v>638</v>
      </c>
      <c r="BN50" s="107">
        <f t="shared" si="8"/>
        <v>650</v>
      </c>
      <c r="BO50" s="107">
        <f t="shared" ref="BO50:CW50" si="9">SUM(BO44:BO49)</f>
        <v>650</v>
      </c>
      <c r="BP50" s="107">
        <f t="shared" si="9"/>
        <v>650</v>
      </c>
      <c r="BQ50" s="107">
        <f t="shared" si="9"/>
        <v>650</v>
      </c>
      <c r="BR50" s="107">
        <f t="shared" si="9"/>
        <v>650</v>
      </c>
      <c r="BS50" s="107">
        <f t="shared" si="9"/>
        <v>650</v>
      </c>
      <c r="BT50" s="107">
        <f t="shared" si="9"/>
        <v>672</v>
      </c>
      <c r="BU50" s="107">
        <f t="shared" si="9"/>
        <v>691.7</v>
      </c>
      <c r="BV50" s="107">
        <f t="shared" si="9"/>
        <v>748.6</v>
      </c>
      <c r="BW50" s="107">
        <f t="shared" si="9"/>
        <v>737.7</v>
      </c>
      <c r="BX50" s="107">
        <f t="shared" si="9"/>
        <v>650</v>
      </c>
      <c r="BY50" s="107">
        <f t="shared" si="9"/>
        <v>654.20000000000005</v>
      </c>
      <c r="BZ50" s="107">
        <f t="shared" si="9"/>
        <v>795.1</v>
      </c>
      <c r="CA50" s="107">
        <f t="shared" si="9"/>
        <v>650</v>
      </c>
      <c r="CB50" s="107">
        <f t="shared" si="9"/>
        <v>650</v>
      </c>
      <c r="CC50" s="107">
        <f t="shared" si="9"/>
        <v>650</v>
      </c>
      <c r="CD50" s="107">
        <f t="shared" si="9"/>
        <v>729.1</v>
      </c>
      <c r="CE50" s="107">
        <f t="shared" si="9"/>
        <v>765.6</v>
      </c>
      <c r="CF50" s="107">
        <f t="shared" si="9"/>
        <v>650</v>
      </c>
      <c r="CG50" s="107">
        <f t="shared" si="9"/>
        <v>650</v>
      </c>
      <c r="CH50" s="107">
        <f t="shared" si="9"/>
        <v>714.1</v>
      </c>
      <c r="CI50" s="107">
        <f t="shared" si="9"/>
        <v>803.9</v>
      </c>
      <c r="CJ50" s="107">
        <f t="shared" si="9"/>
        <v>661.8</v>
      </c>
      <c r="CK50" s="107">
        <f t="shared" si="9"/>
        <v>616</v>
      </c>
      <c r="CL50" s="107">
        <f t="shared" si="9"/>
        <v>965.3</v>
      </c>
      <c r="CM50" s="107">
        <f t="shared" si="9"/>
        <v>588</v>
      </c>
      <c r="CN50" s="107">
        <f t="shared" si="9"/>
        <v>588</v>
      </c>
      <c r="CO50" s="107">
        <f t="shared" si="9"/>
        <v>588</v>
      </c>
      <c r="CP50" s="107">
        <f t="shared" si="9"/>
        <v>555.5</v>
      </c>
      <c r="CQ50" s="107">
        <f t="shared" si="9"/>
        <v>555.5</v>
      </c>
      <c r="CR50" s="107">
        <f t="shared" si="9"/>
        <v>555.5</v>
      </c>
      <c r="CS50" s="107">
        <f t="shared" si="9"/>
        <v>555.5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21889.35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5408.5259999999998</v>
      </c>
      <c r="C53" s="107">
        <f t="shared" ref="C53:BN53" si="12">C17+C27+C41</f>
        <v>5371.3610000000008</v>
      </c>
      <c r="D53" s="107">
        <f t="shared" si="12"/>
        <v>5322.2669999999998</v>
      </c>
      <c r="E53" s="107">
        <f t="shared" si="12"/>
        <v>5284.84</v>
      </c>
      <c r="F53" s="107">
        <f t="shared" si="12"/>
        <v>5125.1689999999999</v>
      </c>
      <c r="G53" s="107">
        <f t="shared" si="12"/>
        <v>5102.2039999999997</v>
      </c>
      <c r="H53" s="107">
        <f t="shared" si="12"/>
        <v>5087.3869999999997</v>
      </c>
      <c r="I53" s="107">
        <f t="shared" si="12"/>
        <v>5037.4789999999994</v>
      </c>
      <c r="J53" s="107">
        <f t="shared" si="12"/>
        <v>4989.7859999999991</v>
      </c>
      <c r="K53" s="107">
        <f t="shared" si="12"/>
        <v>4961.5149999999994</v>
      </c>
      <c r="L53" s="107">
        <f t="shared" si="12"/>
        <v>4934.4349999999995</v>
      </c>
      <c r="M53" s="107">
        <f t="shared" si="12"/>
        <v>4919.0189999999993</v>
      </c>
      <c r="N53" s="107">
        <f t="shared" si="12"/>
        <v>4987.7579999999998</v>
      </c>
      <c r="O53" s="107">
        <f t="shared" si="12"/>
        <v>4981.4279999999999</v>
      </c>
      <c r="P53" s="107">
        <f t="shared" si="12"/>
        <v>4996.6409999999996</v>
      </c>
      <c r="Q53" s="107">
        <f t="shared" si="12"/>
        <v>4985.8339999999998</v>
      </c>
      <c r="R53" s="107">
        <f t="shared" si="12"/>
        <v>4901.2719999999999</v>
      </c>
      <c r="S53" s="107">
        <f t="shared" si="12"/>
        <v>4911.5590000000002</v>
      </c>
      <c r="T53" s="107">
        <f t="shared" si="12"/>
        <v>5060.5110000000004</v>
      </c>
      <c r="U53" s="107">
        <f t="shared" si="12"/>
        <v>4972.1419999999998</v>
      </c>
      <c r="V53" s="107">
        <f t="shared" si="12"/>
        <v>5080.1390000000001</v>
      </c>
      <c r="W53" s="107">
        <f t="shared" si="12"/>
        <v>5194.5540000000001</v>
      </c>
      <c r="X53" s="107">
        <f t="shared" si="12"/>
        <v>5178.0560000000005</v>
      </c>
      <c r="Y53" s="107">
        <f t="shared" si="12"/>
        <v>5322.8320000000003</v>
      </c>
      <c r="Z53" s="107">
        <f t="shared" si="12"/>
        <v>5370.13</v>
      </c>
      <c r="AA53" s="107">
        <f t="shared" si="12"/>
        <v>5401.4829999999993</v>
      </c>
      <c r="AB53" s="107">
        <f t="shared" si="12"/>
        <v>5441.23</v>
      </c>
      <c r="AC53" s="107">
        <f t="shared" si="12"/>
        <v>5488.5189999999993</v>
      </c>
      <c r="AD53" s="107">
        <f t="shared" si="12"/>
        <v>5746.4139999999998</v>
      </c>
      <c r="AE53" s="107">
        <f t="shared" si="12"/>
        <v>5797.0849999999991</v>
      </c>
      <c r="AF53" s="107">
        <f t="shared" si="12"/>
        <v>6139.0220000000008</v>
      </c>
      <c r="AG53" s="107">
        <f t="shared" si="12"/>
        <v>6519.4659999999985</v>
      </c>
      <c r="AH53" s="107">
        <f t="shared" si="12"/>
        <v>6506.6869999999999</v>
      </c>
      <c r="AI53" s="107">
        <f t="shared" si="12"/>
        <v>6826.4170000000013</v>
      </c>
      <c r="AJ53" s="107">
        <f t="shared" si="12"/>
        <v>7047.75</v>
      </c>
      <c r="AK53" s="107">
        <f t="shared" si="12"/>
        <v>7269.9650000000001</v>
      </c>
      <c r="AL53" s="107">
        <f t="shared" si="12"/>
        <v>7264.9470000000001</v>
      </c>
      <c r="AM53" s="107">
        <f t="shared" si="12"/>
        <v>7537.08</v>
      </c>
      <c r="AN53" s="107">
        <f t="shared" si="12"/>
        <v>7586.4480000000003</v>
      </c>
      <c r="AO53" s="107">
        <f t="shared" si="12"/>
        <v>7743.53</v>
      </c>
      <c r="AP53" s="107">
        <f t="shared" si="12"/>
        <v>7897.268</v>
      </c>
      <c r="AQ53" s="107">
        <f t="shared" si="12"/>
        <v>7941.0019999999995</v>
      </c>
      <c r="AR53" s="107">
        <f t="shared" si="12"/>
        <v>7975.9250000000002</v>
      </c>
      <c r="AS53" s="107">
        <f t="shared" si="12"/>
        <v>8002.5619999999999</v>
      </c>
      <c r="AT53" s="107">
        <f t="shared" si="12"/>
        <v>8044.1620000000003</v>
      </c>
      <c r="AU53" s="107">
        <f t="shared" si="12"/>
        <v>8066.7430000000004</v>
      </c>
      <c r="AV53" s="107">
        <f t="shared" si="12"/>
        <v>8075.1149999999998</v>
      </c>
      <c r="AW53" s="107">
        <f t="shared" si="12"/>
        <v>8032.4600000000009</v>
      </c>
      <c r="AX53" s="107">
        <f t="shared" si="12"/>
        <v>7973.5439999999999</v>
      </c>
      <c r="AY53" s="107">
        <f t="shared" si="12"/>
        <v>7896.3279999999986</v>
      </c>
      <c r="AZ53" s="107">
        <f t="shared" si="12"/>
        <v>7814.0439999999999</v>
      </c>
      <c r="BA53" s="107">
        <f t="shared" si="12"/>
        <v>7697.0400000000009</v>
      </c>
      <c r="BB53" s="107">
        <f t="shared" si="12"/>
        <v>7595.2020000000002</v>
      </c>
      <c r="BC53" s="107">
        <f t="shared" si="12"/>
        <v>7445.6419999999998</v>
      </c>
      <c r="BD53" s="107">
        <f t="shared" si="12"/>
        <v>7419.18</v>
      </c>
      <c r="BE53" s="107">
        <f t="shared" si="12"/>
        <v>7394.7880000000005</v>
      </c>
      <c r="BF53" s="107">
        <f t="shared" si="12"/>
        <v>6831.0249999999996</v>
      </c>
      <c r="BG53" s="107">
        <f t="shared" si="12"/>
        <v>6910.875</v>
      </c>
      <c r="BH53" s="107">
        <f t="shared" si="12"/>
        <v>6896.6479999999992</v>
      </c>
      <c r="BI53" s="107">
        <f t="shared" si="12"/>
        <v>6835.76</v>
      </c>
      <c r="BJ53" s="107">
        <f t="shared" si="12"/>
        <v>6605.5850000000009</v>
      </c>
      <c r="BK53" s="107">
        <f t="shared" si="12"/>
        <v>6757.9480000000003</v>
      </c>
      <c r="BL53" s="107">
        <f t="shared" si="12"/>
        <v>6591.7569999999996</v>
      </c>
      <c r="BM53" s="107">
        <f t="shared" si="12"/>
        <v>6585.5499999999993</v>
      </c>
      <c r="BN53" s="107">
        <f t="shared" si="12"/>
        <v>6761.9060000000009</v>
      </c>
      <c r="BO53" s="107">
        <f t="shared" ref="BO53:CX53" si="13">BO17+BO27+BO41</f>
        <v>6885.2549999999992</v>
      </c>
      <c r="BP53" s="107">
        <f t="shared" si="13"/>
        <v>7004.7510000000002</v>
      </c>
      <c r="BQ53" s="107">
        <f t="shared" si="13"/>
        <v>7084.6060000000007</v>
      </c>
      <c r="BR53" s="107">
        <f t="shared" si="13"/>
        <v>7072.0669999999991</v>
      </c>
      <c r="BS53" s="107">
        <f t="shared" si="13"/>
        <v>7117.8769999999995</v>
      </c>
      <c r="BT53" s="107">
        <f t="shared" si="13"/>
        <v>7181.4279999999999</v>
      </c>
      <c r="BU53" s="107">
        <f t="shared" si="13"/>
        <v>7217.5499999999993</v>
      </c>
      <c r="BV53" s="107">
        <f t="shared" si="13"/>
        <v>7262.4830000000002</v>
      </c>
      <c r="BW53" s="107">
        <f t="shared" si="13"/>
        <v>7255.97</v>
      </c>
      <c r="BX53" s="107">
        <f t="shared" si="13"/>
        <v>7175.6509999999998</v>
      </c>
      <c r="BY53" s="107">
        <f t="shared" si="13"/>
        <v>7172.4770000000008</v>
      </c>
      <c r="BZ53" s="107">
        <f t="shared" si="13"/>
        <v>7230.1689999999999</v>
      </c>
      <c r="CA53" s="107">
        <f t="shared" si="13"/>
        <v>7063.7259999999997</v>
      </c>
      <c r="CB53" s="107">
        <f t="shared" si="13"/>
        <v>7029.0410000000002</v>
      </c>
      <c r="CC53" s="107">
        <f t="shared" si="13"/>
        <v>6984.75</v>
      </c>
      <c r="CD53" s="107">
        <f t="shared" si="13"/>
        <v>6986.5020000000004</v>
      </c>
      <c r="CE53" s="107">
        <f t="shared" si="13"/>
        <v>6966.5069999999996</v>
      </c>
      <c r="CF53" s="107">
        <f t="shared" si="13"/>
        <v>6780.5830000000005</v>
      </c>
      <c r="CG53" s="107">
        <f t="shared" si="13"/>
        <v>6715.5140000000001</v>
      </c>
      <c r="CH53" s="107">
        <f t="shared" si="13"/>
        <v>6714.58</v>
      </c>
      <c r="CI53" s="107">
        <f t="shared" si="13"/>
        <v>6710.893</v>
      </c>
      <c r="CJ53" s="107">
        <f t="shared" si="13"/>
        <v>6480.3499999999995</v>
      </c>
      <c r="CK53" s="107">
        <f t="shared" si="13"/>
        <v>6343.7049999999999</v>
      </c>
      <c r="CL53" s="107">
        <f t="shared" si="13"/>
        <v>6607.9059999999999</v>
      </c>
      <c r="CM53" s="107">
        <f t="shared" si="13"/>
        <v>6130.7060000000001</v>
      </c>
      <c r="CN53" s="107">
        <f t="shared" si="13"/>
        <v>6035.9989999999998</v>
      </c>
      <c r="CO53" s="107">
        <f t="shared" si="13"/>
        <v>5933.5209999999997</v>
      </c>
      <c r="CP53" s="107">
        <f t="shared" si="13"/>
        <v>5782.4160000000002</v>
      </c>
      <c r="CQ53" s="107">
        <f t="shared" si="13"/>
        <v>5678.8559999999998</v>
      </c>
      <c r="CR53" s="107">
        <f t="shared" si="13"/>
        <v>5587.5480000000007</v>
      </c>
      <c r="CS53" s="107">
        <f t="shared" si="13"/>
        <v>5518.3850000000002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154890.6795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160.80000000000001</v>
      </c>
      <c r="C5" s="25">
        <v>-121.5</v>
      </c>
      <c r="D5" s="25">
        <v>-228.89999999999998</v>
      </c>
      <c r="E5" s="25">
        <v>-190.39999999999998</v>
      </c>
      <c r="F5" s="25">
        <v>-181.70000000000005</v>
      </c>
      <c r="G5" s="25">
        <v>-144.10000000000002</v>
      </c>
      <c r="H5" s="25">
        <v>-188.70000000000005</v>
      </c>
      <c r="I5" s="25">
        <v>-105.79999999999995</v>
      </c>
      <c r="J5" s="25">
        <v>-57.899999999999977</v>
      </c>
      <c r="K5" s="25">
        <v>-17.600000000000023</v>
      </c>
      <c r="L5" s="25">
        <v>-61.899999999999977</v>
      </c>
      <c r="M5" s="25">
        <v>-86.600000000000023</v>
      </c>
      <c r="N5" s="25">
        <v>-240.70000000000005</v>
      </c>
      <c r="O5" s="25">
        <v>-218.20000000000005</v>
      </c>
      <c r="P5" s="25">
        <v>-218.70000000000005</v>
      </c>
      <c r="Q5" s="25">
        <v>-199.70000000000005</v>
      </c>
      <c r="R5" s="25">
        <v>42.800000000000011</v>
      </c>
      <c r="S5" s="25">
        <v>-39.5</v>
      </c>
      <c r="T5" s="25">
        <v>-145.79999999999995</v>
      </c>
      <c r="U5" s="25">
        <v>-0.5</v>
      </c>
      <c r="V5" s="25">
        <v>-90</v>
      </c>
      <c r="W5" s="25">
        <v>-114</v>
      </c>
      <c r="X5" s="25">
        <v>117.60000000000002</v>
      </c>
      <c r="Y5" s="25">
        <v>-9</v>
      </c>
      <c r="Z5" s="25">
        <v>-287.39999999999998</v>
      </c>
      <c r="AA5" s="25">
        <v>-14</v>
      </c>
      <c r="AB5" s="25">
        <v>399.9</v>
      </c>
      <c r="AC5" s="25">
        <v>494.7</v>
      </c>
      <c r="AD5" s="25">
        <v>286.5</v>
      </c>
      <c r="AE5" s="25">
        <v>483.7</v>
      </c>
      <c r="AF5" s="25">
        <v>791.9</v>
      </c>
      <c r="AG5" s="25">
        <v>1138.5999999999999</v>
      </c>
      <c r="AH5" s="25">
        <v>930.8</v>
      </c>
      <c r="AI5" s="25">
        <v>1195.5999999999999</v>
      </c>
      <c r="AJ5" s="25">
        <v>1396.1</v>
      </c>
      <c r="AK5" s="25">
        <v>1562.8</v>
      </c>
      <c r="AL5" s="25">
        <v>1303.5999999999999</v>
      </c>
      <c r="AM5" s="25">
        <v>1522.2</v>
      </c>
      <c r="AN5" s="25">
        <v>1528.9</v>
      </c>
      <c r="AO5" s="25">
        <v>1641.8</v>
      </c>
      <c r="AP5" s="25">
        <v>1719</v>
      </c>
      <c r="AQ5" s="25">
        <v>1719</v>
      </c>
      <c r="AR5" s="25">
        <v>1719</v>
      </c>
      <c r="AS5" s="25">
        <v>1719</v>
      </c>
      <c r="AT5" s="25">
        <v>1707</v>
      </c>
      <c r="AU5" s="25">
        <v>1707</v>
      </c>
      <c r="AV5" s="25">
        <v>1707</v>
      </c>
      <c r="AW5" s="25">
        <v>1675.1</v>
      </c>
      <c r="AX5" s="25">
        <v>1615.6000000000001</v>
      </c>
      <c r="AY5" s="25">
        <v>1572.7</v>
      </c>
      <c r="AZ5" s="25">
        <v>1532.1000000000001</v>
      </c>
      <c r="BA5" s="25">
        <v>1477.4</v>
      </c>
      <c r="BB5" s="25">
        <v>1476.5</v>
      </c>
      <c r="BC5" s="25">
        <v>1396.5</v>
      </c>
      <c r="BD5" s="25">
        <v>1422.2</v>
      </c>
      <c r="BE5" s="25">
        <v>1442.8999999999999</v>
      </c>
      <c r="BF5" s="25">
        <v>846.6</v>
      </c>
      <c r="BG5" s="25">
        <v>954.1</v>
      </c>
      <c r="BH5" s="25">
        <v>993.7</v>
      </c>
      <c r="BI5" s="25">
        <v>915</v>
      </c>
      <c r="BJ5" s="25">
        <v>738.6</v>
      </c>
      <c r="BK5" s="25">
        <v>843.8</v>
      </c>
      <c r="BL5" s="25">
        <v>632.20000000000005</v>
      </c>
      <c r="BM5" s="25">
        <v>382</v>
      </c>
      <c r="BN5" s="25">
        <v>302</v>
      </c>
      <c r="BO5" s="25">
        <v>278.89999999999998</v>
      </c>
      <c r="BP5" s="25">
        <v>258.60000000000002</v>
      </c>
      <c r="BQ5" s="25">
        <v>219.60000000000002</v>
      </c>
      <c r="BR5" s="25">
        <v>263.60000000000002</v>
      </c>
      <c r="BS5" s="25">
        <v>368.1</v>
      </c>
      <c r="BT5" s="25">
        <v>522</v>
      </c>
      <c r="BU5" s="25">
        <v>541.70000000000005</v>
      </c>
      <c r="BV5" s="25">
        <v>598.6</v>
      </c>
      <c r="BW5" s="25">
        <v>587.70000000000005</v>
      </c>
      <c r="BX5" s="25">
        <v>497.2</v>
      </c>
      <c r="BY5" s="25">
        <v>504.2</v>
      </c>
      <c r="BZ5" s="25">
        <v>645.1</v>
      </c>
      <c r="CA5" s="25">
        <v>479.6</v>
      </c>
      <c r="CB5" s="25">
        <v>481.4</v>
      </c>
      <c r="CC5" s="25">
        <v>453.2</v>
      </c>
      <c r="CD5" s="25">
        <v>579.1</v>
      </c>
      <c r="CE5" s="25">
        <v>615.6</v>
      </c>
      <c r="CF5" s="25">
        <v>494.3</v>
      </c>
      <c r="CG5" s="25">
        <v>496.1</v>
      </c>
      <c r="CH5" s="25">
        <v>598.1</v>
      </c>
      <c r="CI5" s="25">
        <v>687.9</v>
      </c>
      <c r="CJ5" s="25">
        <v>545.79999999999995</v>
      </c>
      <c r="CK5" s="25">
        <v>269.7</v>
      </c>
      <c r="CL5" s="25">
        <v>877.3</v>
      </c>
      <c r="CM5" s="25">
        <v>365.2</v>
      </c>
      <c r="CN5" s="25">
        <v>179.3</v>
      </c>
      <c r="CO5" s="25">
        <v>-251.60000000000002</v>
      </c>
      <c r="CP5" s="25">
        <v>479.3</v>
      </c>
      <c r="CQ5" s="25">
        <v>-44</v>
      </c>
      <c r="CR5" s="25">
        <v>-178.89999999999998</v>
      </c>
      <c r="CS5" s="25">
        <v>-121.79999999999995</v>
      </c>
      <c r="CT5" s="26"/>
      <c r="CU5" s="26"/>
      <c r="CV5" s="26"/>
      <c r="CW5" s="27"/>
      <c r="CX5" s="132">
        <f t="array" ref="CX5">SUMPRODUCT(B5:CW5*0.25)</f>
        <v>14135.649999999991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91.76</v>
      </c>
      <c r="C8" s="138">
        <v>85.67</v>
      </c>
      <c r="D8" s="138">
        <v>84.43</v>
      </c>
      <c r="E8" s="138">
        <v>82.43</v>
      </c>
      <c r="F8" s="138">
        <v>83.96</v>
      </c>
      <c r="G8" s="138">
        <v>82.52</v>
      </c>
      <c r="H8" s="138">
        <v>80.48</v>
      </c>
      <c r="I8" s="138">
        <v>83.5</v>
      </c>
      <c r="J8" s="138">
        <v>84.47</v>
      </c>
      <c r="K8" s="138">
        <v>82.99</v>
      </c>
      <c r="L8" s="138">
        <v>79.86</v>
      </c>
      <c r="M8" s="138">
        <v>79.64</v>
      </c>
      <c r="N8" s="138">
        <v>77.94</v>
      </c>
      <c r="O8" s="138">
        <v>76.47</v>
      </c>
      <c r="P8" s="138">
        <v>74.27</v>
      </c>
      <c r="Q8" s="138">
        <v>75.739999999999995</v>
      </c>
      <c r="R8" s="138">
        <v>79.12</v>
      </c>
      <c r="S8" s="138">
        <v>78.16</v>
      </c>
      <c r="T8" s="138">
        <v>75.11</v>
      </c>
      <c r="U8" s="138">
        <v>78.42</v>
      </c>
      <c r="V8" s="138">
        <v>78.349999999999994</v>
      </c>
      <c r="W8" s="138">
        <v>78</v>
      </c>
      <c r="X8" s="138">
        <v>78.09</v>
      </c>
      <c r="Y8" s="138">
        <v>77.83</v>
      </c>
      <c r="Z8" s="138">
        <v>76.81</v>
      </c>
      <c r="AA8" s="138">
        <v>80.59</v>
      </c>
      <c r="AB8" s="138">
        <v>83.85</v>
      </c>
      <c r="AC8" s="138">
        <v>85.23</v>
      </c>
      <c r="AD8" s="138">
        <v>83.7</v>
      </c>
      <c r="AE8" s="138">
        <v>85.3</v>
      </c>
      <c r="AF8" s="138">
        <v>87.14</v>
      </c>
      <c r="AG8" s="138">
        <v>90.86</v>
      </c>
      <c r="AH8" s="138">
        <v>86.17</v>
      </c>
      <c r="AI8" s="138">
        <v>87.54</v>
      </c>
      <c r="AJ8" s="138">
        <v>88.3</v>
      </c>
      <c r="AK8" s="138">
        <v>91.36</v>
      </c>
      <c r="AL8" s="138">
        <v>91.71</v>
      </c>
      <c r="AM8" s="138">
        <v>94.39</v>
      </c>
      <c r="AN8" s="138">
        <v>89.3</v>
      </c>
      <c r="AO8" s="138">
        <v>88.36</v>
      </c>
      <c r="AP8" s="138">
        <v>85.9</v>
      </c>
      <c r="AQ8" s="138">
        <v>83.7</v>
      </c>
      <c r="AR8" s="138">
        <v>83.32</v>
      </c>
      <c r="AS8" s="138">
        <v>83.14</v>
      </c>
      <c r="AT8" s="138">
        <v>83.38</v>
      </c>
      <c r="AU8" s="138">
        <v>83.36</v>
      </c>
      <c r="AV8" s="138">
        <v>83.84</v>
      </c>
      <c r="AW8" s="138">
        <v>83.72</v>
      </c>
      <c r="AX8" s="138">
        <v>91.51</v>
      </c>
      <c r="AY8" s="138">
        <v>91.31</v>
      </c>
      <c r="AZ8" s="138">
        <v>88.88</v>
      </c>
      <c r="BA8" s="138">
        <v>87.12</v>
      </c>
      <c r="BB8" s="138">
        <v>87.62</v>
      </c>
      <c r="BC8" s="138">
        <v>91.41</v>
      </c>
      <c r="BD8" s="138">
        <v>93.72</v>
      </c>
      <c r="BE8" s="138">
        <v>103.25</v>
      </c>
      <c r="BF8" s="138">
        <v>85.9</v>
      </c>
      <c r="BG8" s="138">
        <v>93.24</v>
      </c>
      <c r="BH8" s="138">
        <v>107.97</v>
      </c>
      <c r="BI8" s="138">
        <v>113.52</v>
      </c>
      <c r="BJ8" s="138">
        <v>108.11</v>
      </c>
      <c r="BK8" s="138">
        <v>110.82</v>
      </c>
      <c r="BL8" s="138">
        <v>111.68</v>
      </c>
      <c r="BM8" s="138">
        <v>113.94</v>
      </c>
      <c r="BN8" s="138">
        <v>111.67</v>
      </c>
      <c r="BO8" s="138">
        <v>112.54</v>
      </c>
      <c r="BP8" s="138">
        <v>114.6</v>
      </c>
      <c r="BQ8" s="138">
        <v>120.83</v>
      </c>
      <c r="BR8" s="138">
        <v>112.47</v>
      </c>
      <c r="BS8" s="138">
        <v>111.61</v>
      </c>
      <c r="BT8" s="138">
        <v>106.26</v>
      </c>
      <c r="BU8" s="138">
        <v>103.68</v>
      </c>
      <c r="BV8" s="138">
        <v>111.29</v>
      </c>
      <c r="BW8" s="138">
        <v>110.31</v>
      </c>
      <c r="BX8" s="138">
        <v>108.7</v>
      </c>
      <c r="BY8" s="138">
        <v>106.62</v>
      </c>
      <c r="BZ8" s="138">
        <v>111.84</v>
      </c>
      <c r="CA8" s="138">
        <v>112.34</v>
      </c>
      <c r="CB8" s="138">
        <v>113.58</v>
      </c>
      <c r="CC8" s="138">
        <v>114.64</v>
      </c>
      <c r="CD8" s="138">
        <v>117.46</v>
      </c>
      <c r="CE8" s="138">
        <v>116.74</v>
      </c>
      <c r="CF8" s="138">
        <v>112.16</v>
      </c>
      <c r="CG8" s="138">
        <v>101.19</v>
      </c>
      <c r="CH8" s="138">
        <v>110.64</v>
      </c>
      <c r="CI8" s="138">
        <v>109.14</v>
      </c>
      <c r="CJ8" s="138">
        <v>96.4</v>
      </c>
      <c r="CK8" s="138">
        <v>86.24</v>
      </c>
      <c r="CL8" s="138">
        <v>102.09</v>
      </c>
      <c r="CM8" s="138">
        <v>95</v>
      </c>
      <c r="CN8" s="138">
        <v>84.88</v>
      </c>
      <c r="CO8" s="138">
        <v>80.47</v>
      </c>
      <c r="CP8" s="138">
        <v>87.63</v>
      </c>
      <c r="CQ8" s="138">
        <v>81.44</v>
      </c>
      <c r="CR8" s="138">
        <v>75.34</v>
      </c>
      <c r="CS8" s="138">
        <v>63.96</v>
      </c>
      <c r="CT8" s="139"/>
      <c r="CU8" s="139"/>
      <c r="CV8" s="139"/>
      <c r="CW8" s="140"/>
      <c r="CX8" s="141">
        <f>IF(SUM(B8:CW8)&lt;&gt;0,AVERAGEIF(B8:CW8,"&lt;&gt;"""),"")</f>
        <v>92.436874999999986</v>
      </c>
    </row>
    <row r="9" spans="1:102" ht="24.95" customHeight="1" thickBot="1" x14ac:dyDescent="0.25">
      <c r="A9" s="133" t="s">
        <v>6</v>
      </c>
      <c r="B9" s="42">
        <v>86.072500000000005</v>
      </c>
      <c r="C9" s="43">
        <v>86.072500000000005</v>
      </c>
      <c r="D9" s="43">
        <v>86.072500000000005</v>
      </c>
      <c r="E9" s="43">
        <v>86.072500000000005</v>
      </c>
      <c r="F9" s="43">
        <v>82.614999999999995</v>
      </c>
      <c r="G9" s="43">
        <v>82.614999999999995</v>
      </c>
      <c r="H9" s="43">
        <v>82.614999999999995</v>
      </c>
      <c r="I9" s="43">
        <v>82.614999999999995</v>
      </c>
      <c r="J9" s="43">
        <v>81.739999999999995</v>
      </c>
      <c r="K9" s="43">
        <v>81.739999999999995</v>
      </c>
      <c r="L9" s="43">
        <v>81.739999999999995</v>
      </c>
      <c r="M9" s="43">
        <v>81.739999999999995</v>
      </c>
      <c r="N9" s="43">
        <v>76.105000000000004</v>
      </c>
      <c r="O9" s="43">
        <v>76.105000000000004</v>
      </c>
      <c r="P9" s="43">
        <v>76.105000000000004</v>
      </c>
      <c r="Q9" s="43">
        <v>76.105000000000004</v>
      </c>
      <c r="R9" s="43">
        <v>77.702500000000001</v>
      </c>
      <c r="S9" s="43">
        <v>77.702500000000001</v>
      </c>
      <c r="T9" s="43">
        <v>77.702500000000001</v>
      </c>
      <c r="U9" s="43">
        <v>77.702500000000001</v>
      </c>
      <c r="V9" s="43">
        <v>78.067499999999995</v>
      </c>
      <c r="W9" s="43">
        <v>78.067499999999995</v>
      </c>
      <c r="X9" s="43">
        <v>78.067499999999995</v>
      </c>
      <c r="Y9" s="43">
        <v>78.067499999999995</v>
      </c>
      <c r="Z9" s="43">
        <v>81.62</v>
      </c>
      <c r="AA9" s="43">
        <v>81.62</v>
      </c>
      <c r="AB9" s="43">
        <v>81.62</v>
      </c>
      <c r="AC9" s="43">
        <v>81.62</v>
      </c>
      <c r="AD9" s="43">
        <v>86.75</v>
      </c>
      <c r="AE9" s="43">
        <v>86.75</v>
      </c>
      <c r="AF9" s="43">
        <v>86.75</v>
      </c>
      <c r="AG9" s="43">
        <v>86.75</v>
      </c>
      <c r="AH9" s="43">
        <v>88.342500000000001</v>
      </c>
      <c r="AI9" s="43">
        <v>88.342500000000001</v>
      </c>
      <c r="AJ9" s="43">
        <v>88.342500000000001</v>
      </c>
      <c r="AK9" s="43">
        <v>88.342500000000001</v>
      </c>
      <c r="AL9" s="43">
        <v>90.94</v>
      </c>
      <c r="AM9" s="43">
        <v>90.94</v>
      </c>
      <c r="AN9" s="43">
        <v>90.94</v>
      </c>
      <c r="AO9" s="43">
        <v>90.94</v>
      </c>
      <c r="AP9" s="43">
        <v>84.015000000000001</v>
      </c>
      <c r="AQ9" s="43">
        <v>84.015000000000001</v>
      </c>
      <c r="AR9" s="43">
        <v>84.015000000000001</v>
      </c>
      <c r="AS9" s="43">
        <v>84.015000000000001</v>
      </c>
      <c r="AT9" s="43">
        <v>83.575000000000003</v>
      </c>
      <c r="AU9" s="43">
        <v>83.575000000000003</v>
      </c>
      <c r="AV9" s="43">
        <v>83.575000000000003</v>
      </c>
      <c r="AW9" s="43">
        <v>83.575000000000003</v>
      </c>
      <c r="AX9" s="43">
        <v>89.704999999999998</v>
      </c>
      <c r="AY9" s="43">
        <v>89.704999999999998</v>
      </c>
      <c r="AZ9" s="43">
        <v>89.704999999999998</v>
      </c>
      <c r="BA9" s="43">
        <v>89.704999999999998</v>
      </c>
      <c r="BB9" s="43">
        <v>94</v>
      </c>
      <c r="BC9" s="43">
        <v>94</v>
      </c>
      <c r="BD9" s="43">
        <v>94</v>
      </c>
      <c r="BE9" s="43">
        <v>94</v>
      </c>
      <c r="BF9" s="43">
        <v>100.1575</v>
      </c>
      <c r="BG9" s="43">
        <v>100.1575</v>
      </c>
      <c r="BH9" s="43">
        <v>100.1575</v>
      </c>
      <c r="BI9" s="43">
        <v>100.1575</v>
      </c>
      <c r="BJ9" s="43">
        <v>111.1375</v>
      </c>
      <c r="BK9" s="43">
        <v>111.1375</v>
      </c>
      <c r="BL9" s="43">
        <v>111.1375</v>
      </c>
      <c r="BM9" s="43">
        <v>111.1375</v>
      </c>
      <c r="BN9" s="43">
        <v>114.91</v>
      </c>
      <c r="BO9" s="43">
        <v>114.91</v>
      </c>
      <c r="BP9" s="43">
        <v>114.91</v>
      </c>
      <c r="BQ9" s="43">
        <v>114.91</v>
      </c>
      <c r="BR9" s="43">
        <v>108.505</v>
      </c>
      <c r="BS9" s="43">
        <v>108.505</v>
      </c>
      <c r="BT9" s="43">
        <v>108.505</v>
      </c>
      <c r="BU9" s="43">
        <v>108.505</v>
      </c>
      <c r="BV9" s="43">
        <v>109.23</v>
      </c>
      <c r="BW9" s="43">
        <v>109.23</v>
      </c>
      <c r="BX9" s="43">
        <v>109.23</v>
      </c>
      <c r="BY9" s="43">
        <v>109.23</v>
      </c>
      <c r="BZ9" s="43">
        <v>113.1</v>
      </c>
      <c r="CA9" s="43">
        <v>113.1</v>
      </c>
      <c r="CB9" s="43">
        <v>113.1</v>
      </c>
      <c r="CC9" s="43">
        <v>113.1</v>
      </c>
      <c r="CD9" s="43">
        <v>111.8875</v>
      </c>
      <c r="CE9" s="43">
        <v>111.8875</v>
      </c>
      <c r="CF9" s="43">
        <v>111.8875</v>
      </c>
      <c r="CG9" s="43">
        <v>111.8875</v>
      </c>
      <c r="CH9" s="43">
        <v>100.605</v>
      </c>
      <c r="CI9" s="43">
        <v>100.605</v>
      </c>
      <c r="CJ9" s="43">
        <v>100.605</v>
      </c>
      <c r="CK9" s="43">
        <v>100.605</v>
      </c>
      <c r="CL9" s="43">
        <v>90.61</v>
      </c>
      <c r="CM9" s="43">
        <v>90.61</v>
      </c>
      <c r="CN9" s="43">
        <v>90.61</v>
      </c>
      <c r="CO9" s="43">
        <v>90.61</v>
      </c>
      <c r="CP9" s="43">
        <v>77.092500000000001</v>
      </c>
      <c r="CQ9" s="43">
        <v>77.092500000000001</v>
      </c>
      <c r="CR9" s="43">
        <v>77.092500000000001</v>
      </c>
      <c r="CS9" s="43">
        <v>77.092500000000001</v>
      </c>
      <c r="CT9" s="44"/>
      <c r="CU9" s="44"/>
      <c r="CV9" s="44"/>
      <c r="CW9" s="45"/>
      <c r="CX9" s="142">
        <f>IF(SUM(B9:CW9)&lt;&gt;0,AVERAGEIF(B9:CW9,"&lt;&gt;"""),"")</f>
        <v>92.436875000000029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339.2</v>
      </c>
      <c r="C14" s="149">
        <v>621.5</v>
      </c>
      <c r="D14" s="149">
        <v>728.9</v>
      </c>
      <c r="E14" s="149">
        <v>690.4</v>
      </c>
      <c r="F14" s="149">
        <v>681.7</v>
      </c>
      <c r="G14" s="149">
        <v>644.1</v>
      </c>
      <c r="H14" s="149">
        <v>688.7</v>
      </c>
      <c r="I14" s="149">
        <v>605.79999999999995</v>
      </c>
      <c r="J14" s="149">
        <v>557.9</v>
      </c>
      <c r="K14" s="149">
        <v>517.6</v>
      </c>
      <c r="L14" s="149">
        <v>561.9</v>
      </c>
      <c r="M14" s="149">
        <v>586.6</v>
      </c>
      <c r="N14" s="149">
        <v>740.7</v>
      </c>
      <c r="O14" s="149">
        <v>718.2</v>
      </c>
      <c r="P14" s="149">
        <v>718.7</v>
      </c>
      <c r="Q14" s="149">
        <v>699.7</v>
      </c>
      <c r="R14" s="149">
        <v>457.2</v>
      </c>
      <c r="S14" s="149">
        <v>539.5</v>
      </c>
      <c r="T14" s="149">
        <v>645.79999999999995</v>
      </c>
      <c r="U14" s="149">
        <v>500.5</v>
      </c>
      <c r="V14" s="149">
        <v>590</v>
      </c>
      <c r="W14" s="149">
        <v>614</v>
      </c>
      <c r="X14" s="149">
        <v>382.4</v>
      </c>
      <c r="Y14" s="149">
        <v>509</v>
      </c>
      <c r="Z14" s="149">
        <v>787.4</v>
      </c>
      <c r="AA14" s="149">
        <v>514</v>
      </c>
      <c r="AB14" s="149">
        <v>100.1</v>
      </c>
      <c r="AC14" s="149">
        <v>5.3</v>
      </c>
      <c r="AD14" s="149">
        <v>213.5</v>
      </c>
      <c r="AE14" s="149">
        <v>16.3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118</v>
      </c>
      <c r="BN14" s="149">
        <v>198</v>
      </c>
      <c r="BO14" s="149">
        <v>221.1</v>
      </c>
      <c r="BP14" s="149">
        <v>241.4</v>
      </c>
      <c r="BQ14" s="149">
        <v>280.39999999999998</v>
      </c>
      <c r="BR14" s="149">
        <v>236.4</v>
      </c>
      <c r="BS14" s="149">
        <v>131.9</v>
      </c>
      <c r="BT14" s="149"/>
      <c r="BU14" s="149"/>
      <c r="BV14" s="149"/>
      <c r="BW14" s="149"/>
      <c r="BX14" s="149">
        <v>2.8</v>
      </c>
      <c r="BY14" s="149"/>
      <c r="BZ14" s="149"/>
      <c r="CA14" s="149">
        <v>20.399999999999999</v>
      </c>
      <c r="CB14" s="149">
        <v>18.600000000000001</v>
      </c>
      <c r="CC14" s="149">
        <v>46.8</v>
      </c>
      <c r="CD14" s="149"/>
      <c r="CE14" s="149"/>
      <c r="CF14" s="149">
        <v>5.7</v>
      </c>
      <c r="CG14" s="149">
        <v>3.9</v>
      </c>
      <c r="CH14" s="149"/>
      <c r="CI14" s="149"/>
      <c r="CJ14" s="149"/>
      <c r="CK14" s="149">
        <v>230.3</v>
      </c>
      <c r="CL14" s="149"/>
      <c r="CM14" s="149">
        <v>134.80000000000001</v>
      </c>
      <c r="CN14" s="149">
        <v>320.7</v>
      </c>
      <c r="CO14" s="149">
        <v>751.6</v>
      </c>
      <c r="CP14" s="149">
        <v>20.7</v>
      </c>
      <c r="CQ14" s="149">
        <v>544</v>
      </c>
      <c r="CR14" s="149">
        <v>678.9</v>
      </c>
      <c r="CS14" s="149">
        <v>621.79999999999995</v>
      </c>
      <c r="CT14" s="150"/>
      <c r="CU14" s="150"/>
      <c r="CV14" s="150"/>
      <c r="CW14" s="151"/>
      <c r="CX14" s="152">
        <f t="array" ref="CX14">SUMPRODUCT(B14:CW14*0.25)</f>
        <v>5201.2000000000016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339.2</v>
      </c>
      <c r="C17" s="160">
        <f t="shared" ref="C17:BN17" si="0">SUM(C12:C16)</f>
        <v>621.5</v>
      </c>
      <c r="D17" s="160">
        <f t="shared" si="0"/>
        <v>728.9</v>
      </c>
      <c r="E17" s="160">
        <f t="shared" si="0"/>
        <v>690.4</v>
      </c>
      <c r="F17" s="160">
        <f t="shared" si="0"/>
        <v>681.7</v>
      </c>
      <c r="G17" s="160">
        <f t="shared" si="0"/>
        <v>644.1</v>
      </c>
      <c r="H17" s="160">
        <f t="shared" si="0"/>
        <v>688.7</v>
      </c>
      <c r="I17" s="160">
        <f t="shared" si="0"/>
        <v>605.79999999999995</v>
      </c>
      <c r="J17" s="160">
        <f t="shared" si="0"/>
        <v>557.9</v>
      </c>
      <c r="K17" s="160">
        <f t="shared" si="0"/>
        <v>517.6</v>
      </c>
      <c r="L17" s="160">
        <f t="shared" si="0"/>
        <v>561.9</v>
      </c>
      <c r="M17" s="160">
        <f t="shared" si="0"/>
        <v>586.6</v>
      </c>
      <c r="N17" s="160">
        <f t="shared" si="0"/>
        <v>740.7</v>
      </c>
      <c r="O17" s="160">
        <f t="shared" si="0"/>
        <v>718.2</v>
      </c>
      <c r="P17" s="160">
        <f t="shared" si="0"/>
        <v>718.7</v>
      </c>
      <c r="Q17" s="160">
        <f t="shared" si="0"/>
        <v>699.7</v>
      </c>
      <c r="R17" s="160">
        <f t="shared" si="0"/>
        <v>457.2</v>
      </c>
      <c r="S17" s="160">
        <f t="shared" si="0"/>
        <v>539.5</v>
      </c>
      <c r="T17" s="160">
        <f t="shared" si="0"/>
        <v>645.79999999999995</v>
      </c>
      <c r="U17" s="160">
        <f t="shared" si="0"/>
        <v>500.5</v>
      </c>
      <c r="V17" s="160">
        <f t="shared" si="0"/>
        <v>590</v>
      </c>
      <c r="W17" s="160">
        <f t="shared" si="0"/>
        <v>614</v>
      </c>
      <c r="X17" s="160">
        <f t="shared" si="0"/>
        <v>382.4</v>
      </c>
      <c r="Y17" s="160">
        <f t="shared" si="0"/>
        <v>509</v>
      </c>
      <c r="Z17" s="160">
        <f t="shared" si="0"/>
        <v>787.4</v>
      </c>
      <c r="AA17" s="160">
        <f t="shared" si="0"/>
        <v>514</v>
      </c>
      <c r="AB17" s="160">
        <f t="shared" si="0"/>
        <v>100.1</v>
      </c>
      <c r="AC17" s="160">
        <f t="shared" si="0"/>
        <v>5.3</v>
      </c>
      <c r="AD17" s="160">
        <f t="shared" si="0"/>
        <v>213.5</v>
      </c>
      <c r="AE17" s="160">
        <f t="shared" si="0"/>
        <v>16.3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118</v>
      </c>
      <c r="BN17" s="160">
        <f t="shared" si="0"/>
        <v>198</v>
      </c>
      <c r="BO17" s="160">
        <f t="shared" ref="BO17:CW17" si="1">SUM(BO12:BO16)</f>
        <v>221.1</v>
      </c>
      <c r="BP17" s="160">
        <f t="shared" si="1"/>
        <v>241.4</v>
      </c>
      <c r="BQ17" s="160">
        <f t="shared" si="1"/>
        <v>280.39999999999998</v>
      </c>
      <c r="BR17" s="160">
        <f t="shared" si="1"/>
        <v>236.4</v>
      </c>
      <c r="BS17" s="160">
        <f t="shared" si="1"/>
        <v>131.9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2.8</v>
      </c>
      <c r="BY17" s="160">
        <f t="shared" si="1"/>
        <v>0</v>
      </c>
      <c r="BZ17" s="160">
        <f t="shared" si="1"/>
        <v>0</v>
      </c>
      <c r="CA17" s="160">
        <f t="shared" si="1"/>
        <v>20.399999999999999</v>
      </c>
      <c r="CB17" s="160">
        <f t="shared" si="1"/>
        <v>18.600000000000001</v>
      </c>
      <c r="CC17" s="160">
        <f t="shared" si="1"/>
        <v>46.8</v>
      </c>
      <c r="CD17" s="160">
        <f t="shared" si="1"/>
        <v>0</v>
      </c>
      <c r="CE17" s="160">
        <f t="shared" si="1"/>
        <v>0</v>
      </c>
      <c r="CF17" s="160">
        <f t="shared" si="1"/>
        <v>5.7</v>
      </c>
      <c r="CG17" s="160">
        <f t="shared" si="1"/>
        <v>3.9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230.3</v>
      </c>
      <c r="CL17" s="160">
        <f t="shared" si="1"/>
        <v>0</v>
      </c>
      <c r="CM17" s="160">
        <f t="shared" si="1"/>
        <v>134.80000000000001</v>
      </c>
      <c r="CN17" s="160">
        <f t="shared" si="1"/>
        <v>320.7</v>
      </c>
      <c r="CO17" s="160">
        <f t="shared" si="1"/>
        <v>751.6</v>
      </c>
      <c r="CP17" s="160">
        <f t="shared" si="1"/>
        <v>20.7</v>
      </c>
      <c r="CQ17" s="160">
        <f t="shared" si="1"/>
        <v>544</v>
      </c>
      <c r="CR17" s="160">
        <f t="shared" si="1"/>
        <v>678.9</v>
      </c>
      <c r="CS17" s="160">
        <f t="shared" si="1"/>
        <v>621.79999999999995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5201.2000000000016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>
        <v>291.89999999999998</v>
      </c>
      <c r="AG22" s="149">
        <v>638.6</v>
      </c>
      <c r="AH22" s="149">
        <v>430.8</v>
      </c>
      <c r="AI22" s="149">
        <v>695.6</v>
      </c>
      <c r="AJ22" s="149">
        <v>896.1</v>
      </c>
      <c r="AK22" s="149">
        <v>1062.8</v>
      </c>
      <c r="AL22" s="149">
        <v>803.6</v>
      </c>
      <c r="AM22" s="149">
        <v>1022.2</v>
      </c>
      <c r="AN22" s="149">
        <v>1028.9000000000001</v>
      </c>
      <c r="AO22" s="149">
        <v>1141.8</v>
      </c>
      <c r="AP22" s="149">
        <v>1219</v>
      </c>
      <c r="AQ22" s="149">
        <v>1219</v>
      </c>
      <c r="AR22" s="149">
        <v>1219</v>
      </c>
      <c r="AS22" s="149">
        <v>1219</v>
      </c>
      <c r="AT22" s="149">
        <v>1207</v>
      </c>
      <c r="AU22" s="149">
        <v>1207</v>
      </c>
      <c r="AV22" s="149">
        <v>1207</v>
      </c>
      <c r="AW22" s="149">
        <v>1175.0999999999999</v>
      </c>
      <c r="AX22" s="149">
        <v>1143.4000000000001</v>
      </c>
      <c r="AY22" s="149">
        <v>1100.5</v>
      </c>
      <c r="AZ22" s="149">
        <v>1059.9000000000001</v>
      </c>
      <c r="BA22" s="149">
        <v>1005.2</v>
      </c>
      <c r="BB22" s="149">
        <v>1119.2</v>
      </c>
      <c r="BC22" s="149">
        <v>1039.2</v>
      </c>
      <c r="BD22" s="149">
        <v>1064.9000000000001</v>
      </c>
      <c r="BE22" s="149">
        <v>1085.5999999999999</v>
      </c>
      <c r="BF22" s="149">
        <v>346.6</v>
      </c>
      <c r="BG22" s="149">
        <v>454.1</v>
      </c>
      <c r="BH22" s="149">
        <v>493.7</v>
      </c>
      <c r="BI22" s="149">
        <v>415</v>
      </c>
      <c r="BJ22" s="149">
        <v>238.6</v>
      </c>
      <c r="BK22" s="149">
        <v>343.8</v>
      </c>
      <c r="BL22" s="149">
        <v>132.19999999999999</v>
      </c>
      <c r="BM22" s="149"/>
      <c r="BN22" s="149"/>
      <c r="BO22" s="149"/>
      <c r="BP22" s="149"/>
      <c r="BQ22" s="149"/>
      <c r="BR22" s="149"/>
      <c r="BS22" s="149"/>
      <c r="BT22" s="149">
        <v>22</v>
      </c>
      <c r="BU22" s="149">
        <v>41.7</v>
      </c>
      <c r="BV22" s="149">
        <v>98.6</v>
      </c>
      <c r="BW22" s="149">
        <v>87.7</v>
      </c>
      <c r="BX22" s="149"/>
      <c r="BY22" s="149">
        <v>4.2</v>
      </c>
      <c r="BZ22" s="149">
        <v>145.1</v>
      </c>
      <c r="CA22" s="149"/>
      <c r="CB22" s="149"/>
      <c r="CC22" s="149"/>
      <c r="CD22" s="149">
        <v>79.099999999999994</v>
      </c>
      <c r="CE22" s="149">
        <v>115.6</v>
      </c>
      <c r="CF22" s="149"/>
      <c r="CG22" s="149"/>
      <c r="CH22" s="149">
        <v>98.1</v>
      </c>
      <c r="CI22" s="149">
        <v>187.9</v>
      </c>
      <c r="CJ22" s="149">
        <v>45.8</v>
      </c>
      <c r="CK22" s="149"/>
      <c r="CL22" s="149">
        <v>377.3</v>
      </c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7507.3499999999985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472.2</v>
      </c>
      <c r="AY24" s="155">
        <v>472.2</v>
      </c>
      <c r="AZ24" s="155">
        <v>472.2</v>
      </c>
      <c r="BA24" s="155">
        <v>472.2</v>
      </c>
      <c r="BB24" s="155">
        <v>357.3</v>
      </c>
      <c r="BC24" s="155">
        <v>357.3</v>
      </c>
      <c r="BD24" s="155">
        <v>357.3</v>
      </c>
      <c r="BE24" s="155">
        <v>357.3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11829.5</v>
      </c>
    </row>
    <row r="25" spans="1:102" ht="30" customHeight="1" thickBot="1" x14ac:dyDescent="0.25">
      <c r="A25" s="105" t="s">
        <v>51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500</v>
      </c>
      <c r="Z25" s="160">
        <f t="shared" si="2"/>
        <v>500</v>
      </c>
      <c r="AA25" s="160">
        <f t="shared" si="2"/>
        <v>500</v>
      </c>
      <c r="AB25" s="160">
        <f t="shared" si="2"/>
        <v>500</v>
      </c>
      <c r="AC25" s="160">
        <f t="shared" si="2"/>
        <v>500</v>
      </c>
      <c r="AD25" s="160">
        <f t="shared" si="2"/>
        <v>500</v>
      </c>
      <c r="AE25" s="160">
        <f t="shared" si="2"/>
        <v>500</v>
      </c>
      <c r="AF25" s="160">
        <f t="shared" si="2"/>
        <v>791.9</v>
      </c>
      <c r="AG25" s="160">
        <f t="shared" si="2"/>
        <v>1138.5999999999999</v>
      </c>
      <c r="AH25" s="160">
        <f t="shared" si="2"/>
        <v>930.8</v>
      </c>
      <c r="AI25" s="160">
        <f t="shared" si="2"/>
        <v>1195.5999999999999</v>
      </c>
      <c r="AJ25" s="160">
        <f t="shared" si="2"/>
        <v>1396.1</v>
      </c>
      <c r="AK25" s="160">
        <f t="shared" si="2"/>
        <v>1562.8</v>
      </c>
      <c r="AL25" s="160">
        <f t="shared" si="2"/>
        <v>1303.5999999999999</v>
      </c>
      <c r="AM25" s="160">
        <f t="shared" si="2"/>
        <v>1522.2</v>
      </c>
      <c r="AN25" s="160">
        <f t="shared" si="2"/>
        <v>1528.9</v>
      </c>
      <c r="AO25" s="160">
        <f t="shared" si="2"/>
        <v>1641.8</v>
      </c>
      <c r="AP25" s="160">
        <f t="shared" si="2"/>
        <v>1719</v>
      </c>
      <c r="AQ25" s="160">
        <f t="shared" si="2"/>
        <v>1719</v>
      </c>
      <c r="AR25" s="160">
        <f t="shared" si="2"/>
        <v>1719</v>
      </c>
      <c r="AS25" s="160">
        <f t="shared" si="2"/>
        <v>1719</v>
      </c>
      <c r="AT25" s="160">
        <f t="shared" si="2"/>
        <v>1707</v>
      </c>
      <c r="AU25" s="160">
        <f t="shared" si="2"/>
        <v>1707</v>
      </c>
      <c r="AV25" s="160">
        <f t="shared" si="2"/>
        <v>1707</v>
      </c>
      <c r="AW25" s="160">
        <f t="shared" si="2"/>
        <v>1675.1</v>
      </c>
      <c r="AX25" s="160">
        <f t="shared" si="2"/>
        <v>1615.6000000000001</v>
      </c>
      <c r="AY25" s="160">
        <f t="shared" si="2"/>
        <v>1572.7</v>
      </c>
      <c r="AZ25" s="160">
        <f t="shared" si="2"/>
        <v>1532.1000000000001</v>
      </c>
      <c r="BA25" s="160">
        <f t="shared" si="2"/>
        <v>1477.4</v>
      </c>
      <c r="BB25" s="160">
        <f t="shared" si="2"/>
        <v>1476.5</v>
      </c>
      <c r="BC25" s="160">
        <f t="shared" si="2"/>
        <v>1396.5</v>
      </c>
      <c r="BD25" s="160">
        <f t="shared" si="2"/>
        <v>1422.2</v>
      </c>
      <c r="BE25" s="160">
        <f t="shared" si="2"/>
        <v>1442.8999999999999</v>
      </c>
      <c r="BF25" s="160">
        <f t="shared" si="2"/>
        <v>846.6</v>
      </c>
      <c r="BG25" s="160">
        <f t="shared" si="2"/>
        <v>954.1</v>
      </c>
      <c r="BH25" s="160">
        <f t="shared" si="2"/>
        <v>993.7</v>
      </c>
      <c r="BI25" s="160">
        <f t="shared" si="2"/>
        <v>915</v>
      </c>
      <c r="BJ25" s="160">
        <f t="shared" si="2"/>
        <v>738.6</v>
      </c>
      <c r="BK25" s="160">
        <f t="shared" si="2"/>
        <v>843.8</v>
      </c>
      <c r="BL25" s="160">
        <f t="shared" si="2"/>
        <v>632.20000000000005</v>
      </c>
      <c r="BM25" s="160">
        <f t="shared" si="2"/>
        <v>500</v>
      </c>
      <c r="BN25" s="160">
        <f t="shared" si="2"/>
        <v>500</v>
      </c>
      <c r="BO25" s="160">
        <f t="shared" ref="BO25:CW25" si="3">SUM(BO20:BO24)</f>
        <v>500</v>
      </c>
      <c r="BP25" s="160">
        <f t="shared" si="3"/>
        <v>500</v>
      </c>
      <c r="BQ25" s="160">
        <f t="shared" si="3"/>
        <v>500</v>
      </c>
      <c r="BR25" s="160">
        <f t="shared" si="3"/>
        <v>500</v>
      </c>
      <c r="BS25" s="160">
        <f t="shared" si="3"/>
        <v>500</v>
      </c>
      <c r="BT25" s="160">
        <f t="shared" si="3"/>
        <v>522</v>
      </c>
      <c r="BU25" s="160">
        <f t="shared" si="3"/>
        <v>541.70000000000005</v>
      </c>
      <c r="BV25" s="160">
        <f t="shared" si="3"/>
        <v>598.6</v>
      </c>
      <c r="BW25" s="160">
        <f t="shared" si="3"/>
        <v>587.70000000000005</v>
      </c>
      <c r="BX25" s="160">
        <f t="shared" si="3"/>
        <v>500</v>
      </c>
      <c r="BY25" s="160">
        <f t="shared" si="3"/>
        <v>504.2</v>
      </c>
      <c r="BZ25" s="160">
        <f t="shared" si="3"/>
        <v>645.1</v>
      </c>
      <c r="CA25" s="160">
        <f t="shared" si="3"/>
        <v>500</v>
      </c>
      <c r="CB25" s="160">
        <f t="shared" si="3"/>
        <v>500</v>
      </c>
      <c r="CC25" s="160">
        <f t="shared" si="3"/>
        <v>500</v>
      </c>
      <c r="CD25" s="160">
        <f t="shared" si="3"/>
        <v>579.1</v>
      </c>
      <c r="CE25" s="160">
        <f t="shared" si="3"/>
        <v>615.6</v>
      </c>
      <c r="CF25" s="160">
        <f t="shared" si="3"/>
        <v>500</v>
      </c>
      <c r="CG25" s="160">
        <f t="shared" si="3"/>
        <v>500</v>
      </c>
      <c r="CH25" s="160">
        <f t="shared" si="3"/>
        <v>598.1</v>
      </c>
      <c r="CI25" s="160">
        <f t="shared" si="3"/>
        <v>687.9</v>
      </c>
      <c r="CJ25" s="160">
        <f t="shared" si="3"/>
        <v>545.79999999999995</v>
      </c>
      <c r="CK25" s="160">
        <f t="shared" si="3"/>
        <v>500</v>
      </c>
      <c r="CL25" s="160">
        <f t="shared" si="3"/>
        <v>877.3</v>
      </c>
      <c r="CM25" s="160">
        <f t="shared" si="3"/>
        <v>500</v>
      </c>
      <c r="CN25" s="160">
        <f t="shared" si="3"/>
        <v>500</v>
      </c>
      <c r="CO25" s="160">
        <f t="shared" si="3"/>
        <v>500</v>
      </c>
      <c r="CP25" s="160">
        <f t="shared" si="3"/>
        <v>500</v>
      </c>
      <c r="CQ25" s="160">
        <f t="shared" si="3"/>
        <v>500</v>
      </c>
      <c r="CR25" s="160">
        <f t="shared" si="3"/>
        <v>500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19336.849999999999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2025-12-06T12:05:29Z</dcterms:created>
  <dcterms:modified xsi:type="dcterms:W3CDTF">2025-12-06T12:05:31Z</dcterms:modified>
</cp:coreProperties>
</file>