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<sst xmlns="http://schemas.openxmlformats.org/spreadsheetml/2006/main" count="122" uniqueCount="56">
  <si>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15/01/2026 23:22:52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</si>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</sst>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800-4814-997A-B45B7D34EE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3.4</c:v>
                </c:pt>
                <c:pt idx="27">
                  <c:v>1.1000000000000001</c:v>
                </c:pt>
                <c:pt idx="28">
                  <c:v>0.6</c:v>
                </c:pt>
                <c:pt idx="29">
                  <c:v>0.6</c:v>
                </c:pt>
                <c:pt idx="30">
                  <c:v>1.2</c:v>
                </c:pt>
                <c:pt idx="40">
                  <c:v>2.4</c:v>
                </c:pt>
                <c:pt idx="41">
                  <c:v>2.4</c:v>
                </c:pt>
                <c:pt idx="42">
                  <c:v>1</c:v>
                </c:pt>
                <c:pt idx="43">
                  <c:v>0.8</c:v>
                </c:pt>
                <c:pt idx="44">
                  <c:v>1</c:v>
                </c:pt>
                <c:pt idx="45">
                  <c:v>0.92</c:v>
                </c:pt>
                <c:pt idx="53">
                  <c:v>1</c:v>
                </c:pt>
                <c:pt idx="54">
                  <c:v>1.3</c:v>
                </c:pt>
                <c:pt idx="55">
                  <c:v>1.4</c:v>
                </c:pt>
                <c:pt idx="56">
                  <c:v>1.3</c:v>
                </c:pt>
                <c:pt idx="57">
                  <c:v>1.4</c:v>
                </c:pt>
                <c:pt idx="58">
                  <c:v>1.6</c:v>
                </c:pt>
                <c:pt idx="59">
                  <c:v>4</c:v>
                </c:pt>
                <c:pt idx="61">
                  <c:v>1.1000000000000001</c:v>
                </c:pt>
                <c:pt idx="92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00-4814-997A-B45B7D34EE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0.8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67">
                  <c:v>18.399999999999999</c:v>
                </c:pt>
                <c:pt idx="68">
                  <c:v>5.0199999999999996</c:v>
                </c:pt>
                <c:pt idx="69">
                  <c:v>8.9239999999999995</c:v>
                </c:pt>
                <c:pt idx="70">
                  <c:v>4.7</c:v>
                </c:pt>
                <c:pt idx="71">
                  <c:v>5.0999999999999996</c:v>
                </c:pt>
                <c:pt idx="73">
                  <c:v>4</c:v>
                </c:pt>
                <c:pt idx="77">
                  <c:v>3.524</c:v>
                </c:pt>
                <c:pt idx="78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00-4814-997A-B45B7D34EE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4">
                  <c:v>0.154</c:v>
                </c:pt>
                <c:pt idx="45">
                  <c:v>0.153</c:v>
                </c:pt>
                <c:pt idx="46">
                  <c:v>0.154</c:v>
                </c:pt>
                <c:pt idx="47">
                  <c:v>0.154</c:v>
                </c:pt>
                <c:pt idx="64">
                  <c:v>1.1200000000000001</c:v>
                </c:pt>
                <c:pt idx="65">
                  <c:v>4.2999999999999997E-2</c:v>
                </c:pt>
                <c:pt idx="68">
                  <c:v>0.02</c:v>
                </c:pt>
                <c:pt idx="71">
                  <c:v>0.04</c:v>
                </c:pt>
                <c:pt idx="77">
                  <c:v>1.2E-2</c:v>
                </c:pt>
                <c:pt idx="81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00-4814-997A-B45B7D34EE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800-4814-997A-B45B7D34EE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800-4814-997A-B45B7D34EE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800-4814-997A-B45B7D34EE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31">
                  <c:v>26.488</c:v>
                </c:pt>
                <c:pt idx="34">
                  <c:v>17.155000000000001</c:v>
                </c:pt>
                <c:pt idx="79">
                  <c:v>33.89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800-4814-997A-B45B7D34EE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800-4814-997A-B45B7D34EE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">
                  <c:v>14.295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8.0429999999999993</c:v>
                </c:pt>
                <c:pt idx="10">
                  <c:v>8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9</c:v>
                </c:pt>
                <c:pt idx="19">
                  <c:v>4</c:v>
                </c:pt>
                <c:pt idx="20">
                  <c:v>12.241</c:v>
                </c:pt>
                <c:pt idx="21">
                  <c:v>8.0939999999999994</c:v>
                </c:pt>
                <c:pt idx="22">
                  <c:v>7.8239999999999998</c:v>
                </c:pt>
                <c:pt idx="23">
                  <c:v>24</c:v>
                </c:pt>
                <c:pt idx="24">
                  <c:v>9</c:v>
                </c:pt>
                <c:pt idx="25">
                  <c:v>34.152999999999999</c:v>
                </c:pt>
                <c:pt idx="26">
                  <c:v>25</c:v>
                </c:pt>
                <c:pt idx="27">
                  <c:v>20.686</c:v>
                </c:pt>
                <c:pt idx="28">
                  <c:v>35.629999999999995</c:v>
                </c:pt>
                <c:pt idx="29">
                  <c:v>11.972000000000001</c:v>
                </c:pt>
                <c:pt idx="30">
                  <c:v>23</c:v>
                </c:pt>
                <c:pt idx="31">
                  <c:v>81</c:v>
                </c:pt>
                <c:pt idx="32">
                  <c:v>20</c:v>
                </c:pt>
                <c:pt idx="33">
                  <c:v>20</c:v>
                </c:pt>
                <c:pt idx="34">
                  <c:v>105.389</c:v>
                </c:pt>
                <c:pt idx="35">
                  <c:v>112.217</c:v>
                </c:pt>
                <c:pt idx="36">
                  <c:v>26.292999999999999</c:v>
                </c:pt>
                <c:pt idx="37">
                  <c:v>39.295000000000002</c:v>
                </c:pt>
                <c:pt idx="38">
                  <c:v>42.324000000000005</c:v>
                </c:pt>
                <c:pt idx="39">
                  <c:v>70.007000000000005</c:v>
                </c:pt>
                <c:pt idx="41">
                  <c:v>57.905000000000001</c:v>
                </c:pt>
                <c:pt idx="42">
                  <c:v>45.835000000000001</c:v>
                </c:pt>
                <c:pt idx="43">
                  <c:v>51.283999999999999</c:v>
                </c:pt>
                <c:pt idx="44">
                  <c:v>37.517000000000003</c:v>
                </c:pt>
                <c:pt idx="45">
                  <c:v>43.959000000000003</c:v>
                </c:pt>
                <c:pt idx="46">
                  <c:v>42.899000000000001</c:v>
                </c:pt>
                <c:pt idx="47">
                  <c:v>40.145000000000003</c:v>
                </c:pt>
                <c:pt idx="48">
                  <c:v>59.106999999999999</c:v>
                </c:pt>
                <c:pt idx="49">
                  <c:v>91.698000000000008</c:v>
                </c:pt>
                <c:pt idx="50">
                  <c:v>70.637</c:v>
                </c:pt>
                <c:pt idx="51">
                  <c:v>61.075000000000003</c:v>
                </c:pt>
                <c:pt idx="52">
                  <c:v>51.098999999999997</c:v>
                </c:pt>
                <c:pt idx="53">
                  <c:v>20.082000000000001</c:v>
                </c:pt>
                <c:pt idx="54">
                  <c:v>20.236000000000001</c:v>
                </c:pt>
                <c:pt idx="55">
                  <c:v>7</c:v>
                </c:pt>
                <c:pt idx="56">
                  <c:v>13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1">
                  <c:v>4</c:v>
                </c:pt>
                <c:pt idx="62">
                  <c:v>6</c:v>
                </c:pt>
                <c:pt idx="63">
                  <c:v>4</c:v>
                </c:pt>
                <c:pt idx="64">
                  <c:v>3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5</c:v>
                </c:pt>
                <c:pt idx="69">
                  <c:v>4</c:v>
                </c:pt>
                <c:pt idx="72">
                  <c:v>4</c:v>
                </c:pt>
                <c:pt idx="74">
                  <c:v>4</c:v>
                </c:pt>
                <c:pt idx="79">
                  <c:v>5</c:v>
                </c:pt>
                <c:pt idx="82">
                  <c:v>3</c:v>
                </c:pt>
                <c:pt idx="83">
                  <c:v>8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15.398</c:v>
                </c:pt>
                <c:pt idx="93">
                  <c:v>29.338999999999999</c:v>
                </c:pt>
                <c:pt idx="94">
                  <c:v>46.183999999999997</c:v>
                </c:pt>
                <c:pt idx="95">
                  <c:v>43.819999999999993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800-4814-997A-B45B7D34EE8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53.9</c:v>
                </c:pt>
                <c:pt idx="2">
                  <c:v>0</c:v>
                </c:pt>
                <c:pt idx="3">
                  <c:v>0</c:v>
                </c:pt>
                <c:pt idx="4">
                  <c:v>135.5</c:v>
                </c:pt>
                <c:pt idx="5">
                  <c:v>148.1</c:v>
                </c:pt>
                <c:pt idx="6">
                  <c:v>147</c:v>
                </c:pt>
                <c:pt idx="7">
                  <c:v>151</c:v>
                </c:pt>
                <c:pt idx="8">
                  <c:v>152.1</c:v>
                </c:pt>
                <c:pt idx="9">
                  <c:v>137.9</c:v>
                </c:pt>
                <c:pt idx="10">
                  <c:v>140.19999999999999</c:v>
                </c:pt>
                <c:pt idx="11">
                  <c:v>144.30000000000001</c:v>
                </c:pt>
                <c:pt idx="12">
                  <c:v>196.2</c:v>
                </c:pt>
                <c:pt idx="13">
                  <c:v>198.4</c:v>
                </c:pt>
                <c:pt idx="14">
                  <c:v>191.3</c:v>
                </c:pt>
                <c:pt idx="15">
                  <c:v>192.4</c:v>
                </c:pt>
                <c:pt idx="16">
                  <c:v>85.4</c:v>
                </c:pt>
                <c:pt idx="17">
                  <c:v>57.8</c:v>
                </c:pt>
                <c:pt idx="18">
                  <c:v>70.8</c:v>
                </c:pt>
                <c:pt idx="19">
                  <c:v>54.6</c:v>
                </c:pt>
                <c:pt idx="20">
                  <c:v>97.4</c:v>
                </c:pt>
                <c:pt idx="21">
                  <c:v>106.7</c:v>
                </c:pt>
                <c:pt idx="22">
                  <c:v>120.5</c:v>
                </c:pt>
                <c:pt idx="23">
                  <c:v>73.2</c:v>
                </c:pt>
                <c:pt idx="24">
                  <c:v>11.8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34</c:v>
                </c:pt>
                <c:pt idx="29">
                  <c:v>82.6</c:v>
                </c:pt>
                <c:pt idx="30">
                  <c:v>46.9</c:v>
                </c:pt>
                <c:pt idx="31">
                  <c:v>0</c:v>
                </c:pt>
                <c:pt idx="32">
                  <c:v>15.2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21</c:v>
                </c:pt>
                <c:pt idx="61">
                  <c:v>21</c:v>
                </c:pt>
                <c:pt idx="62">
                  <c:v>21</c:v>
                </c:pt>
                <c:pt idx="63">
                  <c:v>84.3</c:v>
                </c:pt>
                <c:pt idx="64">
                  <c:v>17.5</c:v>
                </c:pt>
                <c:pt idx="65">
                  <c:v>69.099999999999994</c:v>
                </c:pt>
                <c:pt idx="66">
                  <c:v>8.5</c:v>
                </c:pt>
                <c:pt idx="67">
                  <c:v>0</c:v>
                </c:pt>
                <c:pt idx="68">
                  <c:v>2.7</c:v>
                </c:pt>
                <c:pt idx="69">
                  <c:v>1.3</c:v>
                </c:pt>
                <c:pt idx="70">
                  <c:v>17</c:v>
                </c:pt>
                <c:pt idx="71">
                  <c:v>40.5</c:v>
                </c:pt>
                <c:pt idx="72">
                  <c:v>4.9000000000000004</c:v>
                </c:pt>
                <c:pt idx="73">
                  <c:v>21.6</c:v>
                </c:pt>
                <c:pt idx="74">
                  <c:v>6</c:v>
                </c:pt>
                <c:pt idx="75">
                  <c:v>22.5</c:v>
                </c:pt>
                <c:pt idx="76">
                  <c:v>58.7</c:v>
                </c:pt>
                <c:pt idx="77">
                  <c:v>74</c:v>
                </c:pt>
                <c:pt idx="78">
                  <c:v>56</c:v>
                </c:pt>
                <c:pt idx="79">
                  <c:v>0</c:v>
                </c:pt>
                <c:pt idx="80">
                  <c:v>13.4</c:v>
                </c:pt>
                <c:pt idx="81">
                  <c:v>6.7</c:v>
                </c:pt>
                <c:pt idx="82">
                  <c:v>19.899999999999999</c:v>
                </c:pt>
                <c:pt idx="83">
                  <c:v>4.4000000000000004</c:v>
                </c:pt>
                <c:pt idx="84">
                  <c:v>403.4</c:v>
                </c:pt>
                <c:pt idx="85">
                  <c:v>433.4</c:v>
                </c:pt>
                <c:pt idx="86">
                  <c:v>435.2</c:v>
                </c:pt>
                <c:pt idx="87">
                  <c:v>391</c:v>
                </c:pt>
                <c:pt idx="88">
                  <c:v>34.5</c:v>
                </c:pt>
                <c:pt idx="89">
                  <c:v>12.9</c:v>
                </c:pt>
                <c:pt idx="90">
                  <c:v>11.7</c:v>
                </c:pt>
                <c:pt idx="91">
                  <c:v>8.1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0-4814-997A-B45B7D34EE8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35.558</c:v>
                </c:pt>
                <c:pt idx="2">
                  <c:v>31.65</c:v>
                </c:pt>
                <c:pt idx="3">
                  <c:v>29.286999999999999</c:v>
                </c:pt>
                <c:pt idx="4">
                  <c:v>38.521000000000001</c:v>
                </c:pt>
                <c:pt idx="5">
                  <c:v>32.591000000000001</c:v>
                </c:pt>
                <c:pt idx="6">
                  <c:v>35.26</c:v>
                </c:pt>
                <c:pt idx="7">
                  <c:v>31.97</c:v>
                </c:pt>
                <c:pt idx="8">
                  <c:v>1.64</c:v>
                </c:pt>
                <c:pt idx="9">
                  <c:v>4.3499999999999996</c:v>
                </c:pt>
                <c:pt idx="10">
                  <c:v>4.3280000000000003</c:v>
                </c:pt>
                <c:pt idx="11">
                  <c:v>3.8420000000000001</c:v>
                </c:pt>
                <c:pt idx="12">
                  <c:v>2.3719999999999999</c:v>
                </c:pt>
                <c:pt idx="13">
                  <c:v>1.62</c:v>
                </c:pt>
                <c:pt idx="14">
                  <c:v>10.301</c:v>
                </c:pt>
                <c:pt idx="15">
                  <c:v>9</c:v>
                </c:pt>
                <c:pt idx="17">
                  <c:v>7.0469999999999997</c:v>
                </c:pt>
                <c:pt idx="20">
                  <c:v>8.6999999999999993</c:v>
                </c:pt>
                <c:pt idx="21">
                  <c:v>8.9999999999999993E-3</c:v>
                </c:pt>
                <c:pt idx="23">
                  <c:v>2.9670000000000001</c:v>
                </c:pt>
                <c:pt idx="25">
                  <c:v>1.3640000000000001</c:v>
                </c:pt>
                <c:pt idx="26">
                  <c:v>1.234</c:v>
                </c:pt>
                <c:pt idx="27">
                  <c:v>0.63</c:v>
                </c:pt>
                <c:pt idx="28">
                  <c:v>4.8550000000000004</c:v>
                </c:pt>
                <c:pt idx="29">
                  <c:v>3.2719999999999998</c:v>
                </c:pt>
                <c:pt idx="30">
                  <c:v>10.917</c:v>
                </c:pt>
                <c:pt idx="31">
                  <c:v>11.000999999999999</c:v>
                </c:pt>
                <c:pt idx="32">
                  <c:v>13.821999999999999</c:v>
                </c:pt>
                <c:pt idx="33">
                  <c:v>25.324999999999999</c:v>
                </c:pt>
                <c:pt idx="34">
                  <c:v>15.3</c:v>
                </c:pt>
                <c:pt idx="35">
                  <c:v>11.061</c:v>
                </c:pt>
                <c:pt idx="36">
                  <c:v>33.664000000000001</c:v>
                </c:pt>
                <c:pt idx="37">
                  <c:v>24.196999999999999</c:v>
                </c:pt>
                <c:pt idx="38">
                  <c:v>24.687000000000001</c:v>
                </c:pt>
                <c:pt idx="39">
                  <c:v>17.475000000000001</c:v>
                </c:pt>
                <c:pt idx="40">
                  <c:v>69.361000000000004</c:v>
                </c:pt>
                <c:pt idx="41">
                  <c:v>24.225000000000001</c:v>
                </c:pt>
                <c:pt idx="42">
                  <c:v>36.326999999999998</c:v>
                </c:pt>
                <c:pt idx="43">
                  <c:v>34.673000000000002</c:v>
                </c:pt>
                <c:pt idx="44">
                  <c:v>22.631</c:v>
                </c:pt>
                <c:pt idx="45">
                  <c:v>22.064</c:v>
                </c:pt>
                <c:pt idx="46">
                  <c:v>26.645</c:v>
                </c:pt>
                <c:pt idx="47">
                  <c:v>24.672000000000001</c:v>
                </c:pt>
                <c:pt idx="48">
                  <c:v>12.6</c:v>
                </c:pt>
                <c:pt idx="49">
                  <c:v>12.243</c:v>
                </c:pt>
                <c:pt idx="50">
                  <c:v>15.308999999999999</c:v>
                </c:pt>
                <c:pt idx="51">
                  <c:v>14.874000000000001</c:v>
                </c:pt>
                <c:pt idx="52">
                  <c:v>11.6</c:v>
                </c:pt>
                <c:pt idx="53">
                  <c:v>22.488</c:v>
                </c:pt>
                <c:pt idx="54">
                  <c:v>20.742999999999999</c:v>
                </c:pt>
                <c:pt idx="55">
                  <c:v>21.439</c:v>
                </c:pt>
                <c:pt idx="56">
                  <c:v>10.041</c:v>
                </c:pt>
                <c:pt idx="57">
                  <c:v>7.4720000000000004</c:v>
                </c:pt>
                <c:pt idx="58">
                  <c:v>8.1379999999999999</c:v>
                </c:pt>
                <c:pt idx="59">
                  <c:v>9.3949999999999996</c:v>
                </c:pt>
                <c:pt idx="60">
                  <c:v>11.348000000000001</c:v>
                </c:pt>
                <c:pt idx="61">
                  <c:v>3.4119999999999999</c:v>
                </c:pt>
                <c:pt idx="62">
                  <c:v>2.0129999999999999</c:v>
                </c:pt>
                <c:pt idx="63">
                  <c:v>1.86</c:v>
                </c:pt>
                <c:pt idx="64">
                  <c:v>4.0149999999999997</c:v>
                </c:pt>
                <c:pt idx="65">
                  <c:v>2.38</c:v>
                </c:pt>
                <c:pt idx="66">
                  <c:v>2.19</c:v>
                </c:pt>
                <c:pt idx="67">
                  <c:v>11.74</c:v>
                </c:pt>
                <c:pt idx="68">
                  <c:v>15.965</c:v>
                </c:pt>
                <c:pt idx="69">
                  <c:v>14.465</c:v>
                </c:pt>
                <c:pt idx="70">
                  <c:v>6.0529999999999999</c:v>
                </c:pt>
                <c:pt idx="72">
                  <c:v>16.84</c:v>
                </c:pt>
                <c:pt idx="73">
                  <c:v>5.4539999999999997</c:v>
                </c:pt>
                <c:pt idx="74">
                  <c:v>16.09</c:v>
                </c:pt>
                <c:pt idx="75">
                  <c:v>7.0960000000000001</c:v>
                </c:pt>
                <c:pt idx="76">
                  <c:v>6.1689999999999996</c:v>
                </c:pt>
                <c:pt idx="77">
                  <c:v>0.51400000000000001</c:v>
                </c:pt>
                <c:pt idx="78">
                  <c:v>7.7290000000000001</c:v>
                </c:pt>
                <c:pt idx="79">
                  <c:v>16.774000000000001</c:v>
                </c:pt>
                <c:pt idx="80">
                  <c:v>10.968999999999999</c:v>
                </c:pt>
                <c:pt idx="81">
                  <c:v>11.191000000000001</c:v>
                </c:pt>
                <c:pt idx="82">
                  <c:v>9.4700000000000006</c:v>
                </c:pt>
                <c:pt idx="83">
                  <c:v>9.4600000000000009</c:v>
                </c:pt>
                <c:pt idx="84">
                  <c:v>9.8529999999999998</c:v>
                </c:pt>
                <c:pt idx="85">
                  <c:v>9.3190000000000008</c:v>
                </c:pt>
                <c:pt idx="86">
                  <c:v>13</c:v>
                </c:pt>
                <c:pt idx="87">
                  <c:v>8.3000000000000007</c:v>
                </c:pt>
                <c:pt idx="88">
                  <c:v>3.49</c:v>
                </c:pt>
                <c:pt idx="89">
                  <c:v>3.69</c:v>
                </c:pt>
                <c:pt idx="90">
                  <c:v>5.62</c:v>
                </c:pt>
                <c:pt idx="91">
                  <c:v>8.7129999999999992</c:v>
                </c:pt>
                <c:pt idx="92">
                  <c:v>28.07</c:v>
                </c:pt>
                <c:pt idx="93">
                  <c:v>23.79</c:v>
                </c:pt>
                <c:pt idx="94">
                  <c:v>20.166</c:v>
                </c:pt>
                <c:pt idx="95">
                  <c:v>22.581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00-4814-997A-B45B7D34EE8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800-4814-997A-B45B7D34EE8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800-4814-997A-B45B7D34EE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121.47</c:v>
                </c:pt>
                <c:pt idx="1">
                  <c:v>86.55</c:v>
                </c:pt>
                <c:pt idx="2">
                  <c:v>121.96</c:v>
                </c:pt>
                <c:pt idx="3">
                  <c:v>120.3</c:v>
                </c:pt>
                <c:pt idx="4">
                  <c:v>124.27</c:v>
                </c:pt>
                <c:pt idx="5">
                  <c:v>123.75</c:v>
                </c:pt>
                <c:pt idx="6">
                  <c:v>122.96</c:v>
                </c:pt>
                <c:pt idx="7">
                  <c:v>123.09</c:v>
                </c:pt>
                <c:pt idx="8">
                  <c:v>110.27</c:v>
                </c:pt>
                <c:pt idx="9">
                  <c:v>117</c:v>
                </c:pt>
                <c:pt idx="10">
                  <c:v>117.9</c:v>
                </c:pt>
                <c:pt idx="11">
                  <c:v>117.9</c:v>
                </c:pt>
                <c:pt idx="12">
                  <c:v>116.35</c:v>
                </c:pt>
                <c:pt idx="13">
                  <c:v>115.56</c:v>
                </c:pt>
                <c:pt idx="14">
                  <c:v>116.35</c:v>
                </c:pt>
                <c:pt idx="15">
                  <c:v>115.59</c:v>
                </c:pt>
                <c:pt idx="16">
                  <c:v>100</c:v>
                </c:pt>
                <c:pt idx="17">
                  <c:v>98.42</c:v>
                </c:pt>
                <c:pt idx="18">
                  <c:v>90</c:v>
                </c:pt>
                <c:pt idx="19">
                  <c:v>108.49</c:v>
                </c:pt>
                <c:pt idx="20">
                  <c:v>106.55</c:v>
                </c:pt>
                <c:pt idx="21">
                  <c:v>109.76</c:v>
                </c:pt>
                <c:pt idx="22">
                  <c:v>123.82</c:v>
                </c:pt>
                <c:pt idx="23">
                  <c:v>148.66999999999999</c:v>
                </c:pt>
                <c:pt idx="24">
                  <c:v>117.9</c:v>
                </c:pt>
                <c:pt idx="25">
                  <c:v>138.84</c:v>
                </c:pt>
                <c:pt idx="26">
                  <c:v>139.11000000000001</c:v>
                </c:pt>
                <c:pt idx="27">
                  <c:v>159.78</c:v>
                </c:pt>
                <c:pt idx="28">
                  <c:v>164.9</c:v>
                </c:pt>
                <c:pt idx="29">
                  <c:v>179.8</c:v>
                </c:pt>
                <c:pt idx="30">
                  <c:v>178.1</c:v>
                </c:pt>
                <c:pt idx="31">
                  <c:v>132.16</c:v>
                </c:pt>
                <c:pt idx="32">
                  <c:v>187.59</c:v>
                </c:pt>
                <c:pt idx="33">
                  <c:v>165.81</c:v>
                </c:pt>
                <c:pt idx="34">
                  <c:v>110.57</c:v>
                </c:pt>
                <c:pt idx="35">
                  <c:v>114.88</c:v>
                </c:pt>
                <c:pt idx="36">
                  <c:v>96.73</c:v>
                </c:pt>
                <c:pt idx="37">
                  <c:v>89.2</c:v>
                </c:pt>
                <c:pt idx="38">
                  <c:v>94.82</c:v>
                </c:pt>
                <c:pt idx="39">
                  <c:v>78.150000000000006</c:v>
                </c:pt>
                <c:pt idx="40">
                  <c:v>133.16999999999999</c:v>
                </c:pt>
                <c:pt idx="41">
                  <c:v>94.11</c:v>
                </c:pt>
                <c:pt idx="42">
                  <c:v>89.36</c:v>
                </c:pt>
                <c:pt idx="43">
                  <c:v>85.64</c:v>
                </c:pt>
                <c:pt idx="44">
                  <c:v>84.23</c:v>
                </c:pt>
                <c:pt idx="45">
                  <c:v>87</c:v>
                </c:pt>
                <c:pt idx="46">
                  <c:v>78.17</c:v>
                </c:pt>
                <c:pt idx="47">
                  <c:v>78.180000000000007</c:v>
                </c:pt>
                <c:pt idx="48">
                  <c:v>73.09</c:v>
                </c:pt>
                <c:pt idx="49">
                  <c:v>73.02</c:v>
                </c:pt>
                <c:pt idx="50">
                  <c:v>76.98</c:v>
                </c:pt>
                <c:pt idx="51">
                  <c:v>79</c:v>
                </c:pt>
                <c:pt idx="52">
                  <c:v>81</c:v>
                </c:pt>
                <c:pt idx="53">
                  <c:v>92.72</c:v>
                </c:pt>
                <c:pt idx="54">
                  <c:v>91.21</c:v>
                </c:pt>
                <c:pt idx="55">
                  <c:v>96.64</c:v>
                </c:pt>
                <c:pt idx="56">
                  <c:v>96.78</c:v>
                </c:pt>
                <c:pt idx="57">
                  <c:v>101.53</c:v>
                </c:pt>
                <c:pt idx="58">
                  <c:v>108.69</c:v>
                </c:pt>
                <c:pt idx="59">
                  <c:v>127.14</c:v>
                </c:pt>
                <c:pt idx="60">
                  <c:v>98.02</c:v>
                </c:pt>
                <c:pt idx="61">
                  <c:v>160.31</c:v>
                </c:pt>
                <c:pt idx="62">
                  <c:v>148.26</c:v>
                </c:pt>
                <c:pt idx="63">
                  <c:v>171</c:v>
                </c:pt>
                <c:pt idx="64">
                  <c:v>161.66</c:v>
                </c:pt>
                <c:pt idx="65">
                  <c:v>173.62</c:v>
                </c:pt>
                <c:pt idx="66">
                  <c:v>187.38</c:v>
                </c:pt>
                <c:pt idx="67">
                  <c:v>208.82</c:v>
                </c:pt>
                <c:pt idx="68">
                  <c:v>199.71</c:v>
                </c:pt>
                <c:pt idx="69">
                  <c:v>199.37</c:v>
                </c:pt>
                <c:pt idx="70">
                  <c:v>187</c:v>
                </c:pt>
                <c:pt idx="71">
                  <c:v>190.51</c:v>
                </c:pt>
                <c:pt idx="72">
                  <c:v>177.78</c:v>
                </c:pt>
                <c:pt idx="73">
                  <c:v>176.01</c:v>
                </c:pt>
                <c:pt idx="74">
                  <c:v>172.87</c:v>
                </c:pt>
                <c:pt idx="75">
                  <c:v>169.17</c:v>
                </c:pt>
                <c:pt idx="76">
                  <c:v>175.68</c:v>
                </c:pt>
                <c:pt idx="77">
                  <c:v>176.75</c:v>
                </c:pt>
                <c:pt idx="78">
                  <c:v>173.3</c:v>
                </c:pt>
                <c:pt idx="79">
                  <c:v>151.03</c:v>
                </c:pt>
                <c:pt idx="80">
                  <c:v>181</c:v>
                </c:pt>
                <c:pt idx="81">
                  <c:v>158.94999999999999</c:v>
                </c:pt>
                <c:pt idx="82">
                  <c:v>137.62</c:v>
                </c:pt>
                <c:pt idx="83">
                  <c:v>122.23</c:v>
                </c:pt>
                <c:pt idx="84">
                  <c:v>140.25</c:v>
                </c:pt>
                <c:pt idx="85">
                  <c:v>135.6</c:v>
                </c:pt>
                <c:pt idx="86">
                  <c:v>129.66999999999999</c:v>
                </c:pt>
                <c:pt idx="87">
                  <c:v>110</c:v>
                </c:pt>
                <c:pt idx="88">
                  <c:v>129.55000000000001</c:v>
                </c:pt>
                <c:pt idx="89">
                  <c:v>125.43</c:v>
                </c:pt>
                <c:pt idx="90">
                  <c:v>124.19</c:v>
                </c:pt>
                <c:pt idx="91">
                  <c:v>120.28</c:v>
                </c:pt>
                <c:pt idx="92">
                  <c:v>119.7</c:v>
                </c:pt>
                <c:pt idx="93">
                  <c:v>104.67</c:v>
                </c:pt>
                <c:pt idx="94">
                  <c:v>92.15</c:v>
                </c:pt>
                <c:pt idx="95">
                  <c:v>90.65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800-4814-997A-B45B7D34EE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C92-41A5-BFE8-860A308861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17">
                  <c:v>1.2</c:v>
                </c:pt>
                <c:pt idx="18">
                  <c:v>1.2</c:v>
                </c:pt>
                <c:pt idx="20">
                  <c:v>2.4</c:v>
                </c:pt>
                <c:pt idx="21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92-41A5-BFE8-860A308861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2.4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6.4180000000000001</c:v>
                </c:pt>
                <c:pt idx="17">
                  <c:v>1.8</c:v>
                </c:pt>
                <c:pt idx="18">
                  <c:v>1.7</c:v>
                </c:pt>
                <c:pt idx="19">
                  <c:v>6.82</c:v>
                </c:pt>
                <c:pt idx="20">
                  <c:v>1.9</c:v>
                </c:pt>
                <c:pt idx="22">
                  <c:v>0.64800000000000002</c:v>
                </c:pt>
                <c:pt idx="23">
                  <c:v>0.65600000000000003</c:v>
                </c:pt>
                <c:pt idx="26">
                  <c:v>3.6</c:v>
                </c:pt>
                <c:pt idx="27">
                  <c:v>0.94799999999999995</c:v>
                </c:pt>
                <c:pt idx="29">
                  <c:v>1</c:v>
                </c:pt>
                <c:pt idx="30">
                  <c:v>8.0739999999999998</c:v>
                </c:pt>
                <c:pt idx="32">
                  <c:v>6.14</c:v>
                </c:pt>
                <c:pt idx="33">
                  <c:v>6.1349999999999998</c:v>
                </c:pt>
                <c:pt idx="49">
                  <c:v>2.2400000000000002</c:v>
                </c:pt>
                <c:pt idx="57">
                  <c:v>0.98399999999999999</c:v>
                </c:pt>
                <c:pt idx="58">
                  <c:v>1.008</c:v>
                </c:pt>
                <c:pt idx="59">
                  <c:v>6.3010000000000002</c:v>
                </c:pt>
                <c:pt idx="61">
                  <c:v>6.2940000000000005</c:v>
                </c:pt>
                <c:pt idx="62">
                  <c:v>5.0810000000000004</c:v>
                </c:pt>
                <c:pt idx="63">
                  <c:v>5.9480000000000004</c:v>
                </c:pt>
                <c:pt idx="64">
                  <c:v>5.1740000000000004</c:v>
                </c:pt>
                <c:pt idx="65">
                  <c:v>1.35</c:v>
                </c:pt>
                <c:pt idx="66">
                  <c:v>0.93700000000000006</c:v>
                </c:pt>
                <c:pt idx="70">
                  <c:v>3.6999999999999998E-2</c:v>
                </c:pt>
                <c:pt idx="71">
                  <c:v>6.8479999999999999</c:v>
                </c:pt>
                <c:pt idx="76">
                  <c:v>2.4E-2</c:v>
                </c:pt>
                <c:pt idx="77">
                  <c:v>6.4</c:v>
                </c:pt>
                <c:pt idx="80">
                  <c:v>0.64400000000000002</c:v>
                </c:pt>
                <c:pt idx="81">
                  <c:v>0.63200000000000001</c:v>
                </c:pt>
                <c:pt idx="82">
                  <c:v>0.66</c:v>
                </c:pt>
                <c:pt idx="88">
                  <c:v>0.71599999999999997</c:v>
                </c:pt>
                <c:pt idx="91">
                  <c:v>4.2</c:v>
                </c:pt>
                <c:pt idx="92">
                  <c:v>4.2</c:v>
                </c:pt>
                <c:pt idx="93">
                  <c:v>4.0999999999999996</c:v>
                </c:pt>
                <c:pt idx="94">
                  <c:v>4.0999999999999996</c:v>
                </c:pt>
                <c:pt idx="9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92-41A5-BFE8-860A308861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3.3</c:v>
                </c:pt>
                <c:pt idx="1">
                  <c:v>10.242000000000001</c:v>
                </c:pt>
                <c:pt idx="2">
                  <c:v>2.242</c:v>
                </c:pt>
                <c:pt idx="3">
                  <c:v>3.9609999999999999</c:v>
                </c:pt>
                <c:pt idx="4">
                  <c:v>1.9</c:v>
                </c:pt>
                <c:pt idx="5">
                  <c:v>1.8</c:v>
                </c:pt>
                <c:pt idx="6">
                  <c:v>1.8</c:v>
                </c:pt>
                <c:pt idx="7">
                  <c:v>1.8</c:v>
                </c:pt>
                <c:pt idx="8">
                  <c:v>1.8</c:v>
                </c:pt>
                <c:pt idx="9">
                  <c:v>1.8</c:v>
                </c:pt>
                <c:pt idx="10">
                  <c:v>1.9</c:v>
                </c:pt>
                <c:pt idx="11">
                  <c:v>1.8</c:v>
                </c:pt>
                <c:pt idx="12">
                  <c:v>1.8</c:v>
                </c:pt>
                <c:pt idx="13">
                  <c:v>1.8</c:v>
                </c:pt>
                <c:pt idx="14">
                  <c:v>1.8</c:v>
                </c:pt>
                <c:pt idx="15">
                  <c:v>1.8</c:v>
                </c:pt>
                <c:pt idx="16">
                  <c:v>9.6430000000000007</c:v>
                </c:pt>
                <c:pt idx="17">
                  <c:v>3.9</c:v>
                </c:pt>
                <c:pt idx="18">
                  <c:v>3.8</c:v>
                </c:pt>
                <c:pt idx="19">
                  <c:v>9.9710000000000001</c:v>
                </c:pt>
                <c:pt idx="20">
                  <c:v>2</c:v>
                </c:pt>
                <c:pt idx="22">
                  <c:v>7.0230000000000006</c:v>
                </c:pt>
                <c:pt idx="23">
                  <c:v>10.184999999999999</c:v>
                </c:pt>
                <c:pt idx="24">
                  <c:v>0.35899999999999999</c:v>
                </c:pt>
                <c:pt idx="25">
                  <c:v>3</c:v>
                </c:pt>
                <c:pt idx="26">
                  <c:v>6.4</c:v>
                </c:pt>
                <c:pt idx="27">
                  <c:v>2.4590000000000001</c:v>
                </c:pt>
                <c:pt idx="29">
                  <c:v>1.528</c:v>
                </c:pt>
                <c:pt idx="30">
                  <c:v>4.8439999999999994</c:v>
                </c:pt>
                <c:pt idx="32">
                  <c:v>4.0860000000000003</c:v>
                </c:pt>
                <c:pt idx="33">
                  <c:v>4.601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7">
                  <c:v>0.94799999999999995</c:v>
                </c:pt>
                <c:pt idx="58">
                  <c:v>0.95199999999999996</c:v>
                </c:pt>
                <c:pt idx="59">
                  <c:v>5.093</c:v>
                </c:pt>
                <c:pt idx="60">
                  <c:v>2.4</c:v>
                </c:pt>
                <c:pt idx="61">
                  <c:v>4.9759999999999991</c:v>
                </c:pt>
                <c:pt idx="62">
                  <c:v>3.9540000000000002</c:v>
                </c:pt>
                <c:pt idx="63">
                  <c:v>15.190000000000001</c:v>
                </c:pt>
                <c:pt idx="64">
                  <c:v>4.0270000000000001</c:v>
                </c:pt>
                <c:pt idx="65">
                  <c:v>17.233000000000001</c:v>
                </c:pt>
                <c:pt idx="66">
                  <c:v>6.0000000000000001E-3</c:v>
                </c:pt>
                <c:pt idx="67">
                  <c:v>5.5359999999999996</c:v>
                </c:pt>
                <c:pt idx="68">
                  <c:v>16.797000000000001</c:v>
                </c:pt>
                <c:pt idx="69">
                  <c:v>16.797000000000001</c:v>
                </c:pt>
                <c:pt idx="70">
                  <c:v>16.797999999999998</c:v>
                </c:pt>
                <c:pt idx="71">
                  <c:v>19.597999999999999</c:v>
                </c:pt>
                <c:pt idx="72">
                  <c:v>6.5919999999999996</c:v>
                </c:pt>
                <c:pt idx="73">
                  <c:v>10.772</c:v>
                </c:pt>
                <c:pt idx="74">
                  <c:v>7.391</c:v>
                </c:pt>
                <c:pt idx="75">
                  <c:v>10.102</c:v>
                </c:pt>
                <c:pt idx="76">
                  <c:v>14.772</c:v>
                </c:pt>
                <c:pt idx="77">
                  <c:v>22.128999999999998</c:v>
                </c:pt>
                <c:pt idx="78">
                  <c:v>14.175000000000001</c:v>
                </c:pt>
                <c:pt idx="79">
                  <c:v>11.464</c:v>
                </c:pt>
                <c:pt idx="80">
                  <c:v>0.92400000000000004</c:v>
                </c:pt>
                <c:pt idx="81">
                  <c:v>0.92400000000000004</c:v>
                </c:pt>
                <c:pt idx="82">
                  <c:v>13.111000000000001</c:v>
                </c:pt>
                <c:pt idx="83">
                  <c:v>1.3</c:v>
                </c:pt>
                <c:pt idx="84">
                  <c:v>14.991</c:v>
                </c:pt>
                <c:pt idx="85">
                  <c:v>14.513</c:v>
                </c:pt>
                <c:pt idx="86">
                  <c:v>15.658999999999999</c:v>
                </c:pt>
                <c:pt idx="87">
                  <c:v>6</c:v>
                </c:pt>
                <c:pt idx="88">
                  <c:v>16.307000000000002</c:v>
                </c:pt>
                <c:pt idx="89">
                  <c:v>4.1929999999999996</c:v>
                </c:pt>
                <c:pt idx="90">
                  <c:v>8.3859999999999992</c:v>
                </c:pt>
                <c:pt idx="91">
                  <c:v>6.1</c:v>
                </c:pt>
                <c:pt idx="92">
                  <c:v>8.8000000000000007</c:v>
                </c:pt>
                <c:pt idx="93">
                  <c:v>8.5</c:v>
                </c:pt>
                <c:pt idx="94">
                  <c:v>14.3</c:v>
                </c:pt>
                <c:pt idx="95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92-41A5-BFE8-860A308861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C92-41A5-BFE8-860A308861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C92-41A5-BFE8-860A308861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C92-41A5-BFE8-860A308861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9">
                  <c:v>0.03</c:v>
                </c:pt>
                <c:pt idx="7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C92-41A5-BFE8-860A308861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C92-41A5-BFE8-860A308861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20</c:v>
                </c:pt>
                <c:pt idx="8">
                  <c:v>14.888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49">
                  <c:v>27.925000000000001</c:v>
                </c:pt>
                <c:pt idx="50">
                  <c:v>14.754</c:v>
                </c:pt>
                <c:pt idx="52">
                  <c:v>12.561</c:v>
                </c:pt>
                <c:pt idx="63">
                  <c:v>43.280999999999999</c:v>
                </c:pt>
                <c:pt idx="65">
                  <c:v>40.049999999999997</c:v>
                </c:pt>
                <c:pt idx="68">
                  <c:v>0.05</c:v>
                </c:pt>
                <c:pt idx="69">
                  <c:v>0.05</c:v>
                </c:pt>
                <c:pt idx="70">
                  <c:v>0.05</c:v>
                </c:pt>
                <c:pt idx="71">
                  <c:v>0.05</c:v>
                </c:pt>
                <c:pt idx="72">
                  <c:v>0.05</c:v>
                </c:pt>
                <c:pt idx="73">
                  <c:v>0.05</c:v>
                </c:pt>
                <c:pt idx="74">
                  <c:v>0.05</c:v>
                </c:pt>
                <c:pt idx="75">
                  <c:v>0.05</c:v>
                </c:pt>
                <c:pt idx="76">
                  <c:v>30.05</c:v>
                </c:pt>
                <c:pt idx="77">
                  <c:v>30.05</c:v>
                </c:pt>
                <c:pt idx="78">
                  <c:v>30.05</c:v>
                </c:pt>
                <c:pt idx="85">
                  <c:v>30</c:v>
                </c:pt>
                <c:pt idx="86">
                  <c:v>34.366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92-41A5-BFE8-860A3088615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19.700000000000003</c:v>
                </c:pt>
                <c:pt idx="1">
                  <c:v>0.1</c:v>
                </c:pt>
                <c:pt idx="2">
                  <c:v>12.6</c:v>
                </c:pt>
                <c:pt idx="3">
                  <c:v>6.1999999999999993</c:v>
                </c:pt>
                <c:pt idx="4">
                  <c:v>184.5</c:v>
                </c:pt>
                <c:pt idx="5">
                  <c:v>184.5</c:v>
                </c:pt>
                <c:pt idx="6">
                  <c:v>184.5</c:v>
                </c:pt>
                <c:pt idx="7">
                  <c:v>184.5</c:v>
                </c:pt>
                <c:pt idx="8">
                  <c:v>138.1</c:v>
                </c:pt>
                <c:pt idx="9">
                  <c:v>138.1</c:v>
                </c:pt>
                <c:pt idx="10">
                  <c:v>138.1</c:v>
                </c:pt>
                <c:pt idx="11">
                  <c:v>138.1</c:v>
                </c:pt>
                <c:pt idx="12">
                  <c:v>184</c:v>
                </c:pt>
                <c:pt idx="13">
                  <c:v>184</c:v>
                </c:pt>
                <c:pt idx="14">
                  <c:v>184</c:v>
                </c:pt>
                <c:pt idx="15">
                  <c:v>184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82.8</c:v>
                </c:pt>
                <c:pt idx="21">
                  <c:v>82.8</c:v>
                </c:pt>
                <c:pt idx="22">
                  <c:v>82.8</c:v>
                </c:pt>
                <c:pt idx="23">
                  <c:v>82.8</c:v>
                </c:pt>
                <c:pt idx="24">
                  <c:v>5.5</c:v>
                </c:pt>
                <c:pt idx="25">
                  <c:v>22.6</c:v>
                </c:pt>
                <c:pt idx="26">
                  <c:v>5.5</c:v>
                </c:pt>
                <c:pt idx="27">
                  <c:v>5.5</c:v>
                </c:pt>
                <c:pt idx="28">
                  <c:v>68.5</c:v>
                </c:pt>
                <c:pt idx="29">
                  <c:v>68.5</c:v>
                </c:pt>
                <c:pt idx="30">
                  <c:v>68.5</c:v>
                </c:pt>
                <c:pt idx="31">
                  <c:v>68.5</c:v>
                </c:pt>
                <c:pt idx="32">
                  <c:v>23.6</c:v>
                </c:pt>
                <c:pt idx="33">
                  <c:v>23.6</c:v>
                </c:pt>
                <c:pt idx="34">
                  <c:v>23.6</c:v>
                </c:pt>
                <c:pt idx="35">
                  <c:v>23.6</c:v>
                </c:pt>
                <c:pt idx="36">
                  <c:v>17.2</c:v>
                </c:pt>
                <c:pt idx="37">
                  <c:v>17.2</c:v>
                </c:pt>
                <c:pt idx="38">
                  <c:v>17.399999999999999</c:v>
                </c:pt>
                <c:pt idx="39">
                  <c:v>33.599999999999994</c:v>
                </c:pt>
                <c:pt idx="40">
                  <c:v>40</c:v>
                </c:pt>
                <c:pt idx="41">
                  <c:v>39.5</c:v>
                </c:pt>
                <c:pt idx="42">
                  <c:v>39</c:v>
                </c:pt>
                <c:pt idx="43">
                  <c:v>35.700000000000003</c:v>
                </c:pt>
                <c:pt idx="44">
                  <c:v>23.799999999999997</c:v>
                </c:pt>
                <c:pt idx="45">
                  <c:v>24.7</c:v>
                </c:pt>
                <c:pt idx="46">
                  <c:v>23.099999999999998</c:v>
                </c:pt>
                <c:pt idx="47">
                  <c:v>22.9</c:v>
                </c:pt>
                <c:pt idx="48">
                  <c:v>25.1</c:v>
                </c:pt>
                <c:pt idx="49">
                  <c:v>25.1</c:v>
                </c:pt>
                <c:pt idx="50">
                  <c:v>25.1</c:v>
                </c:pt>
                <c:pt idx="51">
                  <c:v>25.1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17.2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32.6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377.8</c:v>
                </c:pt>
                <c:pt idx="85">
                  <c:v>377.8</c:v>
                </c:pt>
                <c:pt idx="86">
                  <c:v>377.8</c:v>
                </c:pt>
                <c:pt idx="87">
                  <c:v>377.8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34.1</c:v>
                </c:pt>
                <c:pt idx="93">
                  <c:v>32</c:v>
                </c:pt>
                <c:pt idx="94">
                  <c:v>41.7</c:v>
                </c:pt>
                <c:pt idx="95">
                  <c:v>44.7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92-41A5-BFE8-860A308861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15.958</c:v>
                </c:pt>
                <c:pt idx="1">
                  <c:v>21.192</c:v>
                </c:pt>
                <c:pt idx="2">
                  <c:v>16.818000000000001</c:v>
                </c:pt>
                <c:pt idx="3">
                  <c:v>17.414000000000001</c:v>
                </c:pt>
                <c:pt idx="4">
                  <c:v>0.22900000000000001</c:v>
                </c:pt>
                <c:pt idx="5">
                  <c:v>0.70499999999999996</c:v>
                </c:pt>
                <c:pt idx="6">
                  <c:v>2.2130000000000001</c:v>
                </c:pt>
                <c:pt idx="7">
                  <c:v>2.9729999999999999</c:v>
                </c:pt>
                <c:pt idx="8">
                  <c:v>5.2160000000000002</c:v>
                </c:pt>
                <c:pt idx="9">
                  <c:v>8.6820000000000004</c:v>
                </c:pt>
                <c:pt idx="10">
                  <c:v>10.866</c:v>
                </c:pt>
                <c:pt idx="11">
                  <c:v>14.502000000000001</c:v>
                </c:pt>
                <c:pt idx="12">
                  <c:v>20.038</c:v>
                </c:pt>
                <c:pt idx="13">
                  <c:v>21.527000000000001</c:v>
                </c:pt>
                <c:pt idx="14">
                  <c:v>22.07</c:v>
                </c:pt>
                <c:pt idx="15">
                  <c:v>22.922999999999998</c:v>
                </c:pt>
                <c:pt idx="16">
                  <c:v>44.381999999999998</c:v>
                </c:pt>
                <c:pt idx="17">
                  <c:v>32.948999999999998</c:v>
                </c:pt>
                <c:pt idx="18">
                  <c:v>39.146000000000001</c:v>
                </c:pt>
                <c:pt idx="19">
                  <c:v>36.79</c:v>
                </c:pt>
                <c:pt idx="20">
                  <c:v>29.22</c:v>
                </c:pt>
                <c:pt idx="21">
                  <c:v>30.863</c:v>
                </c:pt>
                <c:pt idx="22">
                  <c:v>37.877000000000002</c:v>
                </c:pt>
                <c:pt idx="23">
                  <c:v>6.55</c:v>
                </c:pt>
                <c:pt idx="24">
                  <c:v>14.997</c:v>
                </c:pt>
                <c:pt idx="25">
                  <c:v>9.9700000000000006</c:v>
                </c:pt>
                <c:pt idx="26">
                  <c:v>10.754</c:v>
                </c:pt>
                <c:pt idx="27">
                  <c:v>13.529</c:v>
                </c:pt>
                <c:pt idx="28">
                  <c:v>7.3259999999999996</c:v>
                </c:pt>
                <c:pt idx="29">
                  <c:v>27.416</c:v>
                </c:pt>
                <c:pt idx="30">
                  <c:v>0.58799999999999997</c:v>
                </c:pt>
                <c:pt idx="31">
                  <c:v>49.962000000000003</c:v>
                </c:pt>
                <c:pt idx="32">
                  <c:v>15.218999999999999</c:v>
                </c:pt>
                <c:pt idx="33">
                  <c:v>10.989000000000001</c:v>
                </c:pt>
                <c:pt idx="34">
                  <c:v>110.34399999999999</c:v>
                </c:pt>
                <c:pt idx="35">
                  <c:v>95.778000000000006</c:v>
                </c:pt>
                <c:pt idx="36">
                  <c:v>38.856999999999999</c:v>
                </c:pt>
                <c:pt idx="37">
                  <c:v>42.392000000000003</c:v>
                </c:pt>
                <c:pt idx="38">
                  <c:v>45.710999999999999</c:v>
                </c:pt>
                <c:pt idx="39">
                  <c:v>49.981999999999999</c:v>
                </c:pt>
                <c:pt idx="40">
                  <c:v>27.861000000000001</c:v>
                </c:pt>
                <c:pt idx="41">
                  <c:v>41.13</c:v>
                </c:pt>
                <c:pt idx="42">
                  <c:v>40.262</c:v>
                </c:pt>
                <c:pt idx="43">
                  <c:v>47.156999999999996</c:v>
                </c:pt>
                <c:pt idx="44">
                  <c:v>33.601999999999997</c:v>
                </c:pt>
                <c:pt idx="45">
                  <c:v>38.496000000000002</c:v>
                </c:pt>
                <c:pt idx="46">
                  <c:v>42.698</c:v>
                </c:pt>
                <c:pt idx="47">
                  <c:v>38.170999999999999</c:v>
                </c:pt>
                <c:pt idx="48">
                  <c:v>42.606999999999999</c:v>
                </c:pt>
                <c:pt idx="49">
                  <c:v>44.676000000000002</c:v>
                </c:pt>
                <c:pt idx="50">
                  <c:v>42.091999999999999</c:v>
                </c:pt>
                <c:pt idx="51">
                  <c:v>46.848999999999997</c:v>
                </c:pt>
                <c:pt idx="52">
                  <c:v>48.137999999999998</c:v>
                </c:pt>
                <c:pt idx="53">
                  <c:v>41.57</c:v>
                </c:pt>
                <c:pt idx="54">
                  <c:v>40.279000000000003</c:v>
                </c:pt>
                <c:pt idx="55">
                  <c:v>27.838999999999999</c:v>
                </c:pt>
                <c:pt idx="56">
                  <c:v>24.341000000000001</c:v>
                </c:pt>
                <c:pt idx="57">
                  <c:v>11.94</c:v>
                </c:pt>
                <c:pt idx="58">
                  <c:v>12.778</c:v>
                </c:pt>
                <c:pt idx="59">
                  <c:v>7.0010000000000003</c:v>
                </c:pt>
                <c:pt idx="60">
                  <c:v>29.901</c:v>
                </c:pt>
                <c:pt idx="61">
                  <c:v>18.195</c:v>
                </c:pt>
                <c:pt idx="62">
                  <c:v>19.931000000000001</c:v>
                </c:pt>
                <c:pt idx="63">
                  <c:v>25.718</c:v>
                </c:pt>
                <c:pt idx="64">
                  <c:v>16.477</c:v>
                </c:pt>
                <c:pt idx="65">
                  <c:v>16.861999999999998</c:v>
                </c:pt>
                <c:pt idx="66">
                  <c:v>13.765000000000001</c:v>
                </c:pt>
                <c:pt idx="67">
                  <c:v>11.365</c:v>
                </c:pt>
                <c:pt idx="68">
                  <c:v>11.88</c:v>
                </c:pt>
                <c:pt idx="69">
                  <c:v>11.803000000000001</c:v>
                </c:pt>
                <c:pt idx="70">
                  <c:v>10.853999999999999</c:v>
                </c:pt>
                <c:pt idx="71">
                  <c:v>19.068999999999999</c:v>
                </c:pt>
                <c:pt idx="72">
                  <c:v>19.084</c:v>
                </c:pt>
                <c:pt idx="73">
                  <c:v>20.271000000000001</c:v>
                </c:pt>
                <c:pt idx="74">
                  <c:v>18.619</c:v>
                </c:pt>
                <c:pt idx="75">
                  <c:v>19.434999999999999</c:v>
                </c:pt>
                <c:pt idx="76">
                  <c:v>20.058</c:v>
                </c:pt>
                <c:pt idx="77">
                  <c:v>19.504000000000001</c:v>
                </c:pt>
                <c:pt idx="78">
                  <c:v>19.579999999999998</c:v>
                </c:pt>
                <c:pt idx="79">
                  <c:v>11.6</c:v>
                </c:pt>
                <c:pt idx="80">
                  <c:v>22.76</c:v>
                </c:pt>
                <c:pt idx="81">
                  <c:v>17.417000000000002</c:v>
                </c:pt>
                <c:pt idx="82">
                  <c:v>18.626999999999999</c:v>
                </c:pt>
                <c:pt idx="83">
                  <c:v>20.545000000000002</c:v>
                </c:pt>
                <c:pt idx="84">
                  <c:v>20.443000000000001</c:v>
                </c:pt>
                <c:pt idx="85">
                  <c:v>20.382999999999999</c:v>
                </c:pt>
                <c:pt idx="86">
                  <c:v>20.414999999999999</c:v>
                </c:pt>
                <c:pt idx="87">
                  <c:v>15.531000000000001</c:v>
                </c:pt>
                <c:pt idx="88">
                  <c:v>24.991</c:v>
                </c:pt>
                <c:pt idx="89">
                  <c:v>16.405000000000001</c:v>
                </c:pt>
                <c:pt idx="90">
                  <c:v>12.895</c:v>
                </c:pt>
                <c:pt idx="91">
                  <c:v>10.467000000000001</c:v>
                </c:pt>
                <c:pt idx="92">
                  <c:v>0.19800000000000001</c:v>
                </c:pt>
                <c:pt idx="93">
                  <c:v>8.5459999999999994</c:v>
                </c:pt>
                <c:pt idx="94">
                  <c:v>6.25</c:v>
                </c:pt>
                <c:pt idx="95">
                  <c:v>6.4009999999999998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92-41A5-BFE8-860A308861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C92-41A5-BFE8-860A308861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C92-41A5-BFE8-860A30886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121.47</c:v>
                </c:pt>
                <c:pt idx="1">
                  <c:v>86.55</c:v>
                </c:pt>
                <c:pt idx="2">
                  <c:v>121.96</c:v>
                </c:pt>
                <c:pt idx="3">
                  <c:v>120.3</c:v>
                </c:pt>
                <c:pt idx="4">
                  <c:v>124.27</c:v>
                </c:pt>
                <c:pt idx="5">
                  <c:v>123.75</c:v>
                </c:pt>
                <c:pt idx="6">
                  <c:v>122.96</c:v>
                </c:pt>
                <c:pt idx="7">
                  <c:v>123.09</c:v>
                </c:pt>
                <c:pt idx="8">
                  <c:v>110.27</c:v>
                </c:pt>
                <c:pt idx="9">
                  <c:v>117</c:v>
                </c:pt>
                <c:pt idx="10">
                  <c:v>117.9</c:v>
                </c:pt>
                <c:pt idx="11">
                  <c:v>117.9</c:v>
                </c:pt>
                <c:pt idx="12">
                  <c:v>116.35</c:v>
                </c:pt>
                <c:pt idx="13">
                  <c:v>115.56</c:v>
                </c:pt>
                <c:pt idx="14">
                  <c:v>116.35</c:v>
                </c:pt>
                <c:pt idx="15">
                  <c:v>115.59</c:v>
                </c:pt>
                <c:pt idx="16">
                  <c:v>100</c:v>
                </c:pt>
                <c:pt idx="17">
                  <c:v>98.42</c:v>
                </c:pt>
                <c:pt idx="18">
                  <c:v>90</c:v>
                </c:pt>
                <c:pt idx="19">
                  <c:v>108.49</c:v>
                </c:pt>
                <c:pt idx="20">
                  <c:v>106.55</c:v>
                </c:pt>
                <c:pt idx="21">
                  <c:v>109.76</c:v>
                </c:pt>
                <c:pt idx="22">
                  <c:v>123.82</c:v>
                </c:pt>
                <c:pt idx="23">
                  <c:v>148.66999999999999</c:v>
                </c:pt>
                <c:pt idx="24">
                  <c:v>117.9</c:v>
                </c:pt>
                <c:pt idx="25">
                  <c:v>138.84</c:v>
                </c:pt>
                <c:pt idx="26">
                  <c:v>139.11000000000001</c:v>
                </c:pt>
                <c:pt idx="27">
                  <c:v>159.78</c:v>
                </c:pt>
                <c:pt idx="28">
                  <c:v>164.9</c:v>
                </c:pt>
                <c:pt idx="29">
                  <c:v>179.8</c:v>
                </c:pt>
                <c:pt idx="30">
                  <c:v>178.1</c:v>
                </c:pt>
                <c:pt idx="31">
                  <c:v>132.16</c:v>
                </c:pt>
                <c:pt idx="32">
                  <c:v>187.59</c:v>
                </c:pt>
                <c:pt idx="33">
                  <c:v>165.81</c:v>
                </c:pt>
                <c:pt idx="34">
                  <c:v>110.57</c:v>
                </c:pt>
                <c:pt idx="35">
                  <c:v>114.88</c:v>
                </c:pt>
                <c:pt idx="36">
                  <c:v>96.73</c:v>
                </c:pt>
                <c:pt idx="37">
                  <c:v>89.2</c:v>
                </c:pt>
                <c:pt idx="38">
                  <c:v>94.82</c:v>
                </c:pt>
                <c:pt idx="39">
                  <c:v>78.150000000000006</c:v>
                </c:pt>
                <c:pt idx="40">
                  <c:v>133.16999999999999</c:v>
                </c:pt>
                <c:pt idx="41">
                  <c:v>94.11</c:v>
                </c:pt>
                <c:pt idx="42">
                  <c:v>89.36</c:v>
                </c:pt>
                <c:pt idx="43">
                  <c:v>85.64</c:v>
                </c:pt>
                <c:pt idx="44">
                  <c:v>84.23</c:v>
                </c:pt>
                <c:pt idx="45">
                  <c:v>87</c:v>
                </c:pt>
                <c:pt idx="46">
                  <c:v>78.17</c:v>
                </c:pt>
                <c:pt idx="47">
                  <c:v>78.180000000000007</c:v>
                </c:pt>
                <c:pt idx="48">
                  <c:v>73.09</c:v>
                </c:pt>
                <c:pt idx="49">
                  <c:v>73.02</c:v>
                </c:pt>
                <c:pt idx="50">
                  <c:v>76.98</c:v>
                </c:pt>
                <c:pt idx="51">
                  <c:v>79</c:v>
                </c:pt>
                <c:pt idx="52">
                  <c:v>81</c:v>
                </c:pt>
                <c:pt idx="53">
                  <c:v>92.72</c:v>
                </c:pt>
                <c:pt idx="54">
                  <c:v>91.21</c:v>
                </c:pt>
                <c:pt idx="55">
                  <c:v>96.64</c:v>
                </c:pt>
                <c:pt idx="56">
                  <c:v>96.78</c:v>
                </c:pt>
                <c:pt idx="57">
                  <c:v>101.53</c:v>
                </c:pt>
                <c:pt idx="58">
                  <c:v>108.69</c:v>
                </c:pt>
                <c:pt idx="59">
                  <c:v>127.14</c:v>
                </c:pt>
                <c:pt idx="60">
                  <c:v>98.02</c:v>
                </c:pt>
                <c:pt idx="61">
                  <c:v>160.31</c:v>
                </c:pt>
                <c:pt idx="62">
                  <c:v>148.26</c:v>
                </c:pt>
                <c:pt idx="63">
                  <c:v>171</c:v>
                </c:pt>
                <c:pt idx="64">
                  <c:v>161.66</c:v>
                </c:pt>
                <c:pt idx="65">
                  <c:v>173.62</c:v>
                </c:pt>
                <c:pt idx="66">
                  <c:v>187.38</c:v>
                </c:pt>
                <c:pt idx="67">
                  <c:v>208.82</c:v>
                </c:pt>
                <c:pt idx="68">
                  <c:v>199.71</c:v>
                </c:pt>
                <c:pt idx="69">
                  <c:v>199.37</c:v>
                </c:pt>
                <c:pt idx="70">
                  <c:v>187</c:v>
                </c:pt>
                <c:pt idx="71">
                  <c:v>190.51</c:v>
                </c:pt>
                <c:pt idx="72">
                  <c:v>177.78</c:v>
                </c:pt>
                <c:pt idx="73">
                  <c:v>176.01</c:v>
                </c:pt>
                <c:pt idx="74">
                  <c:v>172.87</c:v>
                </c:pt>
                <c:pt idx="75">
                  <c:v>169.17</c:v>
                </c:pt>
                <c:pt idx="76">
                  <c:v>175.68</c:v>
                </c:pt>
                <c:pt idx="77">
                  <c:v>176.75</c:v>
                </c:pt>
                <c:pt idx="78">
                  <c:v>173.3</c:v>
                </c:pt>
                <c:pt idx="79">
                  <c:v>151.03</c:v>
                </c:pt>
                <c:pt idx="80">
                  <c:v>181</c:v>
                </c:pt>
                <c:pt idx="81">
                  <c:v>158.94999999999999</c:v>
                </c:pt>
                <c:pt idx="82">
                  <c:v>137.62</c:v>
                </c:pt>
                <c:pt idx="83">
                  <c:v>122.23</c:v>
                </c:pt>
                <c:pt idx="84">
                  <c:v>140.25</c:v>
                </c:pt>
                <c:pt idx="85">
                  <c:v>135.6</c:v>
                </c:pt>
                <c:pt idx="86">
                  <c:v>129.66999999999999</c:v>
                </c:pt>
                <c:pt idx="87">
                  <c:v>110</c:v>
                </c:pt>
                <c:pt idx="88">
                  <c:v>129.55000000000001</c:v>
                </c:pt>
                <c:pt idx="89">
                  <c:v>125.43</c:v>
                </c:pt>
                <c:pt idx="90">
                  <c:v>124.19</c:v>
                </c:pt>
                <c:pt idx="91">
                  <c:v>120.28</c:v>
                </c:pt>
                <c:pt idx="92">
                  <c:v>119.7</c:v>
                </c:pt>
                <c:pt idx="93">
                  <c:v>104.67</c:v>
                </c:pt>
                <c:pt idx="94">
                  <c:v>92.15</c:v>
                </c:pt>
                <c:pt idx="95">
                  <c:v>90.65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C92-41A5-BFE8-860A30886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38.957999999999998</v>
      </c>
      <c r="C5" s="25">
        <v>53.9</v>
      </c>
      <c r="D5" s="25">
        <v>31.65</v>
      </c>
      <c r="E5" s="25">
        <v>29.286999999999999</v>
      </c>
      <c r="F5" s="25">
        <v>188.316</v>
      </c>
      <c r="G5" s="25">
        <v>188.691</v>
      </c>
      <c r="H5" s="25">
        <v>190.26</v>
      </c>
      <c r="I5" s="25">
        <v>190.97</v>
      </c>
      <c r="J5" s="25">
        <v>161.74</v>
      </c>
      <c r="K5" s="25">
        <v>150.29300000000001</v>
      </c>
      <c r="L5" s="25">
        <v>152.52799999999999</v>
      </c>
      <c r="M5" s="25">
        <v>156.142</v>
      </c>
      <c r="N5" s="25">
        <v>207.572</v>
      </c>
      <c r="O5" s="25">
        <v>209.02</v>
      </c>
      <c r="P5" s="25">
        <v>209.601</v>
      </c>
      <c r="Q5" s="25">
        <v>210.4</v>
      </c>
      <c r="R5" s="25">
        <v>85.4</v>
      </c>
      <c r="S5" s="25">
        <v>64.846999999999994</v>
      </c>
      <c r="T5" s="25">
        <v>70.8</v>
      </c>
      <c r="U5" s="25">
        <v>58.6</v>
      </c>
      <c r="V5" s="25">
        <v>118.34099999999999</v>
      </c>
      <c r="W5" s="25">
        <v>114.803</v>
      </c>
      <c r="X5" s="25">
        <v>128.32400000000001</v>
      </c>
      <c r="Y5" s="25">
        <v>100.167</v>
      </c>
      <c r="Z5" s="25">
        <v>20.8</v>
      </c>
      <c r="AA5" s="25">
        <v>35.517000000000003</v>
      </c>
      <c r="AB5" s="25">
        <v>26.234000000000002</v>
      </c>
      <c r="AC5" s="25">
        <v>22.416</v>
      </c>
      <c r="AD5" s="25">
        <v>75.885000000000005</v>
      </c>
      <c r="AE5" s="25">
        <v>98.444000000000003</v>
      </c>
      <c r="AF5" s="25">
        <v>82.016999999999996</v>
      </c>
      <c r="AG5" s="25">
        <v>118.489</v>
      </c>
      <c r="AH5" s="25">
        <v>49.021999999999998</v>
      </c>
      <c r="AI5" s="25">
        <v>45.325000000000003</v>
      </c>
      <c r="AJ5" s="25">
        <v>137.94399999999999</v>
      </c>
      <c r="AK5" s="25">
        <v>123.378</v>
      </c>
      <c r="AL5" s="25">
        <v>60.057000000000002</v>
      </c>
      <c r="AM5" s="25">
        <v>63.591999999999999</v>
      </c>
      <c r="AN5" s="25">
        <v>67.111000000000004</v>
      </c>
      <c r="AO5" s="25">
        <v>87.581999999999994</v>
      </c>
      <c r="AP5" s="25">
        <v>71.861000000000004</v>
      </c>
      <c r="AQ5" s="25">
        <v>84.63</v>
      </c>
      <c r="AR5" s="25">
        <v>83.262</v>
      </c>
      <c r="AS5" s="25">
        <v>86.856999999999999</v>
      </c>
      <c r="AT5" s="25">
        <v>61.402000000000001</v>
      </c>
      <c r="AU5" s="25">
        <v>67.195999999999998</v>
      </c>
      <c r="AV5" s="25">
        <v>69.798000000000002</v>
      </c>
      <c r="AW5" s="25">
        <v>65.070999999999998</v>
      </c>
      <c r="AX5" s="25">
        <v>71.706999999999994</v>
      </c>
      <c r="AY5" s="25">
        <v>103.941</v>
      </c>
      <c r="AZ5" s="25">
        <v>85.945999999999998</v>
      </c>
      <c r="BA5" s="25">
        <v>75.948999999999998</v>
      </c>
      <c r="BB5" s="25">
        <v>62.698999999999998</v>
      </c>
      <c r="BC5" s="25">
        <v>43.57</v>
      </c>
      <c r="BD5" s="25">
        <v>42.279000000000003</v>
      </c>
      <c r="BE5" s="25">
        <v>29.838999999999999</v>
      </c>
      <c r="BF5" s="25">
        <v>24.341000000000001</v>
      </c>
      <c r="BG5" s="25">
        <v>13.872</v>
      </c>
      <c r="BH5" s="25">
        <v>14.738</v>
      </c>
      <c r="BI5" s="25">
        <v>18.395</v>
      </c>
      <c r="BJ5" s="25">
        <v>32.347999999999999</v>
      </c>
      <c r="BK5" s="25">
        <v>29.512</v>
      </c>
      <c r="BL5" s="25">
        <v>29.013000000000002</v>
      </c>
      <c r="BM5" s="25">
        <v>90.16</v>
      </c>
      <c r="BN5" s="25">
        <v>25.635000000000002</v>
      </c>
      <c r="BO5" s="25">
        <v>75.522999999999996</v>
      </c>
      <c r="BP5" s="25">
        <v>14.69</v>
      </c>
      <c r="BQ5" s="25">
        <v>34.14</v>
      </c>
      <c r="BR5" s="25">
        <v>28.704999999999998</v>
      </c>
      <c r="BS5" s="25">
        <v>28.689</v>
      </c>
      <c r="BT5" s="25">
        <v>27.753</v>
      </c>
      <c r="BU5" s="25">
        <v>45.64</v>
      </c>
      <c r="BV5" s="25">
        <v>25.74</v>
      </c>
      <c r="BW5" s="25">
        <v>31.053999999999998</v>
      </c>
      <c r="BX5" s="25">
        <v>26.09</v>
      </c>
      <c r="BY5" s="25">
        <v>29.596</v>
      </c>
      <c r="BZ5" s="25">
        <v>64.869</v>
      </c>
      <c r="CA5" s="25">
        <v>78.05</v>
      </c>
      <c r="CB5" s="25">
        <v>63.765000000000001</v>
      </c>
      <c r="CC5" s="25">
        <v>55.664000000000001</v>
      </c>
      <c r="CD5" s="25">
        <v>24.369</v>
      </c>
      <c r="CE5" s="25">
        <v>19.010999999999999</v>
      </c>
      <c r="CF5" s="25">
        <v>32.369999999999997</v>
      </c>
      <c r="CG5" s="25">
        <v>21.86</v>
      </c>
      <c r="CH5" s="25">
        <v>413.25299999999999</v>
      </c>
      <c r="CI5" s="25">
        <v>442.71899999999999</v>
      </c>
      <c r="CJ5" s="25">
        <v>448.2</v>
      </c>
      <c r="CK5" s="25">
        <v>399.3</v>
      </c>
      <c r="CL5" s="25">
        <v>41.99</v>
      </c>
      <c r="CM5" s="25">
        <v>20.59</v>
      </c>
      <c r="CN5" s="25">
        <v>21.32</v>
      </c>
      <c r="CO5" s="25">
        <v>20.812999999999999</v>
      </c>
      <c r="CP5" s="25">
        <v>47.268000000000001</v>
      </c>
      <c r="CQ5" s="25">
        <v>53.128999999999998</v>
      </c>
      <c r="CR5" s="25">
        <v>66.349999999999994</v>
      </c>
      <c r="CS5" s="25">
        <v>66.400999999999996</v>
      </c>
      <c r="CT5" s="26"/>
      <c r="CU5" s="26"/>
      <c r="CV5" s="26"/>
      <c r="CW5" s="27"/>
      <c r="CX5" s="28">
        <f t="array" ref="CX5">SUMPRODUCT(B5:CW5*0.25)</f>
        <v>2094.3387499999999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121.47</v>
      </c>
      <c r="C8" s="37">
        <v>86.55</v>
      </c>
      <c r="D8" s="37">
        <v>121.96</v>
      </c>
      <c r="E8" s="37">
        <v>120.3</v>
      </c>
      <c r="F8" s="37">
        <v>124.27</v>
      </c>
      <c r="G8" s="37">
        <v>123.75</v>
      </c>
      <c r="H8" s="37">
        <v>122.96</v>
      </c>
      <c r="I8" s="37">
        <v>123.09</v>
      </c>
      <c r="J8" s="37">
        <v>110.27</v>
      </c>
      <c r="K8" s="37">
        <v>117</v>
      </c>
      <c r="L8" s="37">
        <v>117.9</v>
      </c>
      <c r="M8" s="37">
        <v>117.9</v>
      </c>
      <c r="N8" s="37">
        <v>116.35</v>
      </c>
      <c r="O8" s="37">
        <v>115.56</v>
      </c>
      <c r="P8" s="37">
        <v>116.35</v>
      </c>
      <c r="Q8" s="37">
        <v>115.59</v>
      </c>
      <c r="R8" s="37">
        <v>100</v>
      </c>
      <c r="S8" s="37">
        <v>98.42</v>
      </c>
      <c r="T8" s="37">
        <v>90</v>
      </c>
      <c r="U8" s="37">
        <v>108.49</v>
      </c>
      <c r="V8" s="37">
        <v>106.55</v>
      </c>
      <c r="W8" s="37">
        <v>109.76</v>
      </c>
      <c r="X8" s="37">
        <v>123.82</v>
      </c>
      <c r="Y8" s="37">
        <v>148.66999999999999</v>
      </c>
      <c r="Z8" s="37">
        <v>117.9</v>
      </c>
      <c r="AA8" s="37">
        <v>138.84</v>
      </c>
      <c r="AB8" s="37">
        <v>139.11000000000001</v>
      </c>
      <c r="AC8" s="37">
        <v>159.78</v>
      </c>
      <c r="AD8" s="37">
        <v>164.9</v>
      </c>
      <c r="AE8" s="37">
        <v>179.8</v>
      </c>
      <c r="AF8" s="37">
        <v>178.1</v>
      </c>
      <c r="AG8" s="37">
        <v>132.16</v>
      </c>
      <c r="AH8" s="37">
        <v>187.59</v>
      </c>
      <c r="AI8" s="37">
        <v>165.81</v>
      </c>
      <c r="AJ8" s="37">
        <v>110.57</v>
      </c>
      <c r="AK8" s="37">
        <v>114.88</v>
      </c>
      <c r="AL8" s="37">
        <v>96.73</v>
      </c>
      <c r="AM8" s="37">
        <v>89.2</v>
      </c>
      <c r="AN8" s="37">
        <v>94.82</v>
      </c>
      <c r="AO8" s="37">
        <v>78.150000000000006</v>
      </c>
      <c r="AP8" s="37">
        <v>133.16999999999999</v>
      </c>
      <c r="AQ8" s="37">
        <v>94.11</v>
      </c>
      <c r="AR8" s="37">
        <v>89.36</v>
      </c>
      <c r="AS8" s="37">
        <v>85.64</v>
      </c>
      <c r="AT8" s="37">
        <v>84.23</v>
      </c>
      <c r="AU8" s="37">
        <v>87</v>
      </c>
      <c r="AV8" s="37">
        <v>78.17</v>
      </c>
      <c r="AW8" s="37">
        <v>78.180000000000007</v>
      </c>
      <c r="AX8" s="37">
        <v>73.09</v>
      </c>
      <c r="AY8" s="37">
        <v>73.02</v>
      </c>
      <c r="AZ8" s="37">
        <v>76.98</v>
      </c>
      <c r="BA8" s="37">
        <v>79</v>
      </c>
      <c r="BB8" s="37">
        <v>81</v>
      </c>
      <c r="BC8" s="37">
        <v>92.72</v>
      </c>
      <c r="BD8" s="37">
        <v>91.21</v>
      </c>
      <c r="BE8" s="37">
        <v>96.64</v>
      </c>
      <c r="BF8" s="37">
        <v>96.78</v>
      </c>
      <c r="BG8" s="37">
        <v>101.53</v>
      </c>
      <c r="BH8" s="37">
        <v>108.69</v>
      </c>
      <c r="BI8" s="37">
        <v>127.14</v>
      </c>
      <c r="BJ8" s="37">
        <v>98.02</v>
      </c>
      <c r="BK8" s="37">
        <v>160.31</v>
      </c>
      <c r="BL8" s="37">
        <v>148.26</v>
      </c>
      <c r="BM8" s="37">
        <v>171</v>
      </c>
      <c r="BN8" s="37">
        <v>161.66</v>
      </c>
      <c r="BO8" s="37">
        <v>173.62</v>
      </c>
      <c r="BP8" s="37">
        <v>187.38</v>
      </c>
      <c r="BQ8" s="37">
        <v>208.82</v>
      </c>
      <c r="BR8" s="37">
        <v>199.71</v>
      </c>
      <c r="BS8" s="37">
        <v>199.37</v>
      </c>
      <c r="BT8" s="37">
        <v>187</v>
      </c>
      <c r="BU8" s="37">
        <v>190.51</v>
      </c>
      <c r="BV8" s="37">
        <v>177.78</v>
      </c>
      <c r="BW8" s="37">
        <v>176.01</v>
      </c>
      <c r="BX8" s="37">
        <v>172.87</v>
      </c>
      <c r="BY8" s="37">
        <v>169.17</v>
      </c>
      <c r="BZ8" s="37">
        <v>175.68</v>
      </c>
      <c r="CA8" s="37">
        <v>176.75</v>
      </c>
      <c r="CB8" s="37">
        <v>173.3</v>
      </c>
      <c r="CC8" s="37">
        <v>151.03</v>
      </c>
      <c r="CD8" s="37">
        <v>181</v>
      </c>
      <c r="CE8" s="37">
        <v>158.94999999999999</v>
      </c>
      <c r="CF8" s="37">
        <v>137.62</v>
      </c>
      <c r="CG8" s="37">
        <v>122.23</v>
      </c>
      <c r="CH8" s="37">
        <v>140.25</v>
      </c>
      <c r="CI8" s="37">
        <v>135.6</v>
      </c>
      <c r="CJ8" s="37">
        <v>129.66999999999999</v>
      </c>
      <c r="CK8" s="37">
        <v>110</v>
      </c>
      <c r="CL8" s="37">
        <v>129.55000000000001</v>
      </c>
      <c r="CM8" s="37">
        <v>125.43</v>
      </c>
      <c r="CN8" s="37">
        <v>124.19</v>
      </c>
      <c r="CO8" s="37">
        <v>120.28</v>
      </c>
      <c r="CP8" s="37">
        <v>119.7</v>
      </c>
      <c r="CQ8" s="37">
        <v>104.67</v>
      </c>
      <c r="CR8" s="37">
        <v>92.15</v>
      </c>
      <c r="CS8" s="37">
        <v>90.65</v>
      </c>
      <c r="CT8" s="38"/>
      <c r="CU8" s="38"/>
      <c r="CV8" s="38"/>
      <c r="CW8" s="39"/>
      <c r="CX8" s="40">
        <f>IF(SUM(B8:CW8)&lt;&gt;0,AVERAGEIF(B8:CW8,"&lt;&gt;"""),"")</f>
        <v>127.2205208333334</v>
      </c>
    </row>
    <row r="9" spans="1:102" ht="24.95" customHeight="1" thickBot="1" x14ac:dyDescent="0.25">
      <c r="A9" s="41" t="s">
        <v>6</v>
      </c>
      <c r="B9" s="42">
        <v>112.57</v>
      </c>
      <c r="C9" s="43">
        <v>112.57</v>
      </c>
      <c r="D9" s="43">
        <v>112.57</v>
      </c>
      <c r="E9" s="43">
        <v>112.57</v>
      </c>
      <c r="F9" s="43">
        <v>123.5175</v>
      </c>
      <c r="G9" s="43">
        <v>123.5175</v>
      </c>
      <c r="H9" s="43">
        <v>123.5175</v>
      </c>
      <c r="I9" s="43">
        <v>123.5175</v>
      </c>
      <c r="J9" s="43">
        <v>115.7675</v>
      </c>
      <c r="K9" s="43">
        <v>115.7675</v>
      </c>
      <c r="L9" s="43">
        <v>115.7675</v>
      </c>
      <c r="M9" s="43">
        <v>115.7675</v>
      </c>
      <c r="N9" s="43">
        <v>115.96250000000001</v>
      </c>
      <c r="O9" s="43">
        <v>115.96250000000001</v>
      </c>
      <c r="P9" s="43">
        <v>115.96250000000001</v>
      </c>
      <c r="Q9" s="43">
        <v>115.96250000000001</v>
      </c>
      <c r="R9" s="43">
        <v>99.227500000000006</v>
      </c>
      <c r="S9" s="43">
        <v>99.227500000000006</v>
      </c>
      <c r="T9" s="43">
        <v>99.227500000000006</v>
      </c>
      <c r="U9" s="43">
        <v>99.227500000000006</v>
      </c>
      <c r="V9" s="43">
        <v>122.2</v>
      </c>
      <c r="W9" s="43">
        <v>122.2</v>
      </c>
      <c r="X9" s="43">
        <v>122.2</v>
      </c>
      <c r="Y9" s="43">
        <v>122.2</v>
      </c>
      <c r="Z9" s="43">
        <v>138.9075</v>
      </c>
      <c r="AA9" s="43">
        <v>138.9075</v>
      </c>
      <c r="AB9" s="43">
        <v>138.9075</v>
      </c>
      <c r="AC9" s="43">
        <v>138.9075</v>
      </c>
      <c r="AD9" s="43">
        <v>163.74</v>
      </c>
      <c r="AE9" s="43">
        <v>163.74</v>
      </c>
      <c r="AF9" s="43">
        <v>163.74</v>
      </c>
      <c r="AG9" s="43">
        <v>163.74</v>
      </c>
      <c r="AH9" s="43">
        <v>144.71250000000001</v>
      </c>
      <c r="AI9" s="43">
        <v>144.71250000000001</v>
      </c>
      <c r="AJ9" s="43">
        <v>144.71250000000001</v>
      </c>
      <c r="AK9" s="43">
        <v>144.71250000000001</v>
      </c>
      <c r="AL9" s="43">
        <v>89.724999999999994</v>
      </c>
      <c r="AM9" s="43">
        <v>89.724999999999994</v>
      </c>
      <c r="AN9" s="43">
        <v>89.724999999999994</v>
      </c>
      <c r="AO9" s="43">
        <v>89.724999999999994</v>
      </c>
      <c r="AP9" s="43">
        <v>100.57</v>
      </c>
      <c r="AQ9" s="43">
        <v>100.57</v>
      </c>
      <c r="AR9" s="43">
        <v>100.57</v>
      </c>
      <c r="AS9" s="43">
        <v>100.57</v>
      </c>
      <c r="AT9" s="43">
        <v>81.894999999999996</v>
      </c>
      <c r="AU9" s="43">
        <v>81.894999999999996</v>
      </c>
      <c r="AV9" s="43">
        <v>81.894999999999996</v>
      </c>
      <c r="AW9" s="43">
        <v>81.894999999999996</v>
      </c>
      <c r="AX9" s="43">
        <v>75.522499999999994</v>
      </c>
      <c r="AY9" s="43">
        <v>75.522499999999994</v>
      </c>
      <c r="AZ9" s="43">
        <v>75.522499999999994</v>
      </c>
      <c r="BA9" s="43">
        <v>75.522499999999994</v>
      </c>
      <c r="BB9" s="43">
        <v>90.392499999999998</v>
      </c>
      <c r="BC9" s="43">
        <v>90.392499999999998</v>
      </c>
      <c r="BD9" s="43">
        <v>90.392499999999998</v>
      </c>
      <c r="BE9" s="43">
        <v>90.392499999999998</v>
      </c>
      <c r="BF9" s="43">
        <v>108.535</v>
      </c>
      <c r="BG9" s="43">
        <v>108.535</v>
      </c>
      <c r="BH9" s="43">
        <v>108.535</v>
      </c>
      <c r="BI9" s="43">
        <v>108.535</v>
      </c>
      <c r="BJ9" s="43">
        <v>144.39750000000001</v>
      </c>
      <c r="BK9" s="43">
        <v>144.39750000000001</v>
      </c>
      <c r="BL9" s="43">
        <v>144.39750000000001</v>
      </c>
      <c r="BM9" s="43">
        <v>144.39750000000001</v>
      </c>
      <c r="BN9" s="43">
        <v>182.87</v>
      </c>
      <c r="BO9" s="43">
        <v>182.87</v>
      </c>
      <c r="BP9" s="43">
        <v>182.87</v>
      </c>
      <c r="BQ9" s="43">
        <v>182.87</v>
      </c>
      <c r="BR9" s="43">
        <v>194.14750000000001</v>
      </c>
      <c r="BS9" s="43">
        <v>194.14750000000001</v>
      </c>
      <c r="BT9" s="43">
        <v>194.14750000000001</v>
      </c>
      <c r="BU9" s="43">
        <v>194.14750000000001</v>
      </c>
      <c r="BV9" s="43">
        <v>173.95750000000001</v>
      </c>
      <c r="BW9" s="43">
        <v>173.95750000000001</v>
      </c>
      <c r="BX9" s="43">
        <v>173.95750000000001</v>
      </c>
      <c r="BY9" s="43">
        <v>173.95750000000001</v>
      </c>
      <c r="BZ9" s="43">
        <v>169.19</v>
      </c>
      <c r="CA9" s="43">
        <v>169.19</v>
      </c>
      <c r="CB9" s="43">
        <v>169.19</v>
      </c>
      <c r="CC9" s="43">
        <v>169.19</v>
      </c>
      <c r="CD9" s="43">
        <v>149.94999999999999</v>
      </c>
      <c r="CE9" s="43">
        <v>149.94999999999999</v>
      </c>
      <c r="CF9" s="43">
        <v>149.94999999999999</v>
      </c>
      <c r="CG9" s="43">
        <v>149.94999999999999</v>
      </c>
      <c r="CH9" s="43">
        <v>128.88</v>
      </c>
      <c r="CI9" s="43">
        <v>128.88</v>
      </c>
      <c r="CJ9" s="43">
        <v>128.88</v>
      </c>
      <c r="CK9" s="43">
        <v>128.88</v>
      </c>
      <c r="CL9" s="43">
        <v>124.8625</v>
      </c>
      <c r="CM9" s="43">
        <v>124.8625</v>
      </c>
      <c r="CN9" s="43">
        <v>124.8625</v>
      </c>
      <c r="CO9" s="43">
        <v>124.8625</v>
      </c>
      <c r="CP9" s="43">
        <v>101.7925</v>
      </c>
      <c r="CQ9" s="43">
        <v>101.7925</v>
      </c>
      <c r="CR9" s="43">
        <v>101.7925</v>
      </c>
      <c r="CS9" s="43">
        <v>101.7925</v>
      </c>
      <c r="CT9" s="44"/>
      <c r="CU9" s="44"/>
      <c r="CV9" s="44"/>
      <c r="CW9" s="45"/>
      <c r="CX9" s="46">
        <f>IF(SUM(B9:CW9)&lt;&gt;0,AVERAGEIF(B9:CW9,"&lt;&gt;"""),"")</f>
        <v>127.22052083333325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>
        <v>26.488</v>
      </c>
      <c r="AH11" s="53"/>
      <c r="AI11" s="53"/>
      <c r="AJ11" s="53">
        <v>17.155000000000001</v>
      </c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>
        <v>33.89</v>
      </c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19.38325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14.295</v>
      </c>
      <c r="G13" s="65">
        <v>8</v>
      </c>
      <c r="H13" s="65">
        <v>8</v>
      </c>
      <c r="I13" s="65">
        <v>8</v>
      </c>
      <c r="J13" s="65">
        <v>8</v>
      </c>
      <c r="K13" s="65">
        <v>8.0429999999999993</v>
      </c>
      <c r="L13" s="65">
        <v>8</v>
      </c>
      <c r="M13" s="65">
        <v>8</v>
      </c>
      <c r="N13" s="65">
        <v>9</v>
      </c>
      <c r="O13" s="65">
        <v>9</v>
      </c>
      <c r="P13" s="65">
        <v>8</v>
      </c>
      <c r="Q13" s="65">
        <v>9</v>
      </c>
      <c r="R13" s="65"/>
      <c r="S13" s="65"/>
      <c r="T13" s="65"/>
      <c r="U13" s="65">
        <v>4</v>
      </c>
      <c r="V13" s="65">
        <v>12.241</v>
      </c>
      <c r="W13" s="65">
        <v>8.0939999999999994</v>
      </c>
      <c r="X13" s="65">
        <v>7.8239999999999998</v>
      </c>
      <c r="Y13" s="65">
        <v>24</v>
      </c>
      <c r="Z13" s="65">
        <v>9</v>
      </c>
      <c r="AA13" s="65">
        <v>34.152999999999999</v>
      </c>
      <c r="AB13" s="65">
        <v>25</v>
      </c>
      <c r="AC13" s="65">
        <v>20.686</v>
      </c>
      <c r="AD13" s="65">
        <v>35.629999999999995</v>
      </c>
      <c r="AE13" s="65">
        <v>11.972000000000001</v>
      </c>
      <c r="AF13" s="65">
        <v>23</v>
      </c>
      <c r="AG13" s="65">
        <v>81</v>
      </c>
      <c r="AH13" s="65">
        <v>20</v>
      </c>
      <c r="AI13" s="65">
        <v>20</v>
      </c>
      <c r="AJ13" s="65">
        <v>105.389</v>
      </c>
      <c r="AK13" s="65">
        <v>112.217</v>
      </c>
      <c r="AL13" s="65">
        <v>26.292999999999999</v>
      </c>
      <c r="AM13" s="65">
        <v>39.295000000000002</v>
      </c>
      <c r="AN13" s="65">
        <v>42.324000000000005</v>
      </c>
      <c r="AO13" s="65">
        <v>70.007000000000005</v>
      </c>
      <c r="AP13" s="65"/>
      <c r="AQ13" s="65">
        <v>57.905000000000001</v>
      </c>
      <c r="AR13" s="65">
        <v>45.835000000000001</v>
      </c>
      <c r="AS13" s="65">
        <v>51.283999999999999</v>
      </c>
      <c r="AT13" s="65">
        <v>37.517000000000003</v>
      </c>
      <c r="AU13" s="65">
        <v>43.959000000000003</v>
      </c>
      <c r="AV13" s="65">
        <v>42.899000000000001</v>
      </c>
      <c r="AW13" s="65">
        <v>40.145000000000003</v>
      </c>
      <c r="AX13" s="65">
        <v>59.106999999999999</v>
      </c>
      <c r="AY13" s="65">
        <v>91.698000000000008</v>
      </c>
      <c r="AZ13" s="65">
        <v>70.637</v>
      </c>
      <c r="BA13" s="65">
        <v>61.075000000000003</v>
      </c>
      <c r="BB13" s="65">
        <v>51.098999999999997</v>
      </c>
      <c r="BC13" s="65">
        <v>20.082000000000001</v>
      </c>
      <c r="BD13" s="65">
        <v>20.236000000000001</v>
      </c>
      <c r="BE13" s="65">
        <v>7</v>
      </c>
      <c r="BF13" s="65">
        <v>13</v>
      </c>
      <c r="BG13" s="65">
        <v>5</v>
      </c>
      <c r="BH13" s="65">
        <v>5</v>
      </c>
      <c r="BI13" s="65">
        <v>5</v>
      </c>
      <c r="BJ13" s="65"/>
      <c r="BK13" s="65">
        <v>4</v>
      </c>
      <c r="BL13" s="65">
        <v>6</v>
      </c>
      <c r="BM13" s="65">
        <v>4</v>
      </c>
      <c r="BN13" s="65">
        <v>3</v>
      </c>
      <c r="BO13" s="65">
        <v>4</v>
      </c>
      <c r="BP13" s="65">
        <v>4</v>
      </c>
      <c r="BQ13" s="65">
        <v>4</v>
      </c>
      <c r="BR13" s="65">
        <v>5</v>
      </c>
      <c r="BS13" s="65">
        <v>4</v>
      </c>
      <c r="BT13" s="65"/>
      <c r="BU13" s="65"/>
      <c r="BV13" s="65">
        <v>4</v>
      </c>
      <c r="BW13" s="65"/>
      <c r="BX13" s="65">
        <v>4</v>
      </c>
      <c r="BY13" s="65"/>
      <c r="BZ13" s="65"/>
      <c r="CA13" s="65"/>
      <c r="CB13" s="65"/>
      <c r="CC13" s="65">
        <v>5</v>
      </c>
      <c r="CD13" s="65"/>
      <c r="CE13" s="65"/>
      <c r="CF13" s="65">
        <v>3</v>
      </c>
      <c r="CG13" s="65">
        <v>8</v>
      </c>
      <c r="CH13" s="65"/>
      <c r="CI13" s="65"/>
      <c r="CJ13" s="65"/>
      <c r="CK13" s="65"/>
      <c r="CL13" s="65">
        <v>4</v>
      </c>
      <c r="CM13" s="65">
        <v>4</v>
      </c>
      <c r="CN13" s="65">
        <v>4</v>
      </c>
      <c r="CO13" s="65">
        <v>4</v>
      </c>
      <c r="CP13" s="65">
        <v>15.398</v>
      </c>
      <c r="CQ13" s="65">
        <v>29.338999999999999</v>
      </c>
      <c r="CR13" s="65">
        <v>46.183999999999997</v>
      </c>
      <c r="CS13" s="65">
        <v>43.819999999999993</v>
      </c>
      <c r="CT13" s="66"/>
      <c r="CU13" s="66"/>
      <c r="CV13" s="66"/>
      <c r="CW13" s="67"/>
      <c r="CX13" s="68">
        <f t="array" ref="CX13">SUMPRODUCT(B13:CW13*0.25)</f>
        <v>444.6705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35.558</v>
      </c>
      <c r="C15" s="71"/>
      <c r="D15" s="71">
        <v>31.65</v>
      </c>
      <c r="E15" s="71">
        <v>29.286999999999999</v>
      </c>
      <c r="F15" s="71">
        <v>38.521000000000001</v>
      </c>
      <c r="G15" s="71">
        <v>32.591000000000001</v>
      </c>
      <c r="H15" s="71">
        <v>35.26</v>
      </c>
      <c r="I15" s="71">
        <v>31.97</v>
      </c>
      <c r="J15" s="71">
        <v>1.64</v>
      </c>
      <c r="K15" s="71">
        <v>4.3499999999999996</v>
      </c>
      <c r="L15" s="71">
        <v>4.3280000000000003</v>
      </c>
      <c r="M15" s="71">
        <v>3.8420000000000001</v>
      </c>
      <c r="N15" s="71">
        <v>2.3719999999999999</v>
      </c>
      <c r="O15" s="71">
        <v>1.62</v>
      </c>
      <c r="P15" s="71">
        <v>10.301</v>
      </c>
      <c r="Q15" s="71">
        <v>9</v>
      </c>
      <c r="R15" s="71"/>
      <c r="S15" s="71">
        <v>7.0469999999999997</v>
      </c>
      <c r="T15" s="71"/>
      <c r="U15" s="71"/>
      <c r="V15" s="71">
        <v>8.6999999999999993</v>
      </c>
      <c r="W15" s="71">
        <v>8.9999999999999993E-3</v>
      </c>
      <c r="X15" s="71"/>
      <c r="Y15" s="71">
        <v>2.9670000000000001</v>
      </c>
      <c r="Z15" s="71"/>
      <c r="AA15" s="71">
        <v>1.3640000000000001</v>
      </c>
      <c r="AB15" s="71">
        <v>1.234</v>
      </c>
      <c r="AC15" s="71">
        <v>0.63</v>
      </c>
      <c r="AD15" s="71">
        <v>4.8550000000000004</v>
      </c>
      <c r="AE15" s="71">
        <v>3.2719999999999998</v>
      </c>
      <c r="AF15" s="71">
        <v>10.917</v>
      </c>
      <c r="AG15" s="71">
        <v>11.000999999999999</v>
      </c>
      <c r="AH15" s="71">
        <v>13.821999999999999</v>
      </c>
      <c r="AI15" s="71">
        <v>25.324999999999999</v>
      </c>
      <c r="AJ15" s="71">
        <v>15.3</v>
      </c>
      <c r="AK15" s="71">
        <v>11.061</v>
      </c>
      <c r="AL15" s="71">
        <v>33.664000000000001</v>
      </c>
      <c r="AM15" s="71">
        <v>24.196999999999999</v>
      </c>
      <c r="AN15" s="71">
        <v>24.687000000000001</v>
      </c>
      <c r="AO15" s="71">
        <v>17.475000000000001</v>
      </c>
      <c r="AP15" s="71">
        <v>69.361000000000004</v>
      </c>
      <c r="AQ15" s="71">
        <v>24.225000000000001</v>
      </c>
      <c r="AR15" s="71">
        <v>36.326999999999998</v>
      </c>
      <c r="AS15" s="71">
        <v>34.673000000000002</v>
      </c>
      <c r="AT15" s="71">
        <v>22.631</v>
      </c>
      <c r="AU15" s="71">
        <v>22.064</v>
      </c>
      <c r="AV15" s="71">
        <v>26.645</v>
      </c>
      <c r="AW15" s="71">
        <v>24.672000000000001</v>
      </c>
      <c r="AX15" s="71">
        <v>12.6</v>
      </c>
      <c r="AY15" s="71">
        <v>12.243</v>
      </c>
      <c r="AZ15" s="71">
        <v>15.308999999999999</v>
      </c>
      <c r="BA15" s="71">
        <v>14.874000000000001</v>
      </c>
      <c r="BB15" s="71">
        <v>11.6</v>
      </c>
      <c r="BC15" s="71">
        <v>22.488</v>
      </c>
      <c r="BD15" s="71">
        <v>20.742999999999999</v>
      </c>
      <c r="BE15" s="71">
        <v>21.439</v>
      </c>
      <c r="BF15" s="71">
        <v>10.041</v>
      </c>
      <c r="BG15" s="71">
        <v>7.4720000000000004</v>
      </c>
      <c r="BH15" s="71">
        <v>8.1379999999999999</v>
      </c>
      <c r="BI15" s="71">
        <v>9.3949999999999996</v>
      </c>
      <c r="BJ15" s="71">
        <v>11.348000000000001</v>
      </c>
      <c r="BK15" s="71">
        <v>3.4119999999999999</v>
      </c>
      <c r="BL15" s="71">
        <v>2.0129999999999999</v>
      </c>
      <c r="BM15" s="71">
        <v>1.86</v>
      </c>
      <c r="BN15" s="71">
        <v>4.0149999999999997</v>
      </c>
      <c r="BO15" s="71">
        <v>2.38</v>
      </c>
      <c r="BP15" s="71">
        <v>2.19</v>
      </c>
      <c r="BQ15" s="71">
        <v>11.74</v>
      </c>
      <c r="BR15" s="71">
        <v>15.965</v>
      </c>
      <c r="BS15" s="71">
        <v>14.465</v>
      </c>
      <c r="BT15" s="71">
        <v>6.0529999999999999</v>
      </c>
      <c r="BU15" s="71"/>
      <c r="BV15" s="71">
        <v>16.84</v>
      </c>
      <c r="BW15" s="71">
        <v>5.4539999999999997</v>
      </c>
      <c r="BX15" s="71">
        <v>16.09</v>
      </c>
      <c r="BY15" s="71">
        <v>7.0960000000000001</v>
      </c>
      <c r="BZ15" s="71">
        <v>6.1689999999999996</v>
      </c>
      <c r="CA15" s="71">
        <v>0.51400000000000001</v>
      </c>
      <c r="CB15" s="71">
        <v>7.7290000000000001</v>
      </c>
      <c r="CC15" s="71">
        <v>16.774000000000001</v>
      </c>
      <c r="CD15" s="71">
        <v>10.968999999999999</v>
      </c>
      <c r="CE15" s="71">
        <v>11.191000000000001</v>
      </c>
      <c r="CF15" s="71">
        <v>9.4700000000000006</v>
      </c>
      <c r="CG15" s="71">
        <v>9.4600000000000009</v>
      </c>
      <c r="CH15" s="71">
        <v>9.8529999999999998</v>
      </c>
      <c r="CI15" s="71">
        <v>9.3190000000000008</v>
      </c>
      <c r="CJ15" s="71">
        <v>13</v>
      </c>
      <c r="CK15" s="71">
        <v>8.3000000000000007</v>
      </c>
      <c r="CL15" s="71">
        <v>3.49</v>
      </c>
      <c r="CM15" s="71">
        <v>3.69</v>
      </c>
      <c r="CN15" s="71">
        <v>5.62</v>
      </c>
      <c r="CO15" s="71">
        <v>8.7129999999999992</v>
      </c>
      <c r="CP15" s="71">
        <v>28.07</v>
      </c>
      <c r="CQ15" s="71">
        <v>23.79</v>
      </c>
      <c r="CR15" s="71">
        <v>20.166</v>
      </c>
      <c r="CS15" s="71">
        <v>22.581</v>
      </c>
      <c r="CT15" s="72"/>
      <c r="CU15" s="72"/>
      <c r="CV15" s="72"/>
      <c r="CW15" s="73"/>
      <c r="CX15" s="74">
        <f t="array" ref="CX15">SUMPRODUCT(B15:CW15*0.25)</f>
        <v>316.63649999999996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35.558</v>
      </c>
      <c r="C17" s="77">
        <f t="shared" ref="C17:BN17" si="0">SUM(C11:C16)</f>
        <v>0</v>
      </c>
      <c r="D17" s="77">
        <f t="shared" si="0"/>
        <v>31.65</v>
      </c>
      <c r="E17" s="77">
        <f t="shared" si="0"/>
        <v>29.286999999999999</v>
      </c>
      <c r="F17" s="77">
        <f t="shared" si="0"/>
        <v>52.816000000000003</v>
      </c>
      <c r="G17" s="77">
        <f t="shared" si="0"/>
        <v>40.591000000000001</v>
      </c>
      <c r="H17" s="77">
        <f t="shared" si="0"/>
        <v>43.26</v>
      </c>
      <c r="I17" s="77">
        <f t="shared" si="0"/>
        <v>39.97</v>
      </c>
      <c r="J17" s="77">
        <f t="shared" si="0"/>
        <v>9.64</v>
      </c>
      <c r="K17" s="77">
        <f t="shared" si="0"/>
        <v>12.392999999999999</v>
      </c>
      <c r="L17" s="77">
        <f t="shared" si="0"/>
        <v>12.327999999999999</v>
      </c>
      <c r="M17" s="77">
        <f t="shared" si="0"/>
        <v>11.842000000000001</v>
      </c>
      <c r="N17" s="77">
        <f t="shared" si="0"/>
        <v>11.372</v>
      </c>
      <c r="O17" s="77">
        <f t="shared" si="0"/>
        <v>10.620000000000001</v>
      </c>
      <c r="P17" s="77">
        <f t="shared" si="0"/>
        <v>18.301000000000002</v>
      </c>
      <c r="Q17" s="77">
        <f t="shared" si="0"/>
        <v>18</v>
      </c>
      <c r="R17" s="77">
        <f t="shared" si="0"/>
        <v>0</v>
      </c>
      <c r="S17" s="77">
        <f t="shared" si="0"/>
        <v>7.0469999999999997</v>
      </c>
      <c r="T17" s="77">
        <f t="shared" si="0"/>
        <v>0</v>
      </c>
      <c r="U17" s="77">
        <f t="shared" si="0"/>
        <v>4</v>
      </c>
      <c r="V17" s="77">
        <f t="shared" si="0"/>
        <v>20.940999999999999</v>
      </c>
      <c r="W17" s="77">
        <f t="shared" si="0"/>
        <v>8.1029999999999998</v>
      </c>
      <c r="X17" s="77">
        <f t="shared" si="0"/>
        <v>7.8239999999999998</v>
      </c>
      <c r="Y17" s="77">
        <f t="shared" si="0"/>
        <v>26.966999999999999</v>
      </c>
      <c r="Z17" s="77">
        <f t="shared" si="0"/>
        <v>9</v>
      </c>
      <c r="AA17" s="77">
        <f t="shared" si="0"/>
        <v>35.516999999999996</v>
      </c>
      <c r="AB17" s="77">
        <f t="shared" si="0"/>
        <v>26.234000000000002</v>
      </c>
      <c r="AC17" s="77">
        <f t="shared" si="0"/>
        <v>21.315999999999999</v>
      </c>
      <c r="AD17" s="77">
        <f t="shared" si="0"/>
        <v>40.484999999999999</v>
      </c>
      <c r="AE17" s="77">
        <f t="shared" si="0"/>
        <v>15.244000000000002</v>
      </c>
      <c r="AF17" s="77">
        <f t="shared" si="0"/>
        <v>33.917000000000002</v>
      </c>
      <c r="AG17" s="77">
        <f t="shared" si="0"/>
        <v>118.489</v>
      </c>
      <c r="AH17" s="77">
        <f t="shared" si="0"/>
        <v>33.822000000000003</v>
      </c>
      <c r="AI17" s="77">
        <f t="shared" si="0"/>
        <v>45.325000000000003</v>
      </c>
      <c r="AJ17" s="77">
        <f t="shared" si="0"/>
        <v>137.84399999999999</v>
      </c>
      <c r="AK17" s="77">
        <f t="shared" si="0"/>
        <v>123.27799999999999</v>
      </c>
      <c r="AL17" s="77">
        <f t="shared" si="0"/>
        <v>59.957000000000001</v>
      </c>
      <c r="AM17" s="77">
        <f t="shared" si="0"/>
        <v>63.492000000000004</v>
      </c>
      <c r="AN17" s="77">
        <f t="shared" si="0"/>
        <v>67.01100000000001</v>
      </c>
      <c r="AO17" s="77">
        <f t="shared" si="0"/>
        <v>87.481999999999999</v>
      </c>
      <c r="AP17" s="77">
        <f t="shared" si="0"/>
        <v>69.361000000000004</v>
      </c>
      <c r="AQ17" s="77">
        <f t="shared" si="0"/>
        <v>82.13</v>
      </c>
      <c r="AR17" s="77">
        <f t="shared" si="0"/>
        <v>82.162000000000006</v>
      </c>
      <c r="AS17" s="77">
        <f t="shared" si="0"/>
        <v>85.956999999999994</v>
      </c>
      <c r="AT17" s="77">
        <f t="shared" si="0"/>
        <v>60.148000000000003</v>
      </c>
      <c r="AU17" s="77">
        <f t="shared" si="0"/>
        <v>66.022999999999996</v>
      </c>
      <c r="AV17" s="77">
        <f t="shared" si="0"/>
        <v>69.543999999999997</v>
      </c>
      <c r="AW17" s="77">
        <f t="shared" si="0"/>
        <v>64.817000000000007</v>
      </c>
      <c r="AX17" s="77">
        <f t="shared" si="0"/>
        <v>71.706999999999994</v>
      </c>
      <c r="AY17" s="77">
        <f t="shared" si="0"/>
        <v>103.941</v>
      </c>
      <c r="AZ17" s="77">
        <f t="shared" si="0"/>
        <v>85.945999999999998</v>
      </c>
      <c r="BA17" s="77">
        <f t="shared" si="0"/>
        <v>75.948999999999998</v>
      </c>
      <c r="BB17" s="77">
        <f t="shared" si="0"/>
        <v>62.698999999999998</v>
      </c>
      <c r="BC17" s="77">
        <f t="shared" si="0"/>
        <v>42.57</v>
      </c>
      <c r="BD17" s="77">
        <f t="shared" si="0"/>
        <v>40.978999999999999</v>
      </c>
      <c r="BE17" s="77">
        <f t="shared" si="0"/>
        <v>28.439</v>
      </c>
      <c r="BF17" s="77">
        <f t="shared" si="0"/>
        <v>23.041</v>
      </c>
      <c r="BG17" s="77">
        <f t="shared" si="0"/>
        <v>12.472000000000001</v>
      </c>
      <c r="BH17" s="77">
        <f t="shared" si="0"/>
        <v>13.138</v>
      </c>
      <c r="BI17" s="77">
        <f t="shared" si="0"/>
        <v>14.395</v>
      </c>
      <c r="BJ17" s="77">
        <f t="shared" si="0"/>
        <v>11.348000000000001</v>
      </c>
      <c r="BK17" s="77">
        <f t="shared" si="0"/>
        <v>7.4119999999999999</v>
      </c>
      <c r="BL17" s="77">
        <f t="shared" si="0"/>
        <v>8.0129999999999999</v>
      </c>
      <c r="BM17" s="77">
        <f t="shared" si="0"/>
        <v>5.86</v>
      </c>
      <c r="BN17" s="77">
        <f t="shared" si="0"/>
        <v>7.0149999999999997</v>
      </c>
      <c r="BO17" s="77">
        <f t="shared" ref="BO17:CW17" si="1">SUM(BO11:BO16)</f>
        <v>6.38</v>
      </c>
      <c r="BP17" s="77">
        <f t="shared" si="1"/>
        <v>6.1899999999999995</v>
      </c>
      <c r="BQ17" s="77">
        <f t="shared" si="1"/>
        <v>15.74</v>
      </c>
      <c r="BR17" s="77">
        <f t="shared" si="1"/>
        <v>20.965</v>
      </c>
      <c r="BS17" s="77">
        <f t="shared" si="1"/>
        <v>18.465</v>
      </c>
      <c r="BT17" s="77">
        <f t="shared" si="1"/>
        <v>6.0529999999999999</v>
      </c>
      <c r="BU17" s="77">
        <f t="shared" si="1"/>
        <v>0</v>
      </c>
      <c r="BV17" s="77">
        <f t="shared" si="1"/>
        <v>20.84</v>
      </c>
      <c r="BW17" s="77">
        <f t="shared" si="1"/>
        <v>5.4539999999999997</v>
      </c>
      <c r="BX17" s="77">
        <f t="shared" si="1"/>
        <v>20.09</v>
      </c>
      <c r="BY17" s="77">
        <f t="shared" si="1"/>
        <v>7.0960000000000001</v>
      </c>
      <c r="BZ17" s="77">
        <f t="shared" si="1"/>
        <v>6.1689999999999996</v>
      </c>
      <c r="CA17" s="77">
        <f t="shared" si="1"/>
        <v>0.51400000000000001</v>
      </c>
      <c r="CB17" s="77">
        <f t="shared" si="1"/>
        <v>7.7290000000000001</v>
      </c>
      <c r="CC17" s="77">
        <f t="shared" si="1"/>
        <v>55.664000000000001</v>
      </c>
      <c r="CD17" s="77">
        <f t="shared" si="1"/>
        <v>10.968999999999999</v>
      </c>
      <c r="CE17" s="77">
        <f t="shared" si="1"/>
        <v>11.191000000000001</v>
      </c>
      <c r="CF17" s="77">
        <f t="shared" si="1"/>
        <v>12.47</v>
      </c>
      <c r="CG17" s="77">
        <f t="shared" si="1"/>
        <v>17.46</v>
      </c>
      <c r="CH17" s="77">
        <f t="shared" si="1"/>
        <v>9.8529999999999998</v>
      </c>
      <c r="CI17" s="77">
        <f t="shared" si="1"/>
        <v>9.3190000000000008</v>
      </c>
      <c r="CJ17" s="77">
        <f t="shared" si="1"/>
        <v>13</v>
      </c>
      <c r="CK17" s="77">
        <f t="shared" si="1"/>
        <v>8.3000000000000007</v>
      </c>
      <c r="CL17" s="77">
        <f t="shared" si="1"/>
        <v>7.49</v>
      </c>
      <c r="CM17" s="77">
        <f t="shared" si="1"/>
        <v>7.6899999999999995</v>
      </c>
      <c r="CN17" s="77">
        <f t="shared" si="1"/>
        <v>9.620000000000001</v>
      </c>
      <c r="CO17" s="77">
        <f t="shared" si="1"/>
        <v>12.712999999999999</v>
      </c>
      <c r="CP17" s="77">
        <f t="shared" si="1"/>
        <v>43.468000000000004</v>
      </c>
      <c r="CQ17" s="77">
        <f t="shared" si="1"/>
        <v>53.128999999999998</v>
      </c>
      <c r="CR17" s="77">
        <f t="shared" si="1"/>
        <v>66.349999999999994</v>
      </c>
      <c r="CS17" s="77">
        <f t="shared" si="1"/>
        <v>66.400999999999996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780.69024999999988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3.4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>
        <v>1.1000000000000001</v>
      </c>
      <c r="AD20" s="88">
        <v>0.6</v>
      </c>
      <c r="AE20" s="88">
        <v>0.6</v>
      </c>
      <c r="AF20" s="88">
        <v>1.2</v>
      </c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2.4</v>
      </c>
      <c r="AQ20" s="88">
        <v>2.4</v>
      </c>
      <c r="AR20" s="88">
        <v>1</v>
      </c>
      <c r="AS20" s="88">
        <v>0.8</v>
      </c>
      <c r="AT20" s="88">
        <v>1</v>
      </c>
      <c r="AU20" s="88">
        <v>0.92</v>
      </c>
      <c r="AV20" s="88"/>
      <c r="AW20" s="88"/>
      <c r="AX20" s="88"/>
      <c r="AY20" s="88"/>
      <c r="AZ20" s="88"/>
      <c r="BA20" s="88"/>
      <c r="BB20" s="88"/>
      <c r="BC20" s="88">
        <v>1</v>
      </c>
      <c r="BD20" s="88">
        <v>1.3</v>
      </c>
      <c r="BE20" s="88">
        <v>1.4</v>
      </c>
      <c r="BF20" s="88">
        <v>1.3</v>
      </c>
      <c r="BG20" s="88">
        <v>1.4</v>
      </c>
      <c r="BH20" s="88">
        <v>1.6</v>
      </c>
      <c r="BI20" s="88">
        <v>4</v>
      </c>
      <c r="BJ20" s="88"/>
      <c r="BK20" s="88">
        <v>1.1000000000000001</v>
      </c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3.8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8.08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0.8</v>
      </c>
      <c r="AE21" s="94"/>
      <c r="AF21" s="94"/>
      <c r="AG21" s="94"/>
      <c r="AH21" s="94"/>
      <c r="AI21" s="94"/>
      <c r="AJ21" s="94">
        <v>0.1</v>
      </c>
      <c r="AK21" s="94">
        <v>0.1</v>
      </c>
      <c r="AL21" s="94">
        <v>0.1</v>
      </c>
      <c r="AM21" s="94">
        <v>0.1</v>
      </c>
      <c r="AN21" s="94">
        <v>0.1</v>
      </c>
      <c r="AO21" s="94">
        <v>0.1</v>
      </c>
      <c r="AP21" s="94">
        <v>0.1</v>
      </c>
      <c r="AQ21" s="94">
        <v>0.1</v>
      </c>
      <c r="AR21" s="94">
        <v>0.1</v>
      </c>
      <c r="AS21" s="94">
        <v>0.1</v>
      </c>
      <c r="AT21" s="94">
        <v>0.1</v>
      </c>
      <c r="AU21" s="94">
        <v>0.1</v>
      </c>
      <c r="AV21" s="94">
        <v>0.1</v>
      </c>
      <c r="AW21" s="94">
        <v>0.1</v>
      </c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18.399999999999999</v>
      </c>
      <c r="BR21" s="94">
        <v>5.0199999999999996</v>
      </c>
      <c r="BS21" s="94">
        <v>8.9239999999999995</v>
      </c>
      <c r="BT21" s="94">
        <v>4.7</v>
      </c>
      <c r="BU21" s="94">
        <v>5.0999999999999996</v>
      </c>
      <c r="BV21" s="94"/>
      <c r="BW21" s="94">
        <v>4</v>
      </c>
      <c r="BX21" s="94"/>
      <c r="BY21" s="94"/>
      <c r="BZ21" s="94"/>
      <c r="CA21" s="94">
        <v>3.524</v>
      </c>
      <c r="CB21" s="94">
        <v>3.5999999999999997E-2</v>
      </c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12.976000000000001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>
        <v>0.154</v>
      </c>
      <c r="AU22" s="99">
        <v>0.153</v>
      </c>
      <c r="AV22" s="99">
        <v>0.154</v>
      </c>
      <c r="AW22" s="99">
        <v>0.154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1.1200000000000001</v>
      </c>
      <c r="BO22" s="99">
        <v>4.2999999999999997E-2</v>
      </c>
      <c r="BP22" s="99"/>
      <c r="BQ22" s="99"/>
      <c r="BR22" s="99">
        <v>0.02</v>
      </c>
      <c r="BS22" s="99"/>
      <c r="BT22" s="99"/>
      <c r="BU22" s="99">
        <v>0.04</v>
      </c>
      <c r="BV22" s="99"/>
      <c r="BW22" s="99"/>
      <c r="BX22" s="99"/>
      <c r="BY22" s="99"/>
      <c r="BZ22" s="99"/>
      <c r="CA22" s="99">
        <v>1.2E-2</v>
      </c>
      <c r="CB22" s="99"/>
      <c r="CC22" s="99"/>
      <c r="CD22" s="99"/>
      <c r="CE22" s="99">
        <v>1.1200000000000001</v>
      </c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0.74250000000000005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3.4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1.1000000000000001</v>
      </c>
      <c r="AD27" s="107">
        <f t="shared" si="3"/>
        <v>1.4</v>
      </c>
      <c r="AE27" s="107">
        <f t="shared" si="3"/>
        <v>0.6</v>
      </c>
      <c r="AF27" s="107">
        <f t="shared" si="3"/>
        <v>1.2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0.1</v>
      </c>
      <c r="AK27" s="107">
        <f t="shared" si="3"/>
        <v>0.1</v>
      </c>
      <c r="AL27" s="107">
        <f t="shared" si="3"/>
        <v>0.1</v>
      </c>
      <c r="AM27" s="107">
        <f t="shared" si="3"/>
        <v>0.1</v>
      </c>
      <c r="AN27" s="107">
        <f t="shared" si="3"/>
        <v>0.1</v>
      </c>
      <c r="AO27" s="107">
        <f t="shared" si="3"/>
        <v>0.1</v>
      </c>
      <c r="AP27" s="107">
        <f t="shared" si="3"/>
        <v>2.5</v>
      </c>
      <c r="AQ27" s="107">
        <f t="shared" si="3"/>
        <v>2.5</v>
      </c>
      <c r="AR27" s="107">
        <f t="shared" si="3"/>
        <v>1.1000000000000001</v>
      </c>
      <c r="AS27" s="107">
        <f t="shared" si="3"/>
        <v>0.9</v>
      </c>
      <c r="AT27" s="107">
        <f t="shared" si="3"/>
        <v>1.254</v>
      </c>
      <c r="AU27" s="107">
        <f t="shared" si="3"/>
        <v>1.173</v>
      </c>
      <c r="AV27" s="107">
        <f t="shared" si="3"/>
        <v>0.254</v>
      </c>
      <c r="AW27" s="107">
        <f t="shared" si="3"/>
        <v>0.254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1</v>
      </c>
      <c r="BD27" s="107">
        <f t="shared" si="3"/>
        <v>1.3</v>
      </c>
      <c r="BE27" s="107">
        <f t="shared" si="3"/>
        <v>1.4</v>
      </c>
      <c r="BF27" s="107">
        <f t="shared" si="3"/>
        <v>1.3</v>
      </c>
      <c r="BG27" s="107">
        <f t="shared" si="3"/>
        <v>1.4</v>
      </c>
      <c r="BH27" s="107">
        <f t="shared" si="3"/>
        <v>1.6</v>
      </c>
      <c r="BI27" s="107">
        <f t="shared" si="3"/>
        <v>4</v>
      </c>
      <c r="BJ27" s="107">
        <f t="shared" si="3"/>
        <v>0</v>
      </c>
      <c r="BK27" s="107">
        <f t="shared" si="3"/>
        <v>1.1000000000000001</v>
      </c>
      <c r="BL27" s="107">
        <f t="shared" si="3"/>
        <v>0</v>
      </c>
      <c r="BM27" s="107">
        <f t="shared" si="3"/>
        <v>0</v>
      </c>
      <c r="BN27" s="107">
        <f t="shared" si="3"/>
        <v>1.1200000000000001</v>
      </c>
      <c r="BO27" s="107">
        <f t="shared" si="3"/>
        <v>4.2999999999999997E-2</v>
      </c>
      <c r="BP27" s="107">
        <f t="shared" si="3"/>
        <v>0</v>
      </c>
      <c r="BQ27" s="107">
        <f t="shared" si="3"/>
        <v>18.399999999999999</v>
      </c>
      <c r="BR27" s="107">
        <f t="shared" si="3"/>
        <v>5.0399999999999991</v>
      </c>
      <c r="BS27" s="107">
        <f t="shared" si="3"/>
        <v>8.9239999999999995</v>
      </c>
      <c r="BT27" s="107">
        <f t="shared" si="3"/>
        <v>4.7</v>
      </c>
      <c r="BU27" s="107">
        <f t="shared" si="3"/>
        <v>5.14</v>
      </c>
      <c r="BV27" s="107">
        <f t="shared" si="3"/>
        <v>0</v>
      </c>
      <c r="BW27" s="107">
        <f t="shared" si="3"/>
        <v>4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3.536</v>
      </c>
      <c r="CB27" s="107">
        <f t="shared" si="3"/>
        <v>3.5999999999999997E-2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1.1200000000000001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3.8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21.798500000000001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38.957999999999998</v>
      </c>
      <c r="C31" s="94"/>
      <c r="D31" s="94">
        <v>31.65</v>
      </c>
      <c r="E31" s="94">
        <v>29.286999999999999</v>
      </c>
      <c r="F31" s="94">
        <v>52.816000000000003</v>
      </c>
      <c r="G31" s="94">
        <v>40.591000000000001</v>
      </c>
      <c r="H31" s="94">
        <v>43.26</v>
      </c>
      <c r="I31" s="94">
        <v>39.97</v>
      </c>
      <c r="J31" s="94">
        <v>9.64</v>
      </c>
      <c r="K31" s="94">
        <v>12.393000000000001</v>
      </c>
      <c r="L31" s="94">
        <v>12.327999999999999</v>
      </c>
      <c r="M31" s="94">
        <v>11.842000000000001</v>
      </c>
      <c r="N31" s="94">
        <v>11.372</v>
      </c>
      <c r="O31" s="94">
        <v>10.62</v>
      </c>
      <c r="P31" s="94">
        <v>18.300999999999998</v>
      </c>
      <c r="Q31" s="94">
        <v>18</v>
      </c>
      <c r="R31" s="94"/>
      <c r="S31" s="94">
        <v>7.0469999999999997</v>
      </c>
      <c r="T31" s="94"/>
      <c r="U31" s="94">
        <v>4</v>
      </c>
      <c r="V31" s="94">
        <v>20.940999999999999</v>
      </c>
      <c r="W31" s="94">
        <v>8.1029999999999998</v>
      </c>
      <c r="X31" s="94">
        <v>7.8239999999999998</v>
      </c>
      <c r="Y31" s="94">
        <v>26.966999999999999</v>
      </c>
      <c r="Z31" s="94">
        <v>9</v>
      </c>
      <c r="AA31" s="94">
        <v>35.517000000000003</v>
      </c>
      <c r="AB31" s="94">
        <v>26.234000000000002</v>
      </c>
      <c r="AC31" s="94">
        <v>22.416</v>
      </c>
      <c r="AD31" s="94">
        <v>41.884999999999998</v>
      </c>
      <c r="AE31" s="94">
        <v>15.843999999999999</v>
      </c>
      <c r="AF31" s="94">
        <v>35.116999999999997</v>
      </c>
      <c r="AG31" s="94">
        <v>118.489</v>
      </c>
      <c r="AH31" s="94">
        <v>33.822000000000003</v>
      </c>
      <c r="AI31" s="94">
        <v>45.325000000000003</v>
      </c>
      <c r="AJ31" s="94">
        <v>137.94399999999999</v>
      </c>
      <c r="AK31" s="94">
        <v>123.378</v>
      </c>
      <c r="AL31" s="94">
        <v>60.057000000000002</v>
      </c>
      <c r="AM31" s="94">
        <v>63.591999999999999</v>
      </c>
      <c r="AN31" s="94">
        <v>67.111000000000004</v>
      </c>
      <c r="AO31" s="94">
        <v>87.581999999999994</v>
      </c>
      <c r="AP31" s="94">
        <v>71.861000000000004</v>
      </c>
      <c r="AQ31" s="94">
        <v>84.63</v>
      </c>
      <c r="AR31" s="94">
        <v>83.262</v>
      </c>
      <c r="AS31" s="94">
        <v>86.856999999999999</v>
      </c>
      <c r="AT31" s="94">
        <v>61.402000000000001</v>
      </c>
      <c r="AU31" s="94">
        <v>67.195999999999998</v>
      </c>
      <c r="AV31" s="94">
        <v>69.798000000000002</v>
      </c>
      <c r="AW31" s="94">
        <v>65.070999999999998</v>
      </c>
      <c r="AX31" s="94">
        <v>71.706999999999994</v>
      </c>
      <c r="AY31" s="94">
        <v>103.941</v>
      </c>
      <c r="AZ31" s="94">
        <v>85.945999999999998</v>
      </c>
      <c r="BA31" s="94">
        <v>75.948999999999998</v>
      </c>
      <c r="BB31" s="94">
        <v>62.698999999999998</v>
      </c>
      <c r="BC31" s="94">
        <v>43.57</v>
      </c>
      <c r="BD31" s="94">
        <v>42.279000000000003</v>
      </c>
      <c r="BE31" s="94">
        <v>29.838999999999999</v>
      </c>
      <c r="BF31" s="94">
        <v>24.341000000000001</v>
      </c>
      <c r="BG31" s="94">
        <v>13.872</v>
      </c>
      <c r="BH31" s="94">
        <v>14.738</v>
      </c>
      <c r="BI31" s="94">
        <v>18.395</v>
      </c>
      <c r="BJ31" s="94">
        <v>11.348000000000001</v>
      </c>
      <c r="BK31" s="94">
        <v>8.5120000000000005</v>
      </c>
      <c r="BL31" s="94">
        <v>8.0129999999999999</v>
      </c>
      <c r="BM31" s="94">
        <v>5.86</v>
      </c>
      <c r="BN31" s="94">
        <v>8.1349999999999998</v>
      </c>
      <c r="BO31" s="94">
        <v>6.423</v>
      </c>
      <c r="BP31" s="94">
        <v>6.19</v>
      </c>
      <c r="BQ31" s="94">
        <v>34.14</v>
      </c>
      <c r="BR31" s="94">
        <v>26.004999999999999</v>
      </c>
      <c r="BS31" s="94">
        <v>27.388999999999999</v>
      </c>
      <c r="BT31" s="94">
        <v>10.753</v>
      </c>
      <c r="BU31" s="94">
        <v>5.14</v>
      </c>
      <c r="BV31" s="94">
        <v>20.84</v>
      </c>
      <c r="BW31" s="94">
        <v>9.4540000000000006</v>
      </c>
      <c r="BX31" s="94">
        <v>20.09</v>
      </c>
      <c r="BY31" s="94">
        <v>7.0960000000000001</v>
      </c>
      <c r="BZ31" s="94">
        <v>6.1689999999999996</v>
      </c>
      <c r="CA31" s="94">
        <v>4.05</v>
      </c>
      <c r="CB31" s="94">
        <v>7.7649999999999997</v>
      </c>
      <c r="CC31" s="94">
        <v>55.664000000000001</v>
      </c>
      <c r="CD31" s="94">
        <v>10.968999999999999</v>
      </c>
      <c r="CE31" s="94">
        <v>12.311</v>
      </c>
      <c r="CF31" s="94">
        <v>12.47</v>
      </c>
      <c r="CG31" s="94">
        <v>17.46</v>
      </c>
      <c r="CH31" s="94">
        <v>9.8529999999999998</v>
      </c>
      <c r="CI31" s="94">
        <v>9.3190000000000008</v>
      </c>
      <c r="CJ31" s="94">
        <v>13</v>
      </c>
      <c r="CK31" s="94">
        <v>8.3000000000000007</v>
      </c>
      <c r="CL31" s="94">
        <v>7.49</v>
      </c>
      <c r="CM31" s="94">
        <v>7.69</v>
      </c>
      <c r="CN31" s="94">
        <v>9.6199999999999992</v>
      </c>
      <c r="CO31" s="94">
        <v>12.712999999999999</v>
      </c>
      <c r="CP31" s="94">
        <v>47.268000000000001</v>
      </c>
      <c r="CQ31" s="94">
        <v>53.128999999999998</v>
      </c>
      <c r="CR31" s="94">
        <v>66.349999999999994</v>
      </c>
      <c r="CS31" s="94">
        <v>66.400999999999996</v>
      </c>
      <c r="CT31" s="95"/>
      <c r="CU31" s="95"/>
      <c r="CV31" s="95"/>
      <c r="CW31" s="96"/>
      <c r="CX31" s="97">
        <f t="array" ref="CX31">SUMPRODUCT(B31:CW31*0.25)</f>
        <v>802.4887500000001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38.957999999999998</v>
      </c>
      <c r="C33" s="77">
        <f t="shared" ref="C33:BN33" si="5">SUM(C30:C32)</f>
        <v>0</v>
      </c>
      <c r="D33" s="77">
        <f t="shared" si="5"/>
        <v>31.65</v>
      </c>
      <c r="E33" s="77">
        <f t="shared" si="5"/>
        <v>29.286999999999999</v>
      </c>
      <c r="F33" s="77">
        <f t="shared" si="5"/>
        <v>52.816000000000003</v>
      </c>
      <c r="G33" s="77">
        <f t="shared" si="5"/>
        <v>40.591000000000001</v>
      </c>
      <c r="H33" s="77">
        <f t="shared" si="5"/>
        <v>43.26</v>
      </c>
      <c r="I33" s="77">
        <f t="shared" si="5"/>
        <v>39.97</v>
      </c>
      <c r="J33" s="77">
        <f t="shared" si="5"/>
        <v>9.64</v>
      </c>
      <c r="K33" s="77">
        <f t="shared" si="5"/>
        <v>12.393000000000001</v>
      </c>
      <c r="L33" s="77">
        <f t="shared" si="5"/>
        <v>12.327999999999999</v>
      </c>
      <c r="M33" s="77">
        <f t="shared" si="5"/>
        <v>11.842000000000001</v>
      </c>
      <c r="N33" s="77">
        <f t="shared" si="5"/>
        <v>11.372</v>
      </c>
      <c r="O33" s="77">
        <f t="shared" si="5"/>
        <v>10.62</v>
      </c>
      <c r="P33" s="77">
        <f t="shared" si="5"/>
        <v>18.300999999999998</v>
      </c>
      <c r="Q33" s="77">
        <f t="shared" si="5"/>
        <v>18</v>
      </c>
      <c r="R33" s="77">
        <f t="shared" si="5"/>
        <v>0</v>
      </c>
      <c r="S33" s="77">
        <f t="shared" si="5"/>
        <v>7.0469999999999997</v>
      </c>
      <c r="T33" s="77">
        <f t="shared" si="5"/>
        <v>0</v>
      </c>
      <c r="U33" s="77">
        <f t="shared" si="5"/>
        <v>4</v>
      </c>
      <c r="V33" s="77">
        <f t="shared" si="5"/>
        <v>20.940999999999999</v>
      </c>
      <c r="W33" s="77">
        <f t="shared" si="5"/>
        <v>8.1029999999999998</v>
      </c>
      <c r="X33" s="77">
        <f t="shared" si="5"/>
        <v>7.8239999999999998</v>
      </c>
      <c r="Y33" s="77">
        <f t="shared" si="5"/>
        <v>26.966999999999999</v>
      </c>
      <c r="Z33" s="77">
        <f t="shared" si="5"/>
        <v>9</v>
      </c>
      <c r="AA33" s="77">
        <f t="shared" si="5"/>
        <v>35.517000000000003</v>
      </c>
      <c r="AB33" s="77">
        <f t="shared" si="5"/>
        <v>26.234000000000002</v>
      </c>
      <c r="AC33" s="77">
        <f t="shared" si="5"/>
        <v>22.416</v>
      </c>
      <c r="AD33" s="77">
        <f t="shared" si="5"/>
        <v>41.884999999999998</v>
      </c>
      <c r="AE33" s="77">
        <f t="shared" si="5"/>
        <v>15.843999999999999</v>
      </c>
      <c r="AF33" s="77">
        <f t="shared" si="5"/>
        <v>35.116999999999997</v>
      </c>
      <c r="AG33" s="77">
        <f t="shared" si="5"/>
        <v>118.489</v>
      </c>
      <c r="AH33" s="77">
        <f t="shared" si="5"/>
        <v>33.822000000000003</v>
      </c>
      <c r="AI33" s="77">
        <f t="shared" si="5"/>
        <v>45.325000000000003</v>
      </c>
      <c r="AJ33" s="77">
        <f t="shared" si="5"/>
        <v>137.94399999999999</v>
      </c>
      <c r="AK33" s="77">
        <f t="shared" si="5"/>
        <v>123.378</v>
      </c>
      <c r="AL33" s="77">
        <f t="shared" si="5"/>
        <v>60.057000000000002</v>
      </c>
      <c r="AM33" s="77">
        <f t="shared" si="5"/>
        <v>63.591999999999999</v>
      </c>
      <c r="AN33" s="77">
        <f t="shared" si="5"/>
        <v>67.111000000000004</v>
      </c>
      <c r="AO33" s="77">
        <f t="shared" si="5"/>
        <v>87.581999999999994</v>
      </c>
      <c r="AP33" s="77">
        <f t="shared" si="5"/>
        <v>71.861000000000004</v>
      </c>
      <c r="AQ33" s="77">
        <f t="shared" si="5"/>
        <v>84.63</v>
      </c>
      <c r="AR33" s="77">
        <f t="shared" si="5"/>
        <v>83.262</v>
      </c>
      <c r="AS33" s="77">
        <f t="shared" si="5"/>
        <v>86.856999999999999</v>
      </c>
      <c r="AT33" s="77">
        <f t="shared" si="5"/>
        <v>61.402000000000001</v>
      </c>
      <c r="AU33" s="77">
        <f t="shared" si="5"/>
        <v>67.195999999999998</v>
      </c>
      <c r="AV33" s="77">
        <f t="shared" si="5"/>
        <v>69.798000000000002</v>
      </c>
      <c r="AW33" s="77">
        <f t="shared" si="5"/>
        <v>65.070999999999998</v>
      </c>
      <c r="AX33" s="77">
        <f t="shared" si="5"/>
        <v>71.706999999999994</v>
      </c>
      <c r="AY33" s="77">
        <f t="shared" si="5"/>
        <v>103.941</v>
      </c>
      <c r="AZ33" s="77">
        <f t="shared" si="5"/>
        <v>85.945999999999998</v>
      </c>
      <c r="BA33" s="77">
        <f t="shared" si="5"/>
        <v>75.948999999999998</v>
      </c>
      <c r="BB33" s="77">
        <f t="shared" si="5"/>
        <v>62.698999999999998</v>
      </c>
      <c r="BC33" s="77">
        <f t="shared" si="5"/>
        <v>43.57</v>
      </c>
      <c r="BD33" s="77">
        <f t="shared" si="5"/>
        <v>42.279000000000003</v>
      </c>
      <c r="BE33" s="77">
        <f t="shared" si="5"/>
        <v>29.838999999999999</v>
      </c>
      <c r="BF33" s="77">
        <f t="shared" si="5"/>
        <v>24.341000000000001</v>
      </c>
      <c r="BG33" s="77">
        <f t="shared" si="5"/>
        <v>13.872</v>
      </c>
      <c r="BH33" s="77">
        <f t="shared" si="5"/>
        <v>14.738</v>
      </c>
      <c r="BI33" s="77">
        <f t="shared" si="5"/>
        <v>18.395</v>
      </c>
      <c r="BJ33" s="77">
        <f t="shared" si="5"/>
        <v>11.348000000000001</v>
      </c>
      <c r="BK33" s="77">
        <f t="shared" si="5"/>
        <v>8.5120000000000005</v>
      </c>
      <c r="BL33" s="77">
        <f t="shared" si="5"/>
        <v>8.0129999999999999</v>
      </c>
      <c r="BM33" s="77">
        <f t="shared" si="5"/>
        <v>5.86</v>
      </c>
      <c r="BN33" s="77">
        <f t="shared" si="5"/>
        <v>8.1349999999999998</v>
      </c>
      <c r="BO33" s="77">
        <f t="shared" ref="BO33:CW33" si="6">SUM(BO30:BO32)</f>
        <v>6.423</v>
      </c>
      <c r="BP33" s="77">
        <f t="shared" si="6"/>
        <v>6.19</v>
      </c>
      <c r="BQ33" s="77">
        <f t="shared" si="6"/>
        <v>34.14</v>
      </c>
      <c r="BR33" s="77">
        <f t="shared" si="6"/>
        <v>26.004999999999999</v>
      </c>
      <c r="BS33" s="77">
        <f t="shared" si="6"/>
        <v>27.388999999999999</v>
      </c>
      <c r="BT33" s="77">
        <f t="shared" si="6"/>
        <v>10.753</v>
      </c>
      <c r="BU33" s="77">
        <f t="shared" si="6"/>
        <v>5.14</v>
      </c>
      <c r="BV33" s="77">
        <f t="shared" si="6"/>
        <v>20.84</v>
      </c>
      <c r="BW33" s="77">
        <f t="shared" si="6"/>
        <v>9.4540000000000006</v>
      </c>
      <c r="BX33" s="77">
        <f t="shared" si="6"/>
        <v>20.09</v>
      </c>
      <c r="BY33" s="77">
        <f t="shared" si="6"/>
        <v>7.0960000000000001</v>
      </c>
      <c r="BZ33" s="77">
        <f t="shared" si="6"/>
        <v>6.1689999999999996</v>
      </c>
      <c r="CA33" s="77">
        <f t="shared" si="6"/>
        <v>4.05</v>
      </c>
      <c r="CB33" s="77">
        <f t="shared" si="6"/>
        <v>7.7649999999999997</v>
      </c>
      <c r="CC33" s="77">
        <f t="shared" si="6"/>
        <v>55.664000000000001</v>
      </c>
      <c r="CD33" s="77">
        <f t="shared" si="6"/>
        <v>10.968999999999999</v>
      </c>
      <c r="CE33" s="77">
        <f t="shared" si="6"/>
        <v>12.311</v>
      </c>
      <c r="CF33" s="77">
        <f t="shared" si="6"/>
        <v>12.47</v>
      </c>
      <c r="CG33" s="77">
        <f t="shared" si="6"/>
        <v>17.46</v>
      </c>
      <c r="CH33" s="77">
        <f t="shared" si="6"/>
        <v>9.8529999999999998</v>
      </c>
      <c r="CI33" s="77">
        <f t="shared" si="6"/>
        <v>9.3190000000000008</v>
      </c>
      <c r="CJ33" s="77">
        <f t="shared" si="6"/>
        <v>13</v>
      </c>
      <c r="CK33" s="77">
        <f t="shared" si="6"/>
        <v>8.3000000000000007</v>
      </c>
      <c r="CL33" s="77">
        <f t="shared" si="6"/>
        <v>7.49</v>
      </c>
      <c r="CM33" s="77">
        <f t="shared" si="6"/>
        <v>7.69</v>
      </c>
      <c r="CN33" s="77">
        <f t="shared" si="6"/>
        <v>9.6199999999999992</v>
      </c>
      <c r="CO33" s="77">
        <f t="shared" si="6"/>
        <v>12.712999999999999</v>
      </c>
      <c r="CP33" s="77">
        <f t="shared" si="6"/>
        <v>47.268000000000001</v>
      </c>
      <c r="CQ33" s="77">
        <f t="shared" si="6"/>
        <v>53.128999999999998</v>
      </c>
      <c r="CR33" s="77">
        <f t="shared" si="6"/>
        <v>66.349999999999994</v>
      </c>
      <c r="CS33" s="77">
        <f t="shared" si="6"/>
        <v>66.400999999999996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802.4887500000001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53.9</v>
      </c>
      <c r="D38" s="120"/>
      <c r="E38" s="120"/>
      <c r="F38" s="120">
        <v>135.5</v>
      </c>
      <c r="G38" s="120">
        <v>148.1</v>
      </c>
      <c r="H38" s="120">
        <v>147</v>
      </c>
      <c r="I38" s="120">
        <v>151</v>
      </c>
      <c r="J38" s="120">
        <v>152.1</v>
      </c>
      <c r="K38" s="120">
        <v>137.9</v>
      </c>
      <c r="L38" s="120">
        <v>140.19999999999999</v>
      </c>
      <c r="M38" s="120">
        <v>144.30000000000001</v>
      </c>
      <c r="N38" s="120">
        <v>196.2</v>
      </c>
      <c r="O38" s="120">
        <v>198.4</v>
      </c>
      <c r="P38" s="120">
        <v>191.3</v>
      </c>
      <c r="Q38" s="120">
        <v>192.4</v>
      </c>
      <c r="R38" s="120">
        <v>85.4</v>
      </c>
      <c r="S38" s="120">
        <v>57.8</v>
      </c>
      <c r="T38" s="120">
        <v>70.8</v>
      </c>
      <c r="U38" s="120">
        <v>54.6</v>
      </c>
      <c r="V38" s="120">
        <v>97.4</v>
      </c>
      <c r="W38" s="120">
        <v>106.7</v>
      </c>
      <c r="X38" s="120">
        <v>120.5</v>
      </c>
      <c r="Y38" s="120">
        <v>73.2</v>
      </c>
      <c r="Z38" s="120">
        <v>11.8</v>
      </c>
      <c r="AA38" s="120"/>
      <c r="AB38" s="120"/>
      <c r="AC38" s="120"/>
      <c r="AD38" s="120">
        <v>34</v>
      </c>
      <c r="AE38" s="120">
        <v>82.6</v>
      </c>
      <c r="AF38" s="120">
        <v>46.9</v>
      </c>
      <c r="AG38" s="120"/>
      <c r="AH38" s="120">
        <v>15.2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63.3</v>
      </c>
      <c r="BN38" s="120">
        <v>17.5</v>
      </c>
      <c r="BO38" s="120">
        <v>69.099999999999994</v>
      </c>
      <c r="BP38" s="120">
        <v>8.5</v>
      </c>
      <c r="BQ38" s="120"/>
      <c r="BR38" s="120">
        <v>2.7</v>
      </c>
      <c r="BS38" s="120">
        <v>1.3</v>
      </c>
      <c r="BT38" s="120">
        <v>17</v>
      </c>
      <c r="BU38" s="120">
        <v>40.5</v>
      </c>
      <c r="BV38" s="120">
        <v>4.9000000000000004</v>
      </c>
      <c r="BW38" s="120">
        <v>21.6</v>
      </c>
      <c r="BX38" s="120">
        <v>6</v>
      </c>
      <c r="BY38" s="120">
        <v>22.5</v>
      </c>
      <c r="BZ38" s="120">
        <v>58.7</v>
      </c>
      <c r="CA38" s="120">
        <v>74</v>
      </c>
      <c r="CB38" s="120">
        <v>56</v>
      </c>
      <c r="CC38" s="120"/>
      <c r="CD38" s="120">
        <v>13.4</v>
      </c>
      <c r="CE38" s="120">
        <v>6.7</v>
      </c>
      <c r="CF38" s="120">
        <v>19.899999999999999</v>
      </c>
      <c r="CG38" s="120">
        <v>4.4000000000000004</v>
      </c>
      <c r="CH38" s="120">
        <v>403.4</v>
      </c>
      <c r="CI38" s="120">
        <v>433.4</v>
      </c>
      <c r="CJ38" s="120">
        <v>435.2</v>
      </c>
      <c r="CK38" s="120">
        <v>391</v>
      </c>
      <c r="CL38" s="120">
        <v>34.5</v>
      </c>
      <c r="CM38" s="120">
        <v>12.9</v>
      </c>
      <c r="CN38" s="120">
        <v>11.7</v>
      </c>
      <c r="CO38" s="120">
        <v>8.1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1270.8499999999999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21</v>
      </c>
      <c r="BK40" s="120">
        <v>21</v>
      </c>
      <c r="BL40" s="120">
        <v>21</v>
      </c>
      <c r="BM40" s="120">
        <v>21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53.9</v>
      </c>
      <c r="D41" s="107">
        <f t="shared" si="7"/>
        <v>0</v>
      </c>
      <c r="E41" s="107">
        <f t="shared" si="7"/>
        <v>0</v>
      </c>
      <c r="F41" s="107">
        <f t="shared" si="7"/>
        <v>135.5</v>
      </c>
      <c r="G41" s="107">
        <f t="shared" si="7"/>
        <v>148.1</v>
      </c>
      <c r="H41" s="107">
        <f t="shared" si="7"/>
        <v>147</v>
      </c>
      <c r="I41" s="107">
        <f t="shared" si="7"/>
        <v>151</v>
      </c>
      <c r="J41" s="107">
        <f t="shared" si="7"/>
        <v>152.1</v>
      </c>
      <c r="K41" s="107">
        <f t="shared" si="7"/>
        <v>137.9</v>
      </c>
      <c r="L41" s="107">
        <f t="shared" si="7"/>
        <v>140.19999999999999</v>
      </c>
      <c r="M41" s="107">
        <f t="shared" si="7"/>
        <v>144.30000000000001</v>
      </c>
      <c r="N41" s="107">
        <f t="shared" si="7"/>
        <v>196.2</v>
      </c>
      <c r="O41" s="107">
        <f t="shared" si="7"/>
        <v>198.4</v>
      </c>
      <c r="P41" s="107">
        <f t="shared" si="7"/>
        <v>191.3</v>
      </c>
      <c r="Q41" s="107">
        <f t="shared" si="7"/>
        <v>192.4</v>
      </c>
      <c r="R41" s="107">
        <f t="shared" si="7"/>
        <v>85.4</v>
      </c>
      <c r="S41" s="107">
        <f t="shared" si="7"/>
        <v>57.8</v>
      </c>
      <c r="T41" s="107">
        <f t="shared" si="7"/>
        <v>70.8</v>
      </c>
      <c r="U41" s="107">
        <f t="shared" si="7"/>
        <v>54.6</v>
      </c>
      <c r="V41" s="107">
        <f t="shared" si="7"/>
        <v>97.4</v>
      </c>
      <c r="W41" s="107">
        <f t="shared" si="7"/>
        <v>106.7</v>
      </c>
      <c r="X41" s="107">
        <f t="shared" si="7"/>
        <v>120.5</v>
      </c>
      <c r="Y41" s="107">
        <f t="shared" si="7"/>
        <v>73.2</v>
      </c>
      <c r="Z41" s="107">
        <f t="shared" si="7"/>
        <v>11.8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34</v>
      </c>
      <c r="AE41" s="107">
        <f t="shared" si="7"/>
        <v>82.6</v>
      </c>
      <c r="AF41" s="107">
        <f t="shared" si="7"/>
        <v>46.9</v>
      </c>
      <c r="AG41" s="107">
        <f t="shared" si="7"/>
        <v>0</v>
      </c>
      <c r="AH41" s="107">
        <f t="shared" si="7"/>
        <v>15.2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21</v>
      </c>
      <c r="BK41" s="107">
        <f t="shared" si="7"/>
        <v>21</v>
      </c>
      <c r="BL41" s="107">
        <f t="shared" si="7"/>
        <v>21</v>
      </c>
      <c r="BM41" s="107">
        <f t="shared" si="7"/>
        <v>84.3</v>
      </c>
      <c r="BN41" s="107">
        <f t="shared" si="7"/>
        <v>17.5</v>
      </c>
      <c r="BO41" s="107">
        <f t="shared" ref="BO41:CW41" si="8">SUM(BO36:BO40)</f>
        <v>69.099999999999994</v>
      </c>
      <c r="BP41" s="107">
        <f t="shared" si="8"/>
        <v>8.5</v>
      </c>
      <c r="BQ41" s="107">
        <f t="shared" si="8"/>
        <v>0</v>
      </c>
      <c r="BR41" s="107">
        <f t="shared" si="8"/>
        <v>2.7</v>
      </c>
      <c r="BS41" s="107">
        <f t="shared" si="8"/>
        <v>1.3</v>
      </c>
      <c r="BT41" s="107">
        <f t="shared" si="8"/>
        <v>17</v>
      </c>
      <c r="BU41" s="107">
        <f t="shared" si="8"/>
        <v>40.5</v>
      </c>
      <c r="BV41" s="107">
        <f t="shared" si="8"/>
        <v>4.9000000000000004</v>
      </c>
      <c r="BW41" s="107">
        <f t="shared" si="8"/>
        <v>21.6</v>
      </c>
      <c r="BX41" s="107">
        <f t="shared" si="8"/>
        <v>6</v>
      </c>
      <c r="BY41" s="107">
        <f t="shared" si="8"/>
        <v>22.5</v>
      </c>
      <c r="BZ41" s="107">
        <f t="shared" si="8"/>
        <v>58.7</v>
      </c>
      <c r="CA41" s="107">
        <f t="shared" si="8"/>
        <v>74</v>
      </c>
      <c r="CB41" s="107">
        <f t="shared" si="8"/>
        <v>56</v>
      </c>
      <c r="CC41" s="107">
        <f t="shared" si="8"/>
        <v>0</v>
      </c>
      <c r="CD41" s="107">
        <f t="shared" si="8"/>
        <v>13.4</v>
      </c>
      <c r="CE41" s="107">
        <f t="shared" si="8"/>
        <v>6.7</v>
      </c>
      <c r="CF41" s="107">
        <f t="shared" si="8"/>
        <v>19.899999999999999</v>
      </c>
      <c r="CG41" s="107">
        <f t="shared" si="8"/>
        <v>4.4000000000000004</v>
      </c>
      <c r="CH41" s="107">
        <f t="shared" si="8"/>
        <v>403.4</v>
      </c>
      <c r="CI41" s="107">
        <f t="shared" si="8"/>
        <v>433.4</v>
      </c>
      <c r="CJ41" s="107">
        <f t="shared" si="8"/>
        <v>435.2</v>
      </c>
      <c r="CK41" s="107">
        <f t="shared" si="8"/>
        <v>391</v>
      </c>
      <c r="CL41" s="107">
        <f t="shared" si="8"/>
        <v>34.5</v>
      </c>
      <c r="CM41" s="107">
        <f t="shared" si="8"/>
        <v>12.9</v>
      </c>
      <c r="CN41" s="107">
        <f t="shared" si="8"/>
        <v>11.7</v>
      </c>
      <c r="CO41" s="107">
        <f t="shared" si="8"/>
        <v>8.1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1291.8499999999999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53.9</v>
      </c>
      <c r="D46" s="120"/>
      <c r="E46" s="120"/>
      <c r="F46" s="120">
        <v>135.5</v>
      </c>
      <c r="G46" s="120">
        <v>148.1</v>
      </c>
      <c r="H46" s="120">
        <v>147</v>
      </c>
      <c r="I46" s="120">
        <v>151</v>
      </c>
      <c r="J46" s="120">
        <v>152.1</v>
      </c>
      <c r="K46" s="120">
        <v>137.9</v>
      </c>
      <c r="L46" s="120">
        <v>140.19999999999999</v>
      </c>
      <c r="M46" s="120">
        <v>144.30000000000001</v>
      </c>
      <c r="N46" s="120">
        <v>196.2</v>
      </c>
      <c r="O46" s="120">
        <v>198.4</v>
      </c>
      <c r="P46" s="120">
        <v>191.3</v>
      </c>
      <c r="Q46" s="120">
        <v>192.4</v>
      </c>
      <c r="R46" s="120">
        <v>85.4</v>
      </c>
      <c r="S46" s="120">
        <v>57.8</v>
      </c>
      <c r="T46" s="120">
        <v>70.8</v>
      </c>
      <c r="U46" s="120">
        <v>54.6</v>
      </c>
      <c r="V46" s="120">
        <v>97.4</v>
      </c>
      <c r="W46" s="120">
        <v>106.7</v>
      </c>
      <c r="X46" s="120">
        <v>120.5</v>
      </c>
      <c r="Y46" s="120">
        <v>73.2</v>
      </c>
      <c r="Z46" s="120">
        <v>11.8</v>
      </c>
      <c r="AA46" s="120"/>
      <c r="AB46" s="120"/>
      <c r="AC46" s="120"/>
      <c r="AD46" s="120">
        <v>34</v>
      </c>
      <c r="AE46" s="120">
        <v>82.6</v>
      </c>
      <c r="AF46" s="120">
        <v>46.9</v>
      </c>
      <c r="AG46" s="120"/>
      <c r="AH46" s="120">
        <v>15.2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63.3</v>
      </c>
      <c r="BN46" s="120">
        <v>17.5</v>
      </c>
      <c r="BO46" s="120">
        <v>69.099999999999994</v>
      </c>
      <c r="BP46" s="120">
        <v>8.5</v>
      </c>
      <c r="BQ46" s="120"/>
      <c r="BR46" s="120">
        <v>2.7</v>
      </c>
      <c r="BS46" s="120">
        <v>1.3</v>
      </c>
      <c r="BT46" s="120">
        <v>17</v>
      </c>
      <c r="BU46" s="120">
        <v>40.5</v>
      </c>
      <c r="BV46" s="120">
        <v>4.9000000000000004</v>
      </c>
      <c r="BW46" s="120">
        <v>21.6</v>
      </c>
      <c r="BX46" s="120">
        <v>6</v>
      </c>
      <c r="BY46" s="120">
        <v>22.5</v>
      </c>
      <c r="BZ46" s="120">
        <v>58.7</v>
      </c>
      <c r="CA46" s="120">
        <v>74</v>
      </c>
      <c r="CB46" s="120">
        <v>56</v>
      </c>
      <c r="CC46" s="120"/>
      <c r="CD46" s="120">
        <v>13.4</v>
      </c>
      <c r="CE46" s="120">
        <v>6.7</v>
      </c>
      <c r="CF46" s="120">
        <v>19.899999999999999</v>
      </c>
      <c r="CG46" s="120">
        <v>4.4000000000000004</v>
      </c>
      <c r="CH46" s="120">
        <v>403.4</v>
      </c>
      <c r="CI46" s="120">
        <v>433.4</v>
      </c>
      <c r="CJ46" s="120">
        <v>435.2</v>
      </c>
      <c r="CK46" s="120">
        <v>391</v>
      </c>
      <c r="CL46" s="120">
        <v>34.5</v>
      </c>
      <c r="CM46" s="120">
        <v>12.9</v>
      </c>
      <c r="CN46" s="120">
        <v>11.7</v>
      </c>
      <c r="CO46" s="120">
        <v>8.1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1270.8499999999999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21</v>
      </c>
      <c r="BK48" s="120">
        <v>21</v>
      </c>
      <c r="BL48" s="120">
        <v>21</v>
      </c>
      <c r="BM48" s="120">
        <v>21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53.9</v>
      </c>
      <c r="D50" s="107">
        <f t="shared" si="9"/>
        <v>0</v>
      </c>
      <c r="E50" s="107">
        <f t="shared" si="9"/>
        <v>0</v>
      </c>
      <c r="F50" s="107">
        <f t="shared" si="9"/>
        <v>135.5</v>
      </c>
      <c r="G50" s="107">
        <f t="shared" si="9"/>
        <v>148.1</v>
      </c>
      <c r="H50" s="107">
        <f t="shared" si="9"/>
        <v>147</v>
      </c>
      <c r="I50" s="107">
        <f t="shared" si="9"/>
        <v>151</v>
      </c>
      <c r="J50" s="107">
        <f t="shared" si="9"/>
        <v>152.1</v>
      </c>
      <c r="K50" s="107">
        <f t="shared" si="9"/>
        <v>137.9</v>
      </c>
      <c r="L50" s="107">
        <f t="shared" si="9"/>
        <v>140.19999999999999</v>
      </c>
      <c r="M50" s="107">
        <f t="shared" si="9"/>
        <v>144.30000000000001</v>
      </c>
      <c r="N50" s="107">
        <f t="shared" si="9"/>
        <v>196.2</v>
      </c>
      <c r="O50" s="107">
        <f t="shared" si="9"/>
        <v>198.4</v>
      </c>
      <c r="P50" s="107">
        <f t="shared" si="9"/>
        <v>191.3</v>
      </c>
      <c r="Q50" s="107">
        <f t="shared" si="9"/>
        <v>192.4</v>
      </c>
      <c r="R50" s="107">
        <f t="shared" si="9"/>
        <v>85.4</v>
      </c>
      <c r="S50" s="107">
        <f t="shared" si="9"/>
        <v>57.8</v>
      </c>
      <c r="T50" s="107">
        <f t="shared" si="9"/>
        <v>70.8</v>
      </c>
      <c r="U50" s="107">
        <f t="shared" si="9"/>
        <v>54.6</v>
      </c>
      <c r="V50" s="107">
        <f t="shared" si="9"/>
        <v>97.4</v>
      </c>
      <c r="W50" s="107">
        <f t="shared" si="9"/>
        <v>106.7</v>
      </c>
      <c r="X50" s="107">
        <f t="shared" si="9"/>
        <v>120.5</v>
      </c>
      <c r="Y50" s="107">
        <f t="shared" si="9"/>
        <v>73.2</v>
      </c>
      <c r="Z50" s="107">
        <f t="shared" si="9"/>
        <v>11.8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34</v>
      </c>
      <c r="AE50" s="107">
        <f t="shared" si="9"/>
        <v>82.6</v>
      </c>
      <c r="AF50" s="107">
        <f t="shared" si="9"/>
        <v>46.9</v>
      </c>
      <c r="AG50" s="107">
        <f t="shared" si="9"/>
        <v>0</v>
      </c>
      <c r="AH50" s="107">
        <f t="shared" si="9"/>
        <v>15.2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21</v>
      </c>
      <c r="BK50" s="107">
        <f t="shared" si="9"/>
        <v>21</v>
      </c>
      <c r="BL50" s="107">
        <f t="shared" si="9"/>
        <v>21</v>
      </c>
      <c r="BM50" s="107">
        <f t="shared" si="9"/>
        <v>84.3</v>
      </c>
      <c r="BN50" s="107">
        <f t="shared" si="9"/>
        <v>17.5</v>
      </c>
      <c r="BO50" s="107">
        <f t="shared" ref="BO50:CW50" si="10">SUM(BO44:BO49)</f>
        <v>69.099999999999994</v>
      </c>
      <c r="BP50" s="107">
        <f t="shared" si="10"/>
        <v>8.5</v>
      </c>
      <c r="BQ50" s="107">
        <f t="shared" si="10"/>
        <v>0</v>
      </c>
      <c r="BR50" s="107">
        <f t="shared" si="10"/>
        <v>2.7</v>
      </c>
      <c r="BS50" s="107">
        <f t="shared" si="10"/>
        <v>1.3</v>
      </c>
      <c r="BT50" s="107">
        <f t="shared" si="10"/>
        <v>17</v>
      </c>
      <c r="BU50" s="107">
        <f t="shared" si="10"/>
        <v>40.5</v>
      </c>
      <c r="BV50" s="107">
        <f t="shared" si="10"/>
        <v>4.9000000000000004</v>
      </c>
      <c r="BW50" s="107">
        <f t="shared" si="10"/>
        <v>21.6</v>
      </c>
      <c r="BX50" s="107">
        <f t="shared" si="10"/>
        <v>6</v>
      </c>
      <c r="BY50" s="107">
        <f t="shared" si="10"/>
        <v>22.5</v>
      </c>
      <c r="BZ50" s="107">
        <f t="shared" si="10"/>
        <v>58.7</v>
      </c>
      <c r="CA50" s="107">
        <f t="shared" si="10"/>
        <v>74</v>
      </c>
      <c r="CB50" s="107">
        <f t="shared" si="10"/>
        <v>56</v>
      </c>
      <c r="CC50" s="107">
        <f t="shared" si="10"/>
        <v>0</v>
      </c>
      <c r="CD50" s="107">
        <f t="shared" si="10"/>
        <v>13.4</v>
      </c>
      <c r="CE50" s="107">
        <f t="shared" si="10"/>
        <v>6.7</v>
      </c>
      <c r="CF50" s="107">
        <f t="shared" si="10"/>
        <v>19.899999999999999</v>
      </c>
      <c r="CG50" s="107">
        <f t="shared" si="10"/>
        <v>4.4000000000000004</v>
      </c>
      <c r="CH50" s="107">
        <f t="shared" si="10"/>
        <v>403.4</v>
      </c>
      <c r="CI50" s="107">
        <f t="shared" si="10"/>
        <v>433.4</v>
      </c>
      <c r="CJ50" s="107">
        <f t="shared" si="10"/>
        <v>435.2</v>
      </c>
      <c r="CK50" s="107">
        <f t="shared" si="10"/>
        <v>391</v>
      </c>
      <c r="CL50" s="107">
        <f t="shared" si="10"/>
        <v>34.5</v>
      </c>
      <c r="CM50" s="107">
        <f t="shared" si="10"/>
        <v>12.9</v>
      </c>
      <c r="CN50" s="107">
        <f t="shared" si="10"/>
        <v>11.7</v>
      </c>
      <c r="CO50" s="107">
        <f t="shared" si="10"/>
        <v>8.1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1291.8499999999999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38.957999999999998</v>
      </c>
      <c r="C53" s="107">
        <f t="shared" ref="C53:BN53" si="13">C17+C27+C41</f>
        <v>53.9</v>
      </c>
      <c r="D53" s="107">
        <f t="shared" si="13"/>
        <v>31.65</v>
      </c>
      <c r="E53" s="107">
        <f t="shared" si="13"/>
        <v>29.286999999999999</v>
      </c>
      <c r="F53" s="107">
        <f t="shared" si="13"/>
        <v>188.316</v>
      </c>
      <c r="G53" s="107">
        <f t="shared" si="13"/>
        <v>188.691</v>
      </c>
      <c r="H53" s="107">
        <f t="shared" si="13"/>
        <v>190.26</v>
      </c>
      <c r="I53" s="107">
        <f t="shared" si="13"/>
        <v>190.97</v>
      </c>
      <c r="J53" s="107">
        <f t="shared" si="13"/>
        <v>161.74</v>
      </c>
      <c r="K53" s="107">
        <f t="shared" si="13"/>
        <v>150.29300000000001</v>
      </c>
      <c r="L53" s="107">
        <f t="shared" si="13"/>
        <v>152.52799999999999</v>
      </c>
      <c r="M53" s="107">
        <f t="shared" si="13"/>
        <v>156.14200000000002</v>
      </c>
      <c r="N53" s="107">
        <f t="shared" si="13"/>
        <v>207.572</v>
      </c>
      <c r="O53" s="107">
        <f t="shared" si="13"/>
        <v>209.02</v>
      </c>
      <c r="P53" s="107">
        <f t="shared" si="13"/>
        <v>209.601</v>
      </c>
      <c r="Q53" s="107">
        <f t="shared" si="13"/>
        <v>210.4</v>
      </c>
      <c r="R53" s="107">
        <f t="shared" si="13"/>
        <v>85.4</v>
      </c>
      <c r="S53" s="107">
        <f t="shared" si="13"/>
        <v>64.846999999999994</v>
      </c>
      <c r="T53" s="107">
        <f t="shared" si="13"/>
        <v>70.8</v>
      </c>
      <c r="U53" s="107">
        <f t="shared" si="13"/>
        <v>58.6</v>
      </c>
      <c r="V53" s="107">
        <f t="shared" si="13"/>
        <v>118.34100000000001</v>
      </c>
      <c r="W53" s="107">
        <f t="shared" si="13"/>
        <v>114.803</v>
      </c>
      <c r="X53" s="107">
        <f t="shared" si="13"/>
        <v>128.32400000000001</v>
      </c>
      <c r="Y53" s="107">
        <f t="shared" si="13"/>
        <v>100.167</v>
      </c>
      <c r="Z53" s="107">
        <f t="shared" si="13"/>
        <v>20.8</v>
      </c>
      <c r="AA53" s="107">
        <f t="shared" si="13"/>
        <v>35.516999999999996</v>
      </c>
      <c r="AB53" s="107">
        <f t="shared" si="13"/>
        <v>26.234000000000002</v>
      </c>
      <c r="AC53" s="107">
        <f t="shared" si="13"/>
        <v>22.416</v>
      </c>
      <c r="AD53" s="107">
        <f t="shared" si="13"/>
        <v>75.884999999999991</v>
      </c>
      <c r="AE53" s="107">
        <f t="shared" si="13"/>
        <v>98.443999999999988</v>
      </c>
      <c r="AF53" s="107">
        <f t="shared" si="13"/>
        <v>82.016999999999996</v>
      </c>
      <c r="AG53" s="107">
        <f t="shared" si="13"/>
        <v>118.489</v>
      </c>
      <c r="AH53" s="107">
        <f t="shared" si="13"/>
        <v>49.022000000000006</v>
      </c>
      <c r="AI53" s="107">
        <f t="shared" si="13"/>
        <v>45.325000000000003</v>
      </c>
      <c r="AJ53" s="107">
        <f t="shared" si="13"/>
        <v>137.94399999999999</v>
      </c>
      <c r="AK53" s="107">
        <f t="shared" si="13"/>
        <v>123.37799999999999</v>
      </c>
      <c r="AL53" s="107">
        <f t="shared" si="13"/>
        <v>60.057000000000002</v>
      </c>
      <c r="AM53" s="107">
        <f t="shared" si="13"/>
        <v>63.592000000000006</v>
      </c>
      <c r="AN53" s="107">
        <f t="shared" si="13"/>
        <v>67.111000000000004</v>
      </c>
      <c r="AO53" s="107">
        <f t="shared" si="13"/>
        <v>87.581999999999994</v>
      </c>
      <c r="AP53" s="107">
        <f t="shared" si="13"/>
        <v>71.861000000000004</v>
      </c>
      <c r="AQ53" s="107">
        <f t="shared" si="13"/>
        <v>84.63</v>
      </c>
      <c r="AR53" s="107">
        <f t="shared" si="13"/>
        <v>83.262</v>
      </c>
      <c r="AS53" s="107">
        <f t="shared" si="13"/>
        <v>86.856999999999999</v>
      </c>
      <c r="AT53" s="107">
        <f t="shared" si="13"/>
        <v>61.402000000000001</v>
      </c>
      <c r="AU53" s="107">
        <f t="shared" si="13"/>
        <v>67.195999999999998</v>
      </c>
      <c r="AV53" s="107">
        <f t="shared" si="13"/>
        <v>69.798000000000002</v>
      </c>
      <c r="AW53" s="107">
        <f t="shared" si="13"/>
        <v>65.071000000000012</v>
      </c>
      <c r="AX53" s="107">
        <f t="shared" si="13"/>
        <v>71.706999999999994</v>
      </c>
      <c r="AY53" s="107">
        <f t="shared" si="13"/>
        <v>103.941</v>
      </c>
      <c r="AZ53" s="107">
        <f t="shared" si="13"/>
        <v>85.945999999999998</v>
      </c>
      <c r="BA53" s="107">
        <f t="shared" si="13"/>
        <v>75.948999999999998</v>
      </c>
      <c r="BB53" s="107">
        <f t="shared" si="13"/>
        <v>62.698999999999998</v>
      </c>
      <c r="BC53" s="107">
        <f t="shared" si="13"/>
        <v>43.57</v>
      </c>
      <c r="BD53" s="107">
        <f t="shared" si="13"/>
        <v>42.278999999999996</v>
      </c>
      <c r="BE53" s="107">
        <f t="shared" si="13"/>
        <v>29.838999999999999</v>
      </c>
      <c r="BF53" s="107">
        <f t="shared" si="13"/>
        <v>24.341000000000001</v>
      </c>
      <c r="BG53" s="107">
        <f t="shared" si="13"/>
        <v>13.872000000000002</v>
      </c>
      <c r="BH53" s="107">
        <f t="shared" si="13"/>
        <v>14.738</v>
      </c>
      <c r="BI53" s="107">
        <f t="shared" si="13"/>
        <v>18.395</v>
      </c>
      <c r="BJ53" s="107">
        <f t="shared" si="13"/>
        <v>32.347999999999999</v>
      </c>
      <c r="BK53" s="107">
        <f t="shared" si="13"/>
        <v>29.512</v>
      </c>
      <c r="BL53" s="107">
        <f t="shared" si="13"/>
        <v>29.012999999999998</v>
      </c>
      <c r="BM53" s="107">
        <f t="shared" si="13"/>
        <v>90.16</v>
      </c>
      <c r="BN53" s="107">
        <f t="shared" si="13"/>
        <v>25.634999999999998</v>
      </c>
      <c r="BO53" s="107">
        <f t="shared" ref="BO53:CX53" si="14">BO17+BO27+BO41</f>
        <v>75.522999999999996</v>
      </c>
      <c r="BP53" s="107">
        <f t="shared" si="14"/>
        <v>14.69</v>
      </c>
      <c r="BQ53" s="107">
        <f t="shared" si="14"/>
        <v>34.14</v>
      </c>
      <c r="BR53" s="107">
        <f t="shared" si="14"/>
        <v>28.704999999999998</v>
      </c>
      <c r="BS53" s="107">
        <f t="shared" si="14"/>
        <v>28.689</v>
      </c>
      <c r="BT53" s="107">
        <f t="shared" si="14"/>
        <v>27.753</v>
      </c>
      <c r="BU53" s="107">
        <f t="shared" si="14"/>
        <v>45.64</v>
      </c>
      <c r="BV53" s="107">
        <f t="shared" si="14"/>
        <v>25.740000000000002</v>
      </c>
      <c r="BW53" s="107">
        <f t="shared" si="14"/>
        <v>31.054000000000002</v>
      </c>
      <c r="BX53" s="107">
        <f t="shared" si="14"/>
        <v>26.09</v>
      </c>
      <c r="BY53" s="107">
        <f t="shared" si="14"/>
        <v>29.596</v>
      </c>
      <c r="BZ53" s="107">
        <f t="shared" si="14"/>
        <v>64.869</v>
      </c>
      <c r="CA53" s="107">
        <f t="shared" si="14"/>
        <v>78.05</v>
      </c>
      <c r="CB53" s="107">
        <f t="shared" si="14"/>
        <v>63.765000000000001</v>
      </c>
      <c r="CC53" s="107">
        <f t="shared" si="14"/>
        <v>55.664000000000001</v>
      </c>
      <c r="CD53" s="107">
        <f t="shared" si="14"/>
        <v>24.369</v>
      </c>
      <c r="CE53" s="107">
        <f t="shared" si="14"/>
        <v>19.010999999999999</v>
      </c>
      <c r="CF53" s="107">
        <f t="shared" si="14"/>
        <v>32.369999999999997</v>
      </c>
      <c r="CG53" s="107">
        <f t="shared" si="14"/>
        <v>21.86</v>
      </c>
      <c r="CH53" s="107">
        <f t="shared" si="14"/>
        <v>413.25299999999999</v>
      </c>
      <c r="CI53" s="107">
        <f t="shared" si="14"/>
        <v>442.71899999999999</v>
      </c>
      <c r="CJ53" s="107">
        <f t="shared" si="14"/>
        <v>448.2</v>
      </c>
      <c r="CK53" s="107">
        <f t="shared" si="14"/>
        <v>399.3</v>
      </c>
      <c r="CL53" s="107">
        <f t="shared" si="14"/>
        <v>41.99</v>
      </c>
      <c r="CM53" s="107">
        <f t="shared" si="14"/>
        <v>20.59</v>
      </c>
      <c r="CN53" s="107">
        <f t="shared" si="14"/>
        <v>21.32</v>
      </c>
      <c r="CO53" s="107">
        <f t="shared" si="14"/>
        <v>20.812999999999999</v>
      </c>
      <c r="CP53" s="107">
        <f t="shared" si="14"/>
        <v>47.268000000000001</v>
      </c>
      <c r="CQ53" s="107">
        <f t="shared" si="14"/>
        <v>53.128999999999998</v>
      </c>
      <c r="CR53" s="107">
        <f t="shared" si="14"/>
        <v>66.349999999999994</v>
      </c>
      <c r="CS53" s="107">
        <f t="shared" si="14"/>
        <v>66.400999999999996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2094.3387499999999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38.957999999999998</v>
      </c>
      <c r="C5" s="25">
        <v>53.933999999999997</v>
      </c>
      <c r="D5" s="25">
        <v>31.66</v>
      </c>
      <c r="E5" s="25">
        <v>29.274999999999999</v>
      </c>
      <c r="F5" s="25">
        <v>188.32900000000001</v>
      </c>
      <c r="G5" s="25">
        <v>188.70500000000001</v>
      </c>
      <c r="H5" s="25">
        <v>190.21299999999999</v>
      </c>
      <c r="I5" s="25">
        <v>190.97300000000001</v>
      </c>
      <c r="J5" s="25">
        <v>161.70400000000001</v>
      </c>
      <c r="K5" s="25">
        <v>150.28200000000001</v>
      </c>
      <c r="L5" s="25">
        <v>152.566</v>
      </c>
      <c r="M5" s="25">
        <v>156.102</v>
      </c>
      <c r="N5" s="25">
        <v>207.53800000000001</v>
      </c>
      <c r="O5" s="25">
        <v>209.02699999999999</v>
      </c>
      <c r="P5" s="25">
        <v>209.57</v>
      </c>
      <c r="Q5" s="25">
        <v>210.423</v>
      </c>
      <c r="R5" s="25">
        <v>85.442999999999998</v>
      </c>
      <c r="S5" s="25">
        <v>64.849000000000004</v>
      </c>
      <c r="T5" s="25">
        <v>70.846000000000004</v>
      </c>
      <c r="U5" s="25">
        <v>58.581000000000003</v>
      </c>
      <c r="V5" s="25">
        <v>118.32</v>
      </c>
      <c r="W5" s="25">
        <v>114.863</v>
      </c>
      <c r="X5" s="25">
        <v>128.34800000000001</v>
      </c>
      <c r="Y5" s="25">
        <v>100.191</v>
      </c>
      <c r="Z5" s="25">
        <v>20.856000000000002</v>
      </c>
      <c r="AA5" s="25">
        <v>35.57</v>
      </c>
      <c r="AB5" s="25">
        <v>26.254000000000001</v>
      </c>
      <c r="AC5" s="25">
        <v>22.436</v>
      </c>
      <c r="AD5" s="25">
        <v>75.825999999999993</v>
      </c>
      <c r="AE5" s="25">
        <v>98.444000000000003</v>
      </c>
      <c r="AF5" s="25">
        <v>82.006</v>
      </c>
      <c r="AG5" s="25">
        <v>118.462</v>
      </c>
      <c r="AH5" s="25">
        <v>49.045000000000002</v>
      </c>
      <c r="AI5" s="25">
        <v>45.325000000000003</v>
      </c>
      <c r="AJ5" s="25">
        <v>137.94399999999999</v>
      </c>
      <c r="AK5" s="25">
        <v>123.378</v>
      </c>
      <c r="AL5" s="25">
        <v>60.057000000000002</v>
      </c>
      <c r="AM5" s="25">
        <v>63.591999999999999</v>
      </c>
      <c r="AN5" s="25">
        <v>67.111000000000004</v>
      </c>
      <c r="AO5" s="25">
        <v>87.581999999999994</v>
      </c>
      <c r="AP5" s="25">
        <v>71.861000000000004</v>
      </c>
      <c r="AQ5" s="25">
        <v>84.63</v>
      </c>
      <c r="AR5" s="25">
        <v>83.262</v>
      </c>
      <c r="AS5" s="25">
        <v>86.856999999999999</v>
      </c>
      <c r="AT5" s="25">
        <v>61.402000000000001</v>
      </c>
      <c r="AU5" s="25">
        <v>67.195999999999998</v>
      </c>
      <c r="AV5" s="25">
        <v>69.798000000000002</v>
      </c>
      <c r="AW5" s="25">
        <v>65.070999999999998</v>
      </c>
      <c r="AX5" s="25">
        <v>71.706999999999994</v>
      </c>
      <c r="AY5" s="25">
        <v>103.941</v>
      </c>
      <c r="AZ5" s="25">
        <v>85.945999999999998</v>
      </c>
      <c r="BA5" s="25">
        <v>75.948999999999998</v>
      </c>
      <c r="BB5" s="25">
        <v>62.698999999999998</v>
      </c>
      <c r="BC5" s="25">
        <v>43.57</v>
      </c>
      <c r="BD5" s="25">
        <v>42.279000000000003</v>
      </c>
      <c r="BE5" s="25">
        <v>29.838999999999999</v>
      </c>
      <c r="BF5" s="25">
        <v>24.341000000000001</v>
      </c>
      <c r="BG5" s="25">
        <v>13.872</v>
      </c>
      <c r="BH5" s="25">
        <v>14.738</v>
      </c>
      <c r="BI5" s="25">
        <v>18.395</v>
      </c>
      <c r="BJ5" s="25">
        <v>32.301000000000002</v>
      </c>
      <c r="BK5" s="25">
        <v>29.465</v>
      </c>
      <c r="BL5" s="25">
        <v>28.966000000000001</v>
      </c>
      <c r="BM5" s="25">
        <v>90.137</v>
      </c>
      <c r="BN5" s="25">
        <v>25.678000000000001</v>
      </c>
      <c r="BO5" s="25">
        <v>75.495000000000005</v>
      </c>
      <c r="BP5" s="25">
        <v>14.708</v>
      </c>
      <c r="BQ5" s="25">
        <v>34.100999999999999</v>
      </c>
      <c r="BR5" s="25">
        <v>28.727</v>
      </c>
      <c r="BS5" s="25">
        <v>28.68</v>
      </c>
      <c r="BT5" s="25">
        <v>27.739000000000001</v>
      </c>
      <c r="BU5" s="25">
        <v>45.615000000000002</v>
      </c>
      <c r="BV5" s="25">
        <v>25.725999999999999</v>
      </c>
      <c r="BW5" s="25">
        <v>31.093</v>
      </c>
      <c r="BX5" s="25">
        <v>26.06</v>
      </c>
      <c r="BY5" s="25">
        <v>29.587</v>
      </c>
      <c r="BZ5" s="25">
        <v>64.903999999999996</v>
      </c>
      <c r="CA5" s="25">
        <v>78.082999999999998</v>
      </c>
      <c r="CB5" s="25">
        <v>63.805</v>
      </c>
      <c r="CC5" s="25">
        <v>55.664000000000001</v>
      </c>
      <c r="CD5" s="25">
        <v>24.327999999999999</v>
      </c>
      <c r="CE5" s="25">
        <v>18.972999999999999</v>
      </c>
      <c r="CF5" s="25">
        <v>32.398000000000003</v>
      </c>
      <c r="CG5" s="25">
        <v>21.844999999999999</v>
      </c>
      <c r="CH5" s="25">
        <v>413.23399999999998</v>
      </c>
      <c r="CI5" s="25">
        <v>442.69600000000003</v>
      </c>
      <c r="CJ5" s="25">
        <v>448.24</v>
      </c>
      <c r="CK5" s="25">
        <v>399.33100000000002</v>
      </c>
      <c r="CL5" s="25">
        <v>42.014000000000003</v>
      </c>
      <c r="CM5" s="25">
        <v>20.597999999999999</v>
      </c>
      <c r="CN5" s="25">
        <v>21.280999999999999</v>
      </c>
      <c r="CO5" s="25">
        <v>20.766999999999999</v>
      </c>
      <c r="CP5" s="25">
        <v>47.298000000000002</v>
      </c>
      <c r="CQ5" s="25">
        <v>53.146000000000001</v>
      </c>
      <c r="CR5" s="25">
        <v>66.349999999999994</v>
      </c>
      <c r="CS5" s="25">
        <v>66.400999999999996</v>
      </c>
      <c r="CT5" s="26"/>
      <c r="CU5" s="26"/>
      <c r="CV5" s="26"/>
      <c r="CW5" s="27"/>
      <c r="CX5" s="28">
        <f t="array" ref="CX5">SUMPRODUCT(B5:CW5*0.25)</f>
        <v>2094.3437500000005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121.47</v>
      </c>
      <c r="C8" s="37">
        <v>86.55</v>
      </c>
      <c r="D8" s="37">
        <v>121.96</v>
      </c>
      <c r="E8" s="37">
        <v>120.3</v>
      </c>
      <c r="F8" s="37">
        <v>124.27</v>
      </c>
      <c r="G8" s="37">
        <v>123.75</v>
      </c>
      <c r="H8" s="37">
        <v>122.96</v>
      </c>
      <c r="I8" s="37">
        <v>123.09</v>
      </c>
      <c r="J8" s="37">
        <v>110.27</v>
      </c>
      <c r="K8" s="37">
        <v>117</v>
      </c>
      <c r="L8" s="37">
        <v>117.9</v>
      </c>
      <c r="M8" s="37">
        <v>117.9</v>
      </c>
      <c r="N8" s="37">
        <v>116.35</v>
      </c>
      <c r="O8" s="37">
        <v>115.56</v>
      </c>
      <c r="P8" s="37">
        <v>116.35</v>
      </c>
      <c r="Q8" s="37">
        <v>115.59</v>
      </c>
      <c r="R8" s="37">
        <v>100</v>
      </c>
      <c r="S8" s="37">
        <v>98.42</v>
      </c>
      <c r="T8" s="37">
        <v>90</v>
      </c>
      <c r="U8" s="37">
        <v>108.49</v>
      </c>
      <c r="V8" s="37">
        <v>106.55</v>
      </c>
      <c r="W8" s="37">
        <v>109.76</v>
      </c>
      <c r="X8" s="37">
        <v>123.82</v>
      </c>
      <c r="Y8" s="37">
        <v>148.66999999999999</v>
      </c>
      <c r="Z8" s="37">
        <v>117.9</v>
      </c>
      <c r="AA8" s="37">
        <v>138.84</v>
      </c>
      <c r="AB8" s="37">
        <v>139.11000000000001</v>
      </c>
      <c r="AC8" s="37">
        <v>159.78</v>
      </c>
      <c r="AD8" s="37">
        <v>164.9</v>
      </c>
      <c r="AE8" s="37">
        <v>179.8</v>
      </c>
      <c r="AF8" s="37">
        <v>178.1</v>
      </c>
      <c r="AG8" s="37">
        <v>132.16</v>
      </c>
      <c r="AH8" s="37">
        <v>187.59</v>
      </c>
      <c r="AI8" s="37">
        <v>165.81</v>
      </c>
      <c r="AJ8" s="37">
        <v>110.57</v>
      </c>
      <c r="AK8" s="37">
        <v>114.88</v>
      </c>
      <c r="AL8" s="37">
        <v>96.73</v>
      </c>
      <c r="AM8" s="37">
        <v>89.2</v>
      </c>
      <c r="AN8" s="37">
        <v>94.82</v>
      </c>
      <c r="AO8" s="37">
        <v>78.150000000000006</v>
      </c>
      <c r="AP8" s="37">
        <v>133.16999999999999</v>
      </c>
      <c r="AQ8" s="37">
        <v>94.11</v>
      </c>
      <c r="AR8" s="37">
        <v>89.36</v>
      </c>
      <c r="AS8" s="37">
        <v>85.64</v>
      </c>
      <c r="AT8" s="37">
        <v>84.23</v>
      </c>
      <c r="AU8" s="37">
        <v>87</v>
      </c>
      <c r="AV8" s="37">
        <v>78.17</v>
      </c>
      <c r="AW8" s="37">
        <v>78.180000000000007</v>
      </c>
      <c r="AX8" s="37">
        <v>73.09</v>
      </c>
      <c r="AY8" s="37">
        <v>73.02</v>
      </c>
      <c r="AZ8" s="37">
        <v>76.98</v>
      </c>
      <c r="BA8" s="37">
        <v>79</v>
      </c>
      <c r="BB8" s="37">
        <v>81</v>
      </c>
      <c r="BC8" s="37">
        <v>92.72</v>
      </c>
      <c r="BD8" s="37">
        <v>91.21</v>
      </c>
      <c r="BE8" s="37">
        <v>96.64</v>
      </c>
      <c r="BF8" s="37">
        <v>96.78</v>
      </c>
      <c r="BG8" s="37">
        <v>101.53</v>
      </c>
      <c r="BH8" s="37">
        <v>108.69</v>
      </c>
      <c r="BI8" s="37">
        <v>127.14</v>
      </c>
      <c r="BJ8" s="37">
        <v>98.02</v>
      </c>
      <c r="BK8" s="37">
        <v>160.31</v>
      </c>
      <c r="BL8" s="37">
        <v>148.26</v>
      </c>
      <c r="BM8" s="37">
        <v>171</v>
      </c>
      <c r="BN8" s="37">
        <v>161.66</v>
      </c>
      <c r="BO8" s="37">
        <v>173.62</v>
      </c>
      <c r="BP8" s="37">
        <v>187.38</v>
      </c>
      <c r="BQ8" s="37">
        <v>208.82</v>
      </c>
      <c r="BR8" s="37">
        <v>199.71</v>
      </c>
      <c r="BS8" s="37">
        <v>199.37</v>
      </c>
      <c r="BT8" s="37">
        <v>187</v>
      </c>
      <c r="BU8" s="37">
        <v>190.51</v>
      </c>
      <c r="BV8" s="37">
        <v>177.78</v>
      </c>
      <c r="BW8" s="37">
        <v>176.01</v>
      </c>
      <c r="BX8" s="37">
        <v>172.87</v>
      </c>
      <c r="BY8" s="37">
        <v>169.17</v>
      </c>
      <c r="BZ8" s="37">
        <v>175.68</v>
      </c>
      <c r="CA8" s="37">
        <v>176.75</v>
      </c>
      <c r="CB8" s="37">
        <v>173.3</v>
      </c>
      <c r="CC8" s="37">
        <v>151.03</v>
      </c>
      <c r="CD8" s="37">
        <v>181</v>
      </c>
      <c r="CE8" s="37">
        <v>158.94999999999999</v>
      </c>
      <c r="CF8" s="37">
        <v>137.62</v>
      </c>
      <c r="CG8" s="37">
        <v>122.23</v>
      </c>
      <c r="CH8" s="37">
        <v>140.25</v>
      </c>
      <c r="CI8" s="37">
        <v>135.6</v>
      </c>
      <c r="CJ8" s="37">
        <v>129.66999999999999</v>
      </c>
      <c r="CK8" s="37">
        <v>110</v>
      </c>
      <c r="CL8" s="37">
        <v>129.55000000000001</v>
      </c>
      <c r="CM8" s="37">
        <v>125.43</v>
      </c>
      <c r="CN8" s="37">
        <v>124.19</v>
      </c>
      <c r="CO8" s="37">
        <v>120.28</v>
      </c>
      <c r="CP8" s="37">
        <v>119.7</v>
      </c>
      <c r="CQ8" s="37">
        <v>104.67</v>
      </c>
      <c r="CR8" s="37">
        <v>92.15</v>
      </c>
      <c r="CS8" s="37">
        <v>90.65</v>
      </c>
      <c r="CT8" s="38"/>
      <c r="CU8" s="38"/>
      <c r="CV8" s="38"/>
      <c r="CW8" s="39"/>
      <c r="CX8" s="40">
        <f>IF(SUM(B8:CW8)&lt;&gt;0,AVERAGEIF(B8:CW8,"&lt;&gt;"""),"")</f>
        <v>127.2205208333334</v>
      </c>
    </row>
    <row r="9" spans="1:102" ht="24.95" customHeight="1" thickBot="1" x14ac:dyDescent="0.25">
      <c r="A9" s="41" t="s">
        <v>6</v>
      </c>
      <c r="B9" s="42">
        <v>112.57</v>
      </c>
      <c r="C9" s="43">
        <v>112.57</v>
      </c>
      <c r="D9" s="43">
        <v>112.57</v>
      </c>
      <c r="E9" s="43">
        <v>112.57</v>
      </c>
      <c r="F9" s="43">
        <v>123.5175</v>
      </c>
      <c r="G9" s="43">
        <v>123.5175</v>
      </c>
      <c r="H9" s="43">
        <v>123.5175</v>
      </c>
      <c r="I9" s="43">
        <v>123.5175</v>
      </c>
      <c r="J9" s="43">
        <v>115.7675</v>
      </c>
      <c r="K9" s="43">
        <v>115.7675</v>
      </c>
      <c r="L9" s="43">
        <v>115.7675</v>
      </c>
      <c r="M9" s="43">
        <v>115.7675</v>
      </c>
      <c r="N9" s="43">
        <v>115.96250000000001</v>
      </c>
      <c r="O9" s="43">
        <v>115.96250000000001</v>
      </c>
      <c r="P9" s="43">
        <v>115.96250000000001</v>
      </c>
      <c r="Q9" s="43">
        <v>115.96250000000001</v>
      </c>
      <c r="R9" s="43">
        <v>99.227500000000006</v>
      </c>
      <c r="S9" s="43">
        <v>99.227500000000006</v>
      </c>
      <c r="T9" s="43">
        <v>99.227500000000006</v>
      </c>
      <c r="U9" s="43">
        <v>99.227500000000006</v>
      </c>
      <c r="V9" s="43">
        <v>122.2</v>
      </c>
      <c r="W9" s="43">
        <v>122.2</v>
      </c>
      <c r="X9" s="43">
        <v>122.2</v>
      </c>
      <c r="Y9" s="43">
        <v>122.2</v>
      </c>
      <c r="Z9" s="43">
        <v>138.9075</v>
      </c>
      <c r="AA9" s="43">
        <v>138.9075</v>
      </c>
      <c r="AB9" s="43">
        <v>138.9075</v>
      </c>
      <c r="AC9" s="43">
        <v>138.9075</v>
      </c>
      <c r="AD9" s="43">
        <v>163.74</v>
      </c>
      <c r="AE9" s="43">
        <v>163.74</v>
      </c>
      <c r="AF9" s="43">
        <v>163.74</v>
      </c>
      <c r="AG9" s="43">
        <v>163.74</v>
      </c>
      <c r="AH9" s="43">
        <v>144.71250000000001</v>
      </c>
      <c r="AI9" s="43">
        <v>144.71250000000001</v>
      </c>
      <c r="AJ9" s="43">
        <v>144.71250000000001</v>
      </c>
      <c r="AK9" s="43">
        <v>144.71250000000001</v>
      </c>
      <c r="AL9" s="43">
        <v>89.724999999999994</v>
      </c>
      <c r="AM9" s="43">
        <v>89.724999999999994</v>
      </c>
      <c r="AN9" s="43">
        <v>89.724999999999994</v>
      </c>
      <c r="AO9" s="43">
        <v>89.724999999999994</v>
      </c>
      <c r="AP9" s="43">
        <v>100.57</v>
      </c>
      <c r="AQ9" s="43">
        <v>100.57</v>
      </c>
      <c r="AR9" s="43">
        <v>100.57</v>
      </c>
      <c r="AS9" s="43">
        <v>100.57</v>
      </c>
      <c r="AT9" s="43">
        <v>81.894999999999996</v>
      </c>
      <c r="AU9" s="43">
        <v>81.894999999999996</v>
      </c>
      <c r="AV9" s="43">
        <v>81.894999999999996</v>
      </c>
      <c r="AW9" s="43">
        <v>81.894999999999996</v>
      </c>
      <c r="AX9" s="43">
        <v>75.522499999999994</v>
      </c>
      <c r="AY9" s="43">
        <v>75.522499999999994</v>
      </c>
      <c r="AZ9" s="43">
        <v>75.522499999999994</v>
      </c>
      <c r="BA9" s="43">
        <v>75.522499999999994</v>
      </c>
      <c r="BB9" s="43">
        <v>90.392499999999998</v>
      </c>
      <c r="BC9" s="43">
        <v>90.392499999999998</v>
      </c>
      <c r="BD9" s="43">
        <v>90.392499999999998</v>
      </c>
      <c r="BE9" s="43">
        <v>90.392499999999998</v>
      </c>
      <c r="BF9" s="43">
        <v>108.535</v>
      </c>
      <c r="BG9" s="43">
        <v>108.535</v>
      </c>
      <c r="BH9" s="43">
        <v>108.535</v>
      </c>
      <c r="BI9" s="43">
        <v>108.535</v>
      </c>
      <c r="BJ9" s="43">
        <v>144.39750000000001</v>
      </c>
      <c r="BK9" s="43">
        <v>144.39750000000001</v>
      </c>
      <c r="BL9" s="43">
        <v>144.39750000000001</v>
      </c>
      <c r="BM9" s="43">
        <v>144.39750000000001</v>
      </c>
      <c r="BN9" s="43">
        <v>182.87</v>
      </c>
      <c r="BO9" s="43">
        <v>182.87</v>
      </c>
      <c r="BP9" s="43">
        <v>182.87</v>
      </c>
      <c r="BQ9" s="43">
        <v>182.87</v>
      </c>
      <c r="BR9" s="43">
        <v>194.14750000000001</v>
      </c>
      <c r="BS9" s="43">
        <v>194.14750000000001</v>
      </c>
      <c r="BT9" s="43">
        <v>194.14750000000001</v>
      </c>
      <c r="BU9" s="43">
        <v>194.14750000000001</v>
      </c>
      <c r="BV9" s="43">
        <v>173.95750000000001</v>
      </c>
      <c r="BW9" s="43">
        <v>173.95750000000001</v>
      </c>
      <c r="BX9" s="43">
        <v>173.95750000000001</v>
      </c>
      <c r="BY9" s="43">
        <v>173.95750000000001</v>
      </c>
      <c r="BZ9" s="43">
        <v>169.19</v>
      </c>
      <c r="CA9" s="43">
        <v>169.19</v>
      </c>
      <c r="CB9" s="43">
        <v>169.19</v>
      </c>
      <c r="CC9" s="43">
        <v>169.19</v>
      </c>
      <c r="CD9" s="43">
        <v>149.94999999999999</v>
      </c>
      <c r="CE9" s="43">
        <v>149.94999999999999</v>
      </c>
      <c r="CF9" s="43">
        <v>149.94999999999999</v>
      </c>
      <c r="CG9" s="43">
        <v>149.94999999999999</v>
      </c>
      <c r="CH9" s="43">
        <v>128.88</v>
      </c>
      <c r="CI9" s="43">
        <v>128.88</v>
      </c>
      <c r="CJ9" s="43">
        <v>128.88</v>
      </c>
      <c r="CK9" s="43">
        <v>128.88</v>
      </c>
      <c r="CL9" s="43">
        <v>124.8625</v>
      </c>
      <c r="CM9" s="43">
        <v>124.8625</v>
      </c>
      <c r="CN9" s="43">
        <v>124.8625</v>
      </c>
      <c r="CO9" s="43">
        <v>124.8625</v>
      </c>
      <c r="CP9" s="43">
        <v>101.7925</v>
      </c>
      <c r="CQ9" s="43">
        <v>101.7925</v>
      </c>
      <c r="CR9" s="43">
        <v>101.7925</v>
      </c>
      <c r="CS9" s="43">
        <v>101.7925</v>
      </c>
      <c r="CT9" s="44"/>
      <c r="CU9" s="44"/>
      <c r="CV9" s="44"/>
      <c r="CW9" s="45"/>
      <c r="CX9" s="46">
        <f>IF(SUM(B9:CW9)&lt;&gt;0,AVERAGEIF(B9:CW9,"&lt;&gt;"""),"")</f>
        <v>127.22052083333325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>
        <v>0.03</v>
      </c>
      <c r="BT11" s="53"/>
      <c r="BU11" s="53">
        <v>0.05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20</v>
      </c>
      <c r="D13" s="65"/>
      <c r="E13" s="65"/>
      <c r="F13" s="65"/>
      <c r="G13" s="65"/>
      <c r="H13" s="65"/>
      <c r="I13" s="65"/>
      <c r="J13" s="65">
        <v>14.888</v>
      </c>
      <c r="K13" s="65"/>
      <c r="L13" s="65"/>
      <c r="M13" s="65"/>
      <c r="N13" s="65"/>
      <c r="O13" s="65"/>
      <c r="P13" s="65"/>
      <c r="Q13" s="65"/>
      <c r="R13" s="65">
        <v>20</v>
      </c>
      <c r="S13" s="65">
        <v>20</v>
      </c>
      <c r="T13" s="65">
        <v>20</v>
      </c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27.925000000000001</v>
      </c>
      <c r="AZ13" s="65">
        <v>14.754</v>
      </c>
      <c r="BA13" s="65"/>
      <c r="BB13" s="65">
        <v>12.561</v>
      </c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43.280999999999999</v>
      </c>
      <c r="BN13" s="65"/>
      <c r="BO13" s="65">
        <v>40.049999999999997</v>
      </c>
      <c r="BP13" s="65"/>
      <c r="BQ13" s="65"/>
      <c r="BR13" s="65">
        <v>0.05</v>
      </c>
      <c r="BS13" s="65">
        <v>0.05</v>
      </c>
      <c r="BT13" s="65">
        <v>0.05</v>
      </c>
      <c r="BU13" s="65">
        <v>0.05</v>
      </c>
      <c r="BV13" s="65">
        <v>0.05</v>
      </c>
      <c r="BW13" s="65">
        <v>0.05</v>
      </c>
      <c r="BX13" s="65">
        <v>0.05</v>
      </c>
      <c r="BY13" s="65">
        <v>0.05</v>
      </c>
      <c r="BZ13" s="65">
        <v>30.05</v>
      </c>
      <c r="CA13" s="65">
        <v>30.05</v>
      </c>
      <c r="CB13" s="65">
        <v>30.05</v>
      </c>
      <c r="CC13" s="65"/>
      <c r="CD13" s="65"/>
      <c r="CE13" s="65"/>
      <c r="CF13" s="65"/>
      <c r="CG13" s="65"/>
      <c r="CH13" s="65"/>
      <c r="CI13" s="65">
        <v>30</v>
      </c>
      <c r="CJ13" s="65">
        <v>34.366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97.093750000000028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15.958</v>
      </c>
      <c r="C15" s="71">
        <v>21.192</v>
      </c>
      <c r="D15" s="71">
        <v>16.818000000000001</v>
      </c>
      <c r="E15" s="71">
        <v>17.414000000000001</v>
      </c>
      <c r="F15" s="71">
        <v>0.22900000000000001</v>
      </c>
      <c r="G15" s="71">
        <v>0.70499999999999996</v>
      </c>
      <c r="H15" s="71">
        <v>2.2130000000000001</v>
      </c>
      <c r="I15" s="71">
        <v>2.9729999999999999</v>
      </c>
      <c r="J15" s="71">
        <v>5.2160000000000002</v>
      </c>
      <c r="K15" s="71">
        <v>8.6820000000000004</v>
      </c>
      <c r="L15" s="71">
        <v>10.866</v>
      </c>
      <c r="M15" s="71">
        <v>14.502000000000001</v>
      </c>
      <c r="N15" s="71">
        <v>20.038</v>
      </c>
      <c r="O15" s="71">
        <v>21.527000000000001</v>
      </c>
      <c r="P15" s="71">
        <v>22.07</v>
      </c>
      <c r="Q15" s="71">
        <v>22.922999999999998</v>
      </c>
      <c r="R15" s="71">
        <v>44.381999999999998</v>
      </c>
      <c r="S15" s="71">
        <v>32.948999999999998</v>
      </c>
      <c r="T15" s="71">
        <v>39.146000000000001</v>
      </c>
      <c r="U15" s="71">
        <v>36.79</v>
      </c>
      <c r="V15" s="71">
        <v>29.22</v>
      </c>
      <c r="W15" s="71">
        <v>30.863</v>
      </c>
      <c r="X15" s="71">
        <v>37.877000000000002</v>
      </c>
      <c r="Y15" s="71">
        <v>6.55</v>
      </c>
      <c r="Z15" s="71">
        <v>14.997</v>
      </c>
      <c r="AA15" s="71">
        <v>9.9700000000000006</v>
      </c>
      <c r="AB15" s="71">
        <v>10.754</v>
      </c>
      <c r="AC15" s="71">
        <v>13.529</v>
      </c>
      <c r="AD15" s="71">
        <v>7.3259999999999996</v>
      </c>
      <c r="AE15" s="71">
        <v>27.416</v>
      </c>
      <c r="AF15" s="71">
        <v>0.58799999999999997</v>
      </c>
      <c r="AG15" s="71">
        <v>49.962000000000003</v>
      </c>
      <c r="AH15" s="71">
        <v>15.218999999999999</v>
      </c>
      <c r="AI15" s="71">
        <v>10.989000000000001</v>
      </c>
      <c r="AJ15" s="71">
        <v>110.34399999999999</v>
      </c>
      <c r="AK15" s="71">
        <v>95.778000000000006</v>
      </c>
      <c r="AL15" s="71">
        <v>38.856999999999999</v>
      </c>
      <c r="AM15" s="71">
        <v>42.392000000000003</v>
      </c>
      <c r="AN15" s="71">
        <v>45.710999999999999</v>
      </c>
      <c r="AO15" s="71">
        <v>49.981999999999999</v>
      </c>
      <c r="AP15" s="71">
        <v>27.861000000000001</v>
      </c>
      <c r="AQ15" s="71">
        <v>41.13</v>
      </c>
      <c r="AR15" s="71">
        <v>40.262</v>
      </c>
      <c r="AS15" s="71">
        <v>47.156999999999996</v>
      </c>
      <c r="AT15" s="71">
        <v>33.601999999999997</v>
      </c>
      <c r="AU15" s="71">
        <v>38.496000000000002</v>
      </c>
      <c r="AV15" s="71">
        <v>42.698</v>
      </c>
      <c r="AW15" s="71">
        <v>38.170999999999999</v>
      </c>
      <c r="AX15" s="71">
        <v>42.606999999999999</v>
      </c>
      <c r="AY15" s="71">
        <v>44.676000000000002</v>
      </c>
      <c r="AZ15" s="71">
        <v>42.091999999999999</v>
      </c>
      <c r="BA15" s="71">
        <v>46.848999999999997</v>
      </c>
      <c r="BB15" s="71">
        <v>48.137999999999998</v>
      </c>
      <c r="BC15" s="71">
        <v>41.57</v>
      </c>
      <c r="BD15" s="71">
        <v>40.279000000000003</v>
      </c>
      <c r="BE15" s="71">
        <v>27.838999999999999</v>
      </c>
      <c r="BF15" s="71">
        <v>24.341000000000001</v>
      </c>
      <c r="BG15" s="71">
        <v>11.94</v>
      </c>
      <c r="BH15" s="71">
        <v>12.778</v>
      </c>
      <c r="BI15" s="71">
        <v>7.0010000000000003</v>
      </c>
      <c r="BJ15" s="71">
        <v>29.901</v>
      </c>
      <c r="BK15" s="71">
        <v>18.195</v>
      </c>
      <c r="BL15" s="71">
        <v>19.931000000000001</v>
      </c>
      <c r="BM15" s="71">
        <v>25.718</v>
      </c>
      <c r="BN15" s="71">
        <v>16.477</v>
      </c>
      <c r="BO15" s="71">
        <v>16.861999999999998</v>
      </c>
      <c r="BP15" s="71">
        <v>13.765000000000001</v>
      </c>
      <c r="BQ15" s="71">
        <v>11.365</v>
      </c>
      <c r="BR15" s="71">
        <v>11.88</v>
      </c>
      <c r="BS15" s="71">
        <v>11.803000000000001</v>
      </c>
      <c r="BT15" s="71">
        <v>10.853999999999999</v>
      </c>
      <c r="BU15" s="71">
        <v>19.068999999999999</v>
      </c>
      <c r="BV15" s="71">
        <v>19.084</v>
      </c>
      <c r="BW15" s="71">
        <v>20.271000000000001</v>
      </c>
      <c r="BX15" s="71">
        <v>18.619</v>
      </c>
      <c r="BY15" s="71">
        <v>19.434999999999999</v>
      </c>
      <c r="BZ15" s="71">
        <v>20.058</v>
      </c>
      <c r="CA15" s="71">
        <v>19.504000000000001</v>
      </c>
      <c r="CB15" s="71">
        <v>19.579999999999998</v>
      </c>
      <c r="CC15" s="71">
        <v>11.6</v>
      </c>
      <c r="CD15" s="71">
        <v>22.76</v>
      </c>
      <c r="CE15" s="71">
        <v>17.417000000000002</v>
      </c>
      <c r="CF15" s="71">
        <v>18.626999999999999</v>
      </c>
      <c r="CG15" s="71">
        <v>20.545000000000002</v>
      </c>
      <c r="CH15" s="71">
        <v>20.443000000000001</v>
      </c>
      <c r="CI15" s="71">
        <v>20.382999999999999</v>
      </c>
      <c r="CJ15" s="71">
        <v>20.414999999999999</v>
      </c>
      <c r="CK15" s="71">
        <v>15.531000000000001</v>
      </c>
      <c r="CL15" s="71">
        <v>24.991</v>
      </c>
      <c r="CM15" s="71">
        <v>16.405000000000001</v>
      </c>
      <c r="CN15" s="71">
        <v>12.895</v>
      </c>
      <c r="CO15" s="71">
        <v>10.467000000000001</v>
      </c>
      <c r="CP15" s="71">
        <v>0.19800000000000001</v>
      </c>
      <c r="CQ15" s="71">
        <v>8.5459999999999994</v>
      </c>
      <c r="CR15" s="71">
        <v>6.25</v>
      </c>
      <c r="CS15" s="71">
        <v>6.4009999999999998</v>
      </c>
      <c r="CT15" s="72"/>
      <c r="CU15" s="72"/>
      <c r="CV15" s="72"/>
      <c r="CW15" s="73"/>
      <c r="CX15" s="74">
        <f t="array" ref="CX15">SUMPRODUCT(B15:CW15*0.25)</f>
        <v>575.16225000000009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15.958</v>
      </c>
      <c r="C17" s="77">
        <f t="shared" ref="C17:BN17" si="0">SUM(C11:C16)</f>
        <v>41.192</v>
      </c>
      <c r="D17" s="77">
        <f t="shared" si="0"/>
        <v>16.818000000000001</v>
      </c>
      <c r="E17" s="77">
        <f t="shared" si="0"/>
        <v>17.414000000000001</v>
      </c>
      <c r="F17" s="77">
        <f t="shared" si="0"/>
        <v>0.22900000000000001</v>
      </c>
      <c r="G17" s="77">
        <f t="shared" si="0"/>
        <v>0.70499999999999996</v>
      </c>
      <c r="H17" s="77">
        <f t="shared" si="0"/>
        <v>2.2130000000000001</v>
      </c>
      <c r="I17" s="77">
        <f t="shared" si="0"/>
        <v>2.9729999999999999</v>
      </c>
      <c r="J17" s="77">
        <f t="shared" si="0"/>
        <v>20.103999999999999</v>
      </c>
      <c r="K17" s="77">
        <f t="shared" si="0"/>
        <v>8.6820000000000004</v>
      </c>
      <c r="L17" s="77">
        <f t="shared" si="0"/>
        <v>10.866</v>
      </c>
      <c r="M17" s="77">
        <f t="shared" si="0"/>
        <v>14.502000000000001</v>
      </c>
      <c r="N17" s="77">
        <f t="shared" si="0"/>
        <v>20.038</v>
      </c>
      <c r="O17" s="77">
        <f t="shared" si="0"/>
        <v>21.527000000000001</v>
      </c>
      <c r="P17" s="77">
        <f t="shared" si="0"/>
        <v>22.07</v>
      </c>
      <c r="Q17" s="77">
        <f t="shared" si="0"/>
        <v>22.922999999999998</v>
      </c>
      <c r="R17" s="77">
        <f t="shared" si="0"/>
        <v>64.382000000000005</v>
      </c>
      <c r="S17" s="77">
        <f t="shared" si="0"/>
        <v>52.948999999999998</v>
      </c>
      <c r="T17" s="77">
        <f t="shared" si="0"/>
        <v>59.146000000000001</v>
      </c>
      <c r="U17" s="77">
        <f t="shared" si="0"/>
        <v>36.79</v>
      </c>
      <c r="V17" s="77">
        <f t="shared" si="0"/>
        <v>29.22</v>
      </c>
      <c r="W17" s="77">
        <f t="shared" si="0"/>
        <v>30.863</v>
      </c>
      <c r="X17" s="77">
        <f t="shared" si="0"/>
        <v>37.877000000000002</v>
      </c>
      <c r="Y17" s="77">
        <f t="shared" si="0"/>
        <v>6.55</v>
      </c>
      <c r="Z17" s="77">
        <f t="shared" si="0"/>
        <v>14.997</v>
      </c>
      <c r="AA17" s="77">
        <f t="shared" si="0"/>
        <v>9.9700000000000006</v>
      </c>
      <c r="AB17" s="77">
        <f t="shared" si="0"/>
        <v>10.754</v>
      </c>
      <c r="AC17" s="77">
        <f t="shared" si="0"/>
        <v>13.529</v>
      </c>
      <c r="AD17" s="77">
        <f t="shared" si="0"/>
        <v>7.3259999999999996</v>
      </c>
      <c r="AE17" s="77">
        <f t="shared" si="0"/>
        <v>27.416</v>
      </c>
      <c r="AF17" s="77">
        <f t="shared" si="0"/>
        <v>0.58799999999999997</v>
      </c>
      <c r="AG17" s="77">
        <f t="shared" si="0"/>
        <v>49.962000000000003</v>
      </c>
      <c r="AH17" s="77">
        <f t="shared" si="0"/>
        <v>15.218999999999999</v>
      </c>
      <c r="AI17" s="77">
        <f t="shared" si="0"/>
        <v>10.989000000000001</v>
      </c>
      <c r="AJ17" s="77">
        <f t="shared" si="0"/>
        <v>110.34399999999999</v>
      </c>
      <c r="AK17" s="77">
        <f t="shared" si="0"/>
        <v>95.778000000000006</v>
      </c>
      <c r="AL17" s="77">
        <f t="shared" si="0"/>
        <v>38.856999999999999</v>
      </c>
      <c r="AM17" s="77">
        <f t="shared" si="0"/>
        <v>42.392000000000003</v>
      </c>
      <c r="AN17" s="77">
        <f t="shared" si="0"/>
        <v>45.710999999999999</v>
      </c>
      <c r="AO17" s="77">
        <f t="shared" si="0"/>
        <v>49.981999999999999</v>
      </c>
      <c r="AP17" s="77">
        <f t="shared" si="0"/>
        <v>27.861000000000001</v>
      </c>
      <c r="AQ17" s="77">
        <f t="shared" si="0"/>
        <v>41.13</v>
      </c>
      <c r="AR17" s="77">
        <f t="shared" si="0"/>
        <v>40.262</v>
      </c>
      <c r="AS17" s="77">
        <f t="shared" si="0"/>
        <v>47.156999999999996</v>
      </c>
      <c r="AT17" s="77">
        <f t="shared" si="0"/>
        <v>33.601999999999997</v>
      </c>
      <c r="AU17" s="77">
        <f t="shared" si="0"/>
        <v>38.496000000000002</v>
      </c>
      <c r="AV17" s="77">
        <f t="shared" si="0"/>
        <v>42.698</v>
      </c>
      <c r="AW17" s="77">
        <f t="shared" si="0"/>
        <v>38.170999999999999</v>
      </c>
      <c r="AX17" s="77">
        <f t="shared" si="0"/>
        <v>42.606999999999999</v>
      </c>
      <c r="AY17" s="77">
        <f t="shared" si="0"/>
        <v>72.600999999999999</v>
      </c>
      <c r="AZ17" s="77">
        <f t="shared" si="0"/>
        <v>56.845999999999997</v>
      </c>
      <c r="BA17" s="77">
        <f t="shared" si="0"/>
        <v>46.848999999999997</v>
      </c>
      <c r="BB17" s="77">
        <f t="shared" si="0"/>
        <v>60.698999999999998</v>
      </c>
      <c r="BC17" s="77">
        <f t="shared" si="0"/>
        <v>41.57</v>
      </c>
      <c r="BD17" s="77">
        <f t="shared" si="0"/>
        <v>40.279000000000003</v>
      </c>
      <c r="BE17" s="77">
        <f t="shared" si="0"/>
        <v>27.838999999999999</v>
      </c>
      <c r="BF17" s="77">
        <f t="shared" si="0"/>
        <v>24.341000000000001</v>
      </c>
      <c r="BG17" s="77">
        <f t="shared" si="0"/>
        <v>11.94</v>
      </c>
      <c r="BH17" s="77">
        <f t="shared" si="0"/>
        <v>12.778</v>
      </c>
      <c r="BI17" s="77">
        <f t="shared" si="0"/>
        <v>7.0010000000000003</v>
      </c>
      <c r="BJ17" s="77">
        <f t="shared" si="0"/>
        <v>29.901</v>
      </c>
      <c r="BK17" s="77">
        <f t="shared" si="0"/>
        <v>18.195</v>
      </c>
      <c r="BL17" s="77">
        <f t="shared" si="0"/>
        <v>19.931000000000001</v>
      </c>
      <c r="BM17" s="77">
        <f t="shared" si="0"/>
        <v>68.998999999999995</v>
      </c>
      <c r="BN17" s="77">
        <f t="shared" si="0"/>
        <v>16.477</v>
      </c>
      <c r="BO17" s="77">
        <f t="shared" ref="BO17:CW17" si="1">SUM(BO11:BO16)</f>
        <v>56.911999999999992</v>
      </c>
      <c r="BP17" s="77">
        <f t="shared" si="1"/>
        <v>13.765000000000001</v>
      </c>
      <c r="BQ17" s="77">
        <f t="shared" si="1"/>
        <v>11.365</v>
      </c>
      <c r="BR17" s="77">
        <f t="shared" si="1"/>
        <v>11.930000000000001</v>
      </c>
      <c r="BS17" s="77">
        <f t="shared" si="1"/>
        <v>11.883000000000001</v>
      </c>
      <c r="BT17" s="77">
        <f t="shared" si="1"/>
        <v>10.904</v>
      </c>
      <c r="BU17" s="77">
        <f t="shared" si="1"/>
        <v>19.169</v>
      </c>
      <c r="BV17" s="77">
        <f t="shared" si="1"/>
        <v>19.134</v>
      </c>
      <c r="BW17" s="77">
        <f t="shared" si="1"/>
        <v>20.321000000000002</v>
      </c>
      <c r="BX17" s="77">
        <f t="shared" si="1"/>
        <v>18.669</v>
      </c>
      <c r="BY17" s="77">
        <f t="shared" si="1"/>
        <v>19.484999999999999</v>
      </c>
      <c r="BZ17" s="77">
        <f t="shared" si="1"/>
        <v>50.108000000000004</v>
      </c>
      <c r="CA17" s="77">
        <f t="shared" si="1"/>
        <v>49.554000000000002</v>
      </c>
      <c r="CB17" s="77">
        <f t="shared" si="1"/>
        <v>49.629999999999995</v>
      </c>
      <c r="CC17" s="77">
        <f t="shared" si="1"/>
        <v>11.6</v>
      </c>
      <c r="CD17" s="77">
        <f t="shared" si="1"/>
        <v>22.76</v>
      </c>
      <c r="CE17" s="77">
        <f t="shared" si="1"/>
        <v>17.417000000000002</v>
      </c>
      <c r="CF17" s="77">
        <f t="shared" si="1"/>
        <v>18.626999999999999</v>
      </c>
      <c r="CG17" s="77">
        <f t="shared" si="1"/>
        <v>20.545000000000002</v>
      </c>
      <c r="CH17" s="77">
        <f t="shared" si="1"/>
        <v>20.443000000000001</v>
      </c>
      <c r="CI17" s="77">
        <f t="shared" si="1"/>
        <v>50.382999999999996</v>
      </c>
      <c r="CJ17" s="77">
        <f t="shared" si="1"/>
        <v>54.780999999999999</v>
      </c>
      <c r="CK17" s="77">
        <f t="shared" si="1"/>
        <v>15.531000000000001</v>
      </c>
      <c r="CL17" s="77">
        <f t="shared" si="1"/>
        <v>24.991</v>
      </c>
      <c r="CM17" s="77">
        <f t="shared" si="1"/>
        <v>16.405000000000001</v>
      </c>
      <c r="CN17" s="77">
        <f t="shared" si="1"/>
        <v>12.895</v>
      </c>
      <c r="CO17" s="77">
        <f t="shared" si="1"/>
        <v>10.467000000000001</v>
      </c>
      <c r="CP17" s="77">
        <f t="shared" si="1"/>
        <v>0.19800000000000001</v>
      </c>
      <c r="CQ17" s="77">
        <f t="shared" si="1"/>
        <v>8.5459999999999994</v>
      </c>
      <c r="CR17" s="77">
        <f t="shared" si="1"/>
        <v>6.25</v>
      </c>
      <c r="CS17" s="77">
        <f t="shared" si="1"/>
        <v>6.4009999999999998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672.27600000000007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>
        <v>1.2</v>
      </c>
      <c r="T20" s="88">
        <v>1.2</v>
      </c>
      <c r="U20" s="88"/>
      <c r="V20" s="88">
        <v>2.4</v>
      </c>
      <c r="W20" s="88">
        <v>1.2</v>
      </c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1.5</v>
      </c>
    </row>
    <row r="21" spans="1:102" ht="24.95" customHeight="1" x14ac:dyDescent="0.2">
      <c r="A21" s="92" t="s">
        <v>17</v>
      </c>
      <c r="B21" s="93"/>
      <c r="C21" s="94">
        <v>2.4</v>
      </c>
      <c r="D21" s="94"/>
      <c r="E21" s="94">
        <v>1.7</v>
      </c>
      <c r="F21" s="94">
        <v>1.7</v>
      </c>
      <c r="G21" s="94">
        <v>1.7</v>
      </c>
      <c r="H21" s="94">
        <v>1.7</v>
      </c>
      <c r="I21" s="94">
        <v>1.7</v>
      </c>
      <c r="J21" s="94">
        <v>1.7</v>
      </c>
      <c r="K21" s="94">
        <v>1.7</v>
      </c>
      <c r="L21" s="94">
        <v>1.7</v>
      </c>
      <c r="M21" s="94">
        <v>1.7</v>
      </c>
      <c r="N21" s="94">
        <v>1.7</v>
      </c>
      <c r="O21" s="94">
        <v>1.7</v>
      </c>
      <c r="P21" s="94">
        <v>1.7</v>
      </c>
      <c r="Q21" s="94">
        <v>1.7</v>
      </c>
      <c r="R21" s="94">
        <v>6.4180000000000001</v>
      </c>
      <c r="S21" s="94">
        <v>1.8</v>
      </c>
      <c r="T21" s="94">
        <v>1.7</v>
      </c>
      <c r="U21" s="94">
        <v>6.82</v>
      </c>
      <c r="V21" s="94">
        <v>1.9</v>
      </c>
      <c r="W21" s="94"/>
      <c r="X21" s="94">
        <v>0.64800000000000002</v>
      </c>
      <c r="Y21" s="94">
        <v>0.65600000000000003</v>
      </c>
      <c r="Z21" s="94"/>
      <c r="AA21" s="94"/>
      <c r="AB21" s="94">
        <v>3.6</v>
      </c>
      <c r="AC21" s="94">
        <v>0.94799999999999995</v>
      </c>
      <c r="AD21" s="94"/>
      <c r="AE21" s="94">
        <v>1</v>
      </c>
      <c r="AF21" s="94">
        <v>8.0739999999999998</v>
      </c>
      <c r="AG21" s="94"/>
      <c r="AH21" s="94">
        <v>6.14</v>
      </c>
      <c r="AI21" s="94">
        <v>6.1349999999999998</v>
      </c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2.2400000000000002</v>
      </c>
      <c r="AZ21" s="94"/>
      <c r="BA21" s="94"/>
      <c r="BB21" s="94"/>
      <c r="BC21" s="94"/>
      <c r="BD21" s="94"/>
      <c r="BE21" s="94"/>
      <c r="BF21" s="94"/>
      <c r="BG21" s="94">
        <v>0.98399999999999999</v>
      </c>
      <c r="BH21" s="94">
        <v>1.008</v>
      </c>
      <c r="BI21" s="94">
        <v>6.3010000000000002</v>
      </c>
      <c r="BJ21" s="94"/>
      <c r="BK21" s="94">
        <v>6.2940000000000005</v>
      </c>
      <c r="BL21" s="94">
        <v>5.0810000000000004</v>
      </c>
      <c r="BM21" s="94">
        <v>5.9480000000000004</v>
      </c>
      <c r="BN21" s="94">
        <v>5.1740000000000004</v>
      </c>
      <c r="BO21" s="94">
        <v>1.35</v>
      </c>
      <c r="BP21" s="94">
        <v>0.93700000000000006</v>
      </c>
      <c r="BQ21" s="94"/>
      <c r="BR21" s="94"/>
      <c r="BS21" s="94"/>
      <c r="BT21" s="94">
        <v>3.6999999999999998E-2</v>
      </c>
      <c r="BU21" s="94">
        <v>6.8479999999999999</v>
      </c>
      <c r="BV21" s="94"/>
      <c r="BW21" s="94"/>
      <c r="BX21" s="94"/>
      <c r="BY21" s="94"/>
      <c r="BZ21" s="94">
        <v>2.4E-2</v>
      </c>
      <c r="CA21" s="94">
        <v>6.4</v>
      </c>
      <c r="CB21" s="94"/>
      <c r="CC21" s="94"/>
      <c r="CD21" s="94">
        <v>0.64400000000000002</v>
      </c>
      <c r="CE21" s="94">
        <v>0.63200000000000001</v>
      </c>
      <c r="CF21" s="94">
        <v>0.66</v>
      </c>
      <c r="CG21" s="94"/>
      <c r="CH21" s="94"/>
      <c r="CI21" s="94"/>
      <c r="CJ21" s="94"/>
      <c r="CK21" s="94"/>
      <c r="CL21" s="94">
        <v>0.71599999999999997</v>
      </c>
      <c r="CM21" s="94"/>
      <c r="CN21" s="94"/>
      <c r="CO21" s="94">
        <v>4.2</v>
      </c>
      <c r="CP21" s="94">
        <v>4.2</v>
      </c>
      <c r="CQ21" s="94">
        <v>4.0999999999999996</v>
      </c>
      <c r="CR21" s="94">
        <v>4.0999999999999996</v>
      </c>
      <c r="CS21" s="94">
        <v>4.2</v>
      </c>
      <c r="CT21" s="95"/>
      <c r="CU21" s="95"/>
      <c r="CV21" s="95"/>
      <c r="CW21" s="96"/>
      <c r="CX21" s="97">
        <f t="array" ref="CX21">SUMPRODUCT(B21:CW21*0.25)</f>
        <v>35.604249999999993</v>
      </c>
    </row>
    <row r="22" spans="1:102" ht="24.95" customHeight="1" x14ac:dyDescent="0.2">
      <c r="A22" s="92" t="s">
        <v>18</v>
      </c>
      <c r="B22" s="98">
        <v>3.3</v>
      </c>
      <c r="C22" s="99">
        <v>10.242000000000001</v>
      </c>
      <c r="D22" s="99">
        <v>2.242</v>
      </c>
      <c r="E22" s="99">
        <v>3.9609999999999999</v>
      </c>
      <c r="F22" s="99">
        <v>1.9</v>
      </c>
      <c r="G22" s="99">
        <v>1.8</v>
      </c>
      <c r="H22" s="99">
        <v>1.8</v>
      </c>
      <c r="I22" s="99">
        <v>1.8</v>
      </c>
      <c r="J22" s="99">
        <v>1.8</v>
      </c>
      <c r="K22" s="99">
        <v>1.8</v>
      </c>
      <c r="L22" s="99">
        <v>1.9</v>
      </c>
      <c r="M22" s="99">
        <v>1.8</v>
      </c>
      <c r="N22" s="99">
        <v>1.8</v>
      </c>
      <c r="O22" s="99">
        <v>1.8</v>
      </c>
      <c r="P22" s="99">
        <v>1.8</v>
      </c>
      <c r="Q22" s="99">
        <v>1.8</v>
      </c>
      <c r="R22" s="99">
        <v>9.6430000000000007</v>
      </c>
      <c r="S22" s="99">
        <v>3.9</v>
      </c>
      <c r="T22" s="99">
        <v>3.8</v>
      </c>
      <c r="U22" s="99">
        <v>9.9710000000000001</v>
      </c>
      <c r="V22" s="99">
        <v>2</v>
      </c>
      <c r="W22" s="99"/>
      <c r="X22" s="99">
        <v>7.0230000000000006</v>
      </c>
      <c r="Y22" s="99">
        <v>10.184999999999999</v>
      </c>
      <c r="Z22" s="99">
        <v>0.35899999999999999</v>
      </c>
      <c r="AA22" s="99">
        <v>3</v>
      </c>
      <c r="AB22" s="99">
        <v>6.4</v>
      </c>
      <c r="AC22" s="99">
        <v>2.4590000000000001</v>
      </c>
      <c r="AD22" s="99"/>
      <c r="AE22" s="99">
        <v>1.528</v>
      </c>
      <c r="AF22" s="99">
        <v>4.8439999999999994</v>
      </c>
      <c r="AG22" s="99"/>
      <c r="AH22" s="99">
        <v>4.0860000000000003</v>
      </c>
      <c r="AI22" s="99">
        <v>4.601</v>
      </c>
      <c r="AJ22" s="99">
        <v>4</v>
      </c>
      <c r="AK22" s="99">
        <v>4</v>
      </c>
      <c r="AL22" s="99">
        <v>4</v>
      </c>
      <c r="AM22" s="99">
        <v>4</v>
      </c>
      <c r="AN22" s="99">
        <v>4</v>
      </c>
      <c r="AO22" s="99">
        <v>4</v>
      </c>
      <c r="AP22" s="99">
        <v>4</v>
      </c>
      <c r="AQ22" s="99">
        <v>4</v>
      </c>
      <c r="AR22" s="99">
        <v>4</v>
      </c>
      <c r="AS22" s="99">
        <v>4</v>
      </c>
      <c r="AT22" s="99">
        <v>4</v>
      </c>
      <c r="AU22" s="99">
        <v>4</v>
      </c>
      <c r="AV22" s="99">
        <v>4</v>
      </c>
      <c r="AW22" s="99">
        <v>4</v>
      </c>
      <c r="AX22" s="99">
        <v>4</v>
      </c>
      <c r="AY22" s="99">
        <v>4</v>
      </c>
      <c r="AZ22" s="99">
        <v>4</v>
      </c>
      <c r="BA22" s="99">
        <v>4</v>
      </c>
      <c r="BB22" s="99">
        <v>2</v>
      </c>
      <c r="BC22" s="99">
        <v>2</v>
      </c>
      <c r="BD22" s="99">
        <v>2</v>
      </c>
      <c r="BE22" s="99">
        <v>2</v>
      </c>
      <c r="BF22" s="99"/>
      <c r="BG22" s="99">
        <v>0.94799999999999995</v>
      </c>
      <c r="BH22" s="99">
        <v>0.95199999999999996</v>
      </c>
      <c r="BI22" s="99">
        <v>5.093</v>
      </c>
      <c r="BJ22" s="99">
        <v>2.4</v>
      </c>
      <c r="BK22" s="99">
        <v>4.9759999999999991</v>
      </c>
      <c r="BL22" s="99">
        <v>3.9540000000000002</v>
      </c>
      <c r="BM22" s="99">
        <v>15.190000000000001</v>
      </c>
      <c r="BN22" s="99">
        <v>4.0270000000000001</v>
      </c>
      <c r="BO22" s="99">
        <v>17.233000000000001</v>
      </c>
      <c r="BP22" s="99">
        <v>6.0000000000000001E-3</v>
      </c>
      <c r="BQ22" s="99">
        <v>5.5359999999999996</v>
      </c>
      <c r="BR22" s="99">
        <v>16.797000000000001</v>
      </c>
      <c r="BS22" s="99">
        <v>16.797000000000001</v>
      </c>
      <c r="BT22" s="99">
        <v>16.797999999999998</v>
      </c>
      <c r="BU22" s="99">
        <v>19.597999999999999</v>
      </c>
      <c r="BV22" s="99">
        <v>6.5919999999999996</v>
      </c>
      <c r="BW22" s="99">
        <v>10.772</v>
      </c>
      <c r="BX22" s="99">
        <v>7.391</v>
      </c>
      <c r="BY22" s="99">
        <v>10.102</v>
      </c>
      <c r="BZ22" s="99">
        <v>14.772</v>
      </c>
      <c r="CA22" s="99">
        <v>22.128999999999998</v>
      </c>
      <c r="CB22" s="99">
        <v>14.175000000000001</v>
      </c>
      <c r="CC22" s="99">
        <v>11.464</v>
      </c>
      <c r="CD22" s="99">
        <v>0.92400000000000004</v>
      </c>
      <c r="CE22" s="99">
        <v>0.92400000000000004</v>
      </c>
      <c r="CF22" s="99">
        <v>13.111000000000001</v>
      </c>
      <c r="CG22" s="99">
        <v>1.3</v>
      </c>
      <c r="CH22" s="99">
        <v>14.991</v>
      </c>
      <c r="CI22" s="99">
        <v>14.513</v>
      </c>
      <c r="CJ22" s="99">
        <v>15.658999999999999</v>
      </c>
      <c r="CK22" s="99">
        <v>6</v>
      </c>
      <c r="CL22" s="99">
        <v>16.307000000000002</v>
      </c>
      <c r="CM22" s="99">
        <v>4.1929999999999996</v>
      </c>
      <c r="CN22" s="99">
        <v>8.3859999999999992</v>
      </c>
      <c r="CO22" s="99">
        <v>6.1</v>
      </c>
      <c r="CP22" s="99">
        <v>8.8000000000000007</v>
      </c>
      <c r="CQ22" s="99">
        <v>8.5</v>
      </c>
      <c r="CR22" s="99">
        <v>14.3</v>
      </c>
      <c r="CS22" s="99">
        <v>11.1</v>
      </c>
      <c r="CT22" s="100"/>
      <c r="CU22" s="100"/>
      <c r="CV22" s="100"/>
      <c r="CW22" s="96"/>
      <c r="CX22" s="97">
        <f t="array" ref="CX22">SUMPRODUCT(B22:CW22*0.25)</f>
        <v>142.03849999999997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3.3</v>
      </c>
      <c r="C27" s="107">
        <f t="shared" ref="C27:BN27" si="2">SUM(C20:C26)</f>
        <v>12.642000000000001</v>
      </c>
      <c r="D27" s="107">
        <f t="shared" si="2"/>
        <v>2.242</v>
      </c>
      <c r="E27" s="107">
        <f t="shared" si="2"/>
        <v>5.6609999999999996</v>
      </c>
      <c r="F27" s="107">
        <f t="shared" si="2"/>
        <v>3.5999999999999996</v>
      </c>
      <c r="G27" s="107">
        <f t="shared" si="2"/>
        <v>3.5</v>
      </c>
      <c r="H27" s="107">
        <f t="shared" si="2"/>
        <v>3.5</v>
      </c>
      <c r="I27" s="107">
        <f t="shared" si="2"/>
        <v>3.5</v>
      </c>
      <c r="J27" s="107">
        <f t="shared" si="2"/>
        <v>3.5</v>
      </c>
      <c r="K27" s="107">
        <f t="shared" si="2"/>
        <v>3.5</v>
      </c>
      <c r="L27" s="107">
        <f t="shared" si="2"/>
        <v>3.5999999999999996</v>
      </c>
      <c r="M27" s="107">
        <f t="shared" si="2"/>
        <v>3.5</v>
      </c>
      <c r="N27" s="107">
        <f t="shared" si="2"/>
        <v>3.5</v>
      </c>
      <c r="O27" s="107">
        <f t="shared" si="2"/>
        <v>3.5</v>
      </c>
      <c r="P27" s="107">
        <f t="shared" si="2"/>
        <v>3.5</v>
      </c>
      <c r="Q27" s="107">
        <f t="shared" si="2"/>
        <v>3.5</v>
      </c>
      <c r="R27" s="107">
        <f t="shared" si="2"/>
        <v>16.061</v>
      </c>
      <c r="S27" s="107">
        <f t="shared" si="2"/>
        <v>6.9</v>
      </c>
      <c r="T27" s="107">
        <f t="shared" si="2"/>
        <v>6.6999999999999993</v>
      </c>
      <c r="U27" s="107">
        <f t="shared" si="2"/>
        <v>16.791</v>
      </c>
      <c r="V27" s="107">
        <f t="shared" si="2"/>
        <v>6.3</v>
      </c>
      <c r="W27" s="107">
        <f t="shared" si="2"/>
        <v>1.2</v>
      </c>
      <c r="X27" s="107">
        <f t="shared" si="2"/>
        <v>7.6710000000000003</v>
      </c>
      <c r="Y27" s="107">
        <f t="shared" si="2"/>
        <v>10.840999999999999</v>
      </c>
      <c r="Z27" s="107">
        <f t="shared" si="2"/>
        <v>0.35899999999999999</v>
      </c>
      <c r="AA27" s="107">
        <f t="shared" si="2"/>
        <v>3</v>
      </c>
      <c r="AB27" s="107">
        <f t="shared" si="2"/>
        <v>10</v>
      </c>
      <c r="AC27" s="107">
        <f t="shared" si="2"/>
        <v>3.407</v>
      </c>
      <c r="AD27" s="107">
        <f t="shared" si="2"/>
        <v>0</v>
      </c>
      <c r="AE27" s="107">
        <f t="shared" si="2"/>
        <v>2.528</v>
      </c>
      <c r="AF27" s="107">
        <f t="shared" si="2"/>
        <v>12.917999999999999</v>
      </c>
      <c r="AG27" s="107">
        <f t="shared" si="2"/>
        <v>0</v>
      </c>
      <c r="AH27" s="107">
        <f t="shared" si="2"/>
        <v>10.225999999999999</v>
      </c>
      <c r="AI27" s="107">
        <f t="shared" si="2"/>
        <v>10.736000000000001</v>
      </c>
      <c r="AJ27" s="107">
        <f t="shared" si="2"/>
        <v>4</v>
      </c>
      <c r="AK27" s="107">
        <f t="shared" si="2"/>
        <v>4</v>
      </c>
      <c r="AL27" s="107">
        <f t="shared" si="2"/>
        <v>4</v>
      </c>
      <c r="AM27" s="107">
        <f t="shared" si="2"/>
        <v>4</v>
      </c>
      <c r="AN27" s="107">
        <f t="shared" si="2"/>
        <v>4</v>
      </c>
      <c r="AO27" s="107">
        <f t="shared" si="2"/>
        <v>4</v>
      </c>
      <c r="AP27" s="107">
        <f t="shared" si="2"/>
        <v>4</v>
      </c>
      <c r="AQ27" s="107">
        <f t="shared" si="2"/>
        <v>4</v>
      </c>
      <c r="AR27" s="107">
        <f t="shared" si="2"/>
        <v>4</v>
      </c>
      <c r="AS27" s="107">
        <f t="shared" si="2"/>
        <v>4</v>
      </c>
      <c r="AT27" s="107">
        <f t="shared" si="2"/>
        <v>4</v>
      </c>
      <c r="AU27" s="107">
        <f t="shared" si="2"/>
        <v>4</v>
      </c>
      <c r="AV27" s="107">
        <f t="shared" si="2"/>
        <v>4</v>
      </c>
      <c r="AW27" s="107">
        <f t="shared" si="2"/>
        <v>4</v>
      </c>
      <c r="AX27" s="107">
        <f t="shared" si="2"/>
        <v>4</v>
      </c>
      <c r="AY27" s="107">
        <f t="shared" si="2"/>
        <v>6.24</v>
      </c>
      <c r="AZ27" s="107">
        <f t="shared" si="2"/>
        <v>4</v>
      </c>
      <c r="BA27" s="107">
        <f t="shared" si="2"/>
        <v>4</v>
      </c>
      <c r="BB27" s="107">
        <f t="shared" si="2"/>
        <v>2</v>
      </c>
      <c r="BC27" s="107">
        <f t="shared" si="2"/>
        <v>2</v>
      </c>
      <c r="BD27" s="107">
        <f t="shared" si="2"/>
        <v>2</v>
      </c>
      <c r="BE27" s="107">
        <f t="shared" si="2"/>
        <v>2</v>
      </c>
      <c r="BF27" s="107">
        <f t="shared" si="2"/>
        <v>0</v>
      </c>
      <c r="BG27" s="107">
        <f t="shared" si="2"/>
        <v>1.9319999999999999</v>
      </c>
      <c r="BH27" s="107">
        <f t="shared" si="2"/>
        <v>1.96</v>
      </c>
      <c r="BI27" s="107">
        <f t="shared" si="2"/>
        <v>11.394</v>
      </c>
      <c r="BJ27" s="107">
        <f t="shared" si="2"/>
        <v>2.4</v>
      </c>
      <c r="BK27" s="107">
        <f t="shared" si="2"/>
        <v>11.27</v>
      </c>
      <c r="BL27" s="107">
        <f t="shared" si="2"/>
        <v>9.0350000000000001</v>
      </c>
      <c r="BM27" s="107">
        <f t="shared" si="2"/>
        <v>21.138000000000002</v>
      </c>
      <c r="BN27" s="107">
        <f t="shared" si="2"/>
        <v>9.2010000000000005</v>
      </c>
      <c r="BO27" s="107">
        <f t="shared" ref="BO27:CW27" si="3">SUM(BO20:BO26)</f>
        <v>18.583000000000002</v>
      </c>
      <c r="BP27" s="107">
        <f t="shared" si="3"/>
        <v>0.94300000000000006</v>
      </c>
      <c r="BQ27" s="107">
        <f t="shared" si="3"/>
        <v>5.5359999999999996</v>
      </c>
      <c r="BR27" s="107">
        <f t="shared" si="3"/>
        <v>16.797000000000001</v>
      </c>
      <c r="BS27" s="107">
        <f t="shared" si="3"/>
        <v>16.797000000000001</v>
      </c>
      <c r="BT27" s="107">
        <f t="shared" si="3"/>
        <v>16.834999999999997</v>
      </c>
      <c r="BU27" s="107">
        <f t="shared" si="3"/>
        <v>26.445999999999998</v>
      </c>
      <c r="BV27" s="107">
        <f t="shared" si="3"/>
        <v>6.5919999999999996</v>
      </c>
      <c r="BW27" s="107">
        <f t="shared" si="3"/>
        <v>10.772</v>
      </c>
      <c r="BX27" s="107">
        <f t="shared" si="3"/>
        <v>7.391</v>
      </c>
      <c r="BY27" s="107">
        <f t="shared" si="3"/>
        <v>10.102</v>
      </c>
      <c r="BZ27" s="107">
        <f t="shared" si="3"/>
        <v>14.795999999999999</v>
      </c>
      <c r="CA27" s="107">
        <f t="shared" si="3"/>
        <v>28.528999999999996</v>
      </c>
      <c r="CB27" s="107">
        <f t="shared" si="3"/>
        <v>14.175000000000001</v>
      </c>
      <c r="CC27" s="107">
        <f t="shared" si="3"/>
        <v>11.464</v>
      </c>
      <c r="CD27" s="107">
        <f t="shared" si="3"/>
        <v>1.5680000000000001</v>
      </c>
      <c r="CE27" s="107">
        <f t="shared" si="3"/>
        <v>1.556</v>
      </c>
      <c r="CF27" s="107">
        <f t="shared" si="3"/>
        <v>13.771000000000001</v>
      </c>
      <c r="CG27" s="107">
        <f t="shared" si="3"/>
        <v>1.3</v>
      </c>
      <c r="CH27" s="107">
        <f t="shared" si="3"/>
        <v>14.991</v>
      </c>
      <c r="CI27" s="107">
        <f t="shared" si="3"/>
        <v>14.513</v>
      </c>
      <c r="CJ27" s="107">
        <f t="shared" si="3"/>
        <v>15.658999999999999</v>
      </c>
      <c r="CK27" s="107">
        <f t="shared" si="3"/>
        <v>6</v>
      </c>
      <c r="CL27" s="107">
        <f t="shared" si="3"/>
        <v>17.023000000000003</v>
      </c>
      <c r="CM27" s="107">
        <f t="shared" si="3"/>
        <v>4.1929999999999996</v>
      </c>
      <c r="CN27" s="107">
        <f t="shared" si="3"/>
        <v>8.3859999999999992</v>
      </c>
      <c r="CO27" s="107">
        <f t="shared" si="3"/>
        <v>10.3</v>
      </c>
      <c r="CP27" s="107">
        <f t="shared" si="3"/>
        <v>13</v>
      </c>
      <c r="CQ27" s="107">
        <f t="shared" si="3"/>
        <v>12.6</v>
      </c>
      <c r="CR27" s="107">
        <f t="shared" si="3"/>
        <v>18.399999999999999</v>
      </c>
      <c r="CS27" s="107">
        <f t="shared" si="3"/>
        <v>15.3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179.14274999999998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19.257999999999999</v>
      </c>
      <c r="C31" s="94">
        <v>53.834000000000003</v>
      </c>
      <c r="D31" s="94">
        <v>19.059999999999999</v>
      </c>
      <c r="E31" s="94">
        <v>23.074999999999999</v>
      </c>
      <c r="F31" s="94">
        <v>3.8290000000000002</v>
      </c>
      <c r="G31" s="94">
        <v>4.2050000000000001</v>
      </c>
      <c r="H31" s="94">
        <v>5.7130000000000001</v>
      </c>
      <c r="I31" s="94">
        <v>6.4729999999999999</v>
      </c>
      <c r="J31" s="94">
        <v>23.603999999999999</v>
      </c>
      <c r="K31" s="94">
        <v>12.182</v>
      </c>
      <c r="L31" s="94">
        <v>14.465999999999999</v>
      </c>
      <c r="M31" s="94">
        <v>18.001999999999999</v>
      </c>
      <c r="N31" s="94">
        <v>23.538</v>
      </c>
      <c r="O31" s="94">
        <v>25.027000000000001</v>
      </c>
      <c r="P31" s="94">
        <v>25.57</v>
      </c>
      <c r="Q31" s="94">
        <v>26.422999999999998</v>
      </c>
      <c r="R31" s="94">
        <v>80.442999999999998</v>
      </c>
      <c r="S31" s="94">
        <v>59.848999999999997</v>
      </c>
      <c r="T31" s="94">
        <v>65.846000000000004</v>
      </c>
      <c r="U31" s="94">
        <v>53.581000000000003</v>
      </c>
      <c r="V31" s="94">
        <v>35.520000000000003</v>
      </c>
      <c r="W31" s="94">
        <v>32.063000000000002</v>
      </c>
      <c r="X31" s="94">
        <v>45.548000000000002</v>
      </c>
      <c r="Y31" s="94">
        <v>17.390999999999998</v>
      </c>
      <c r="Z31" s="94">
        <v>15.356</v>
      </c>
      <c r="AA31" s="94">
        <v>12.97</v>
      </c>
      <c r="AB31" s="94">
        <v>20.754000000000001</v>
      </c>
      <c r="AC31" s="94">
        <v>16.936</v>
      </c>
      <c r="AD31" s="94">
        <v>7.3259999999999996</v>
      </c>
      <c r="AE31" s="94">
        <v>29.943999999999999</v>
      </c>
      <c r="AF31" s="94">
        <v>13.506</v>
      </c>
      <c r="AG31" s="94">
        <v>49.962000000000003</v>
      </c>
      <c r="AH31" s="94">
        <v>25.445</v>
      </c>
      <c r="AI31" s="94">
        <v>21.725000000000001</v>
      </c>
      <c r="AJ31" s="94">
        <v>114.34399999999999</v>
      </c>
      <c r="AK31" s="94">
        <v>99.778000000000006</v>
      </c>
      <c r="AL31" s="94">
        <v>42.856999999999999</v>
      </c>
      <c r="AM31" s="94">
        <v>46.392000000000003</v>
      </c>
      <c r="AN31" s="94">
        <v>49.710999999999999</v>
      </c>
      <c r="AO31" s="94">
        <v>53.981999999999999</v>
      </c>
      <c r="AP31" s="94">
        <v>31.861000000000001</v>
      </c>
      <c r="AQ31" s="94">
        <v>45.13</v>
      </c>
      <c r="AR31" s="94">
        <v>44.262</v>
      </c>
      <c r="AS31" s="94">
        <v>51.156999999999996</v>
      </c>
      <c r="AT31" s="94">
        <v>37.601999999999997</v>
      </c>
      <c r="AU31" s="94">
        <v>42.496000000000002</v>
      </c>
      <c r="AV31" s="94">
        <v>46.698</v>
      </c>
      <c r="AW31" s="94">
        <v>42.170999999999999</v>
      </c>
      <c r="AX31" s="94">
        <v>46.606999999999999</v>
      </c>
      <c r="AY31" s="94">
        <v>78.840999999999994</v>
      </c>
      <c r="AZ31" s="94">
        <v>60.845999999999997</v>
      </c>
      <c r="BA31" s="94">
        <v>50.848999999999997</v>
      </c>
      <c r="BB31" s="94">
        <v>62.698999999999998</v>
      </c>
      <c r="BC31" s="94">
        <v>43.57</v>
      </c>
      <c r="BD31" s="94">
        <v>42.279000000000003</v>
      </c>
      <c r="BE31" s="94">
        <v>29.838999999999999</v>
      </c>
      <c r="BF31" s="94">
        <v>24.341000000000001</v>
      </c>
      <c r="BG31" s="94">
        <v>13.872</v>
      </c>
      <c r="BH31" s="94">
        <v>14.738</v>
      </c>
      <c r="BI31" s="94">
        <v>18.395</v>
      </c>
      <c r="BJ31" s="94">
        <v>32.301000000000002</v>
      </c>
      <c r="BK31" s="94">
        <v>29.465</v>
      </c>
      <c r="BL31" s="94">
        <v>28.966000000000001</v>
      </c>
      <c r="BM31" s="94">
        <v>90.137</v>
      </c>
      <c r="BN31" s="94">
        <v>25.678000000000001</v>
      </c>
      <c r="BO31" s="94">
        <v>75.495000000000005</v>
      </c>
      <c r="BP31" s="94">
        <v>14.708</v>
      </c>
      <c r="BQ31" s="94">
        <v>16.901</v>
      </c>
      <c r="BR31" s="94">
        <v>28.727</v>
      </c>
      <c r="BS31" s="94">
        <v>28.68</v>
      </c>
      <c r="BT31" s="94">
        <v>27.739000000000001</v>
      </c>
      <c r="BU31" s="94">
        <v>45.615000000000002</v>
      </c>
      <c r="BV31" s="94">
        <v>25.725999999999999</v>
      </c>
      <c r="BW31" s="94">
        <v>31.093</v>
      </c>
      <c r="BX31" s="94">
        <v>26.06</v>
      </c>
      <c r="BY31" s="94">
        <v>29.587</v>
      </c>
      <c r="BZ31" s="94">
        <v>64.903999999999996</v>
      </c>
      <c r="CA31" s="94">
        <v>78.082999999999998</v>
      </c>
      <c r="CB31" s="94">
        <v>63.805</v>
      </c>
      <c r="CC31" s="94">
        <v>23.064</v>
      </c>
      <c r="CD31" s="94">
        <v>24.327999999999999</v>
      </c>
      <c r="CE31" s="94">
        <v>18.972999999999999</v>
      </c>
      <c r="CF31" s="94">
        <v>32.398000000000003</v>
      </c>
      <c r="CG31" s="94">
        <v>21.844999999999999</v>
      </c>
      <c r="CH31" s="94">
        <v>35.433999999999997</v>
      </c>
      <c r="CI31" s="94">
        <v>64.896000000000001</v>
      </c>
      <c r="CJ31" s="94">
        <v>70.44</v>
      </c>
      <c r="CK31" s="94">
        <v>21.530999999999999</v>
      </c>
      <c r="CL31" s="94">
        <v>42.014000000000003</v>
      </c>
      <c r="CM31" s="94">
        <v>20.597999999999999</v>
      </c>
      <c r="CN31" s="94">
        <v>21.280999999999999</v>
      </c>
      <c r="CO31" s="94">
        <v>20.766999999999999</v>
      </c>
      <c r="CP31" s="94">
        <v>13.198</v>
      </c>
      <c r="CQ31" s="94">
        <v>21.146000000000001</v>
      </c>
      <c r="CR31" s="94">
        <v>24.65</v>
      </c>
      <c r="CS31" s="94">
        <v>21.701000000000001</v>
      </c>
      <c r="CT31" s="95"/>
      <c r="CU31" s="95"/>
      <c r="CV31" s="95"/>
      <c r="CW31" s="96"/>
      <c r="CX31" s="97">
        <f t="array" ref="CX31">SUMPRODUCT(B31:CW31*0.25)</f>
        <v>851.41874999999982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19.257999999999999</v>
      </c>
      <c r="C33" s="77">
        <f t="shared" ref="C33:BN33" si="4">SUM(C30:C32)</f>
        <v>53.834000000000003</v>
      </c>
      <c r="D33" s="77">
        <f t="shared" si="4"/>
        <v>19.059999999999999</v>
      </c>
      <c r="E33" s="77">
        <f t="shared" si="4"/>
        <v>23.074999999999999</v>
      </c>
      <c r="F33" s="77">
        <f t="shared" si="4"/>
        <v>3.8290000000000002</v>
      </c>
      <c r="G33" s="77">
        <f t="shared" si="4"/>
        <v>4.2050000000000001</v>
      </c>
      <c r="H33" s="77">
        <f t="shared" si="4"/>
        <v>5.7130000000000001</v>
      </c>
      <c r="I33" s="77">
        <f t="shared" si="4"/>
        <v>6.4729999999999999</v>
      </c>
      <c r="J33" s="77">
        <f t="shared" si="4"/>
        <v>23.603999999999999</v>
      </c>
      <c r="K33" s="77">
        <f t="shared" si="4"/>
        <v>12.182</v>
      </c>
      <c r="L33" s="77">
        <f t="shared" si="4"/>
        <v>14.465999999999999</v>
      </c>
      <c r="M33" s="77">
        <f t="shared" si="4"/>
        <v>18.001999999999999</v>
      </c>
      <c r="N33" s="77">
        <f t="shared" si="4"/>
        <v>23.538</v>
      </c>
      <c r="O33" s="77">
        <f t="shared" si="4"/>
        <v>25.027000000000001</v>
      </c>
      <c r="P33" s="77">
        <f t="shared" si="4"/>
        <v>25.57</v>
      </c>
      <c r="Q33" s="77">
        <f t="shared" si="4"/>
        <v>26.422999999999998</v>
      </c>
      <c r="R33" s="77">
        <f t="shared" si="4"/>
        <v>80.442999999999998</v>
      </c>
      <c r="S33" s="77">
        <f t="shared" si="4"/>
        <v>59.848999999999997</v>
      </c>
      <c r="T33" s="77">
        <f t="shared" si="4"/>
        <v>65.846000000000004</v>
      </c>
      <c r="U33" s="77">
        <f t="shared" si="4"/>
        <v>53.581000000000003</v>
      </c>
      <c r="V33" s="77">
        <f t="shared" si="4"/>
        <v>35.520000000000003</v>
      </c>
      <c r="W33" s="77">
        <f t="shared" si="4"/>
        <v>32.063000000000002</v>
      </c>
      <c r="X33" s="77">
        <f t="shared" si="4"/>
        <v>45.548000000000002</v>
      </c>
      <c r="Y33" s="77">
        <f t="shared" si="4"/>
        <v>17.390999999999998</v>
      </c>
      <c r="Z33" s="77">
        <f t="shared" si="4"/>
        <v>15.356</v>
      </c>
      <c r="AA33" s="77">
        <f t="shared" si="4"/>
        <v>12.97</v>
      </c>
      <c r="AB33" s="77">
        <f t="shared" si="4"/>
        <v>20.754000000000001</v>
      </c>
      <c r="AC33" s="77">
        <f t="shared" si="4"/>
        <v>16.936</v>
      </c>
      <c r="AD33" s="77">
        <f t="shared" si="4"/>
        <v>7.3259999999999996</v>
      </c>
      <c r="AE33" s="77">
        <f t="shared" si="4"/>
        <v>29.943999999999999</v>
      </c>
      <c r="AF33" s="77">
        <f t="shared" si="4"/>
        <v>13.506</v>
      </c>
      <c r="AG33" s="77">
        <f t="shared" si="4"/>
        <v>49.962000000000003</v>
      </c>
      <c r="AH33" s="77">
        <f t="shared" si="4"/>
        <v>25.445</v>
      </c>
      <c r="AI33" s="77">
        <f t="shared" si="4"/>
        <v>21.725000000000001</v>
      </c>
      <c r="AJ33" s="77">
        <f t="shared" si="4"/>
        <v>114.34399999999999</v>
      </c>
      <c r="AK33" s="77">
        <f t="shared" si="4"/>
        <v>99.778000000000006</v>
      </c>
      <c r="AL33" s="77">
        <f t="shared" si="4"/>
        <v>42.856999999999999</v>
      </c>
      <c r="AM33" s="77">
        <f t="shared" si="4"/>
        <v>46.392000000000003</v>
      </c>
      <c r="AN33" s="77">
        <f t="shared" si="4"/>
        <v>49.710999999999999</v>
      </c>
      <c r="AO33" s="77">
        <f t="shared" si="4"/>
        <v>53.981999999999999</v>
      </c>
      <c r="AP33" s="77">
        <f t="shared" si="4"/>
        <v>31.861000000000001</v>
      </c>
      <c r="AQ33" s="77">
        <f t="shared" si="4"/>
        <v>45.13</v>
      </c>
      <c r="AR33" s="77">
        <f t="shared" si="4"/>
        <v>44.262</v>
      </c>
      <c r="AS33" s="77">
        <f t="shared" si="4"/>
        <v>51.156999999999996</v>
      </c>
      <c r="AT33" s="77">
        <f t="shared" si="4"/>
        <v>37.601999999999997</v>
      </c>
      <c r="AU33" s="77">
        <f t="shared" si="4"/>
        <v>42.496000000000002</v>
      </c>
      <c r="AV33" s="77">
        <f t="shared" si="4"/>
        <v>46.698</v>
      </c>
      <c r="AW33" s="77">
        <f t="shared" si="4"/>
        <v>42.170999999999999</v>
      </c>
      <c r="AX33" s="77">
        <f t="shared" si="4"/>
        <v>46.606999999999999</v>
      </c>
      <c r="AY33" s="77">
        <f t="shared" si="4"/>
        <v>78.840999999999994</v>
      </c>
      <c r="AZ33" s="77">
        <f t="shared" si="4"/>
        <v>60.845999999999997</v>
      </c>
      <c r="BA33" s="77">
        <f t="shared" si="4"/>
        <v>50.848999999999997</v>
      </c>
      <c r="BB33" s="77">
        <f t="shared" si="4"/>
        <v>62.698999999999998</v>
      </c>
      <c r="BC33" s="77">
        <f t="shared" si="4"/>
        <v>43.57</v>
      </c>
      <c r="BD33" s="77">
        <f t="shared" si="4"/>
        <v>42.279000000000003</v>
      </c>
      <c r="BE33" s="77">
        <f t="shared" si="4"/>
        <v>29.838999999999999</v>
      </c>
      <c r="BF33" s="77">
        <f t="shared" si="4"/>
        <v>24.341000000000001</v>
      </c>
      <c r="BG33" s="77">
        <f t="shared" si="4"/>
        <v>13.872</v>
      </c>
      <c r="BH33" s="77">
        <f t="shared" si="4"/>
        <v>14.738</v>
      </c>
      <c r="BI33" s="77">
        <f t="shared" si="4"/>
        <v>18.395</v>
      </c>
      <c r="BJ33" s="77">
        <f t="shared" si="4"/>
        <v>32.301000000000002</v>
      </c>
      <c r="BK33" s="77">
        <f t="shared" si="4"/>
        <v>29.465</v>
      </c>
      <c r="BL33" s="77">
        <f t="shared" si="4"/>
        <v>28.966000000000001</v>
      </c>
      <c r="BM33" s="77">
        <f t="shared" si="4"/>
        <v>90.137</v>
      </c>
      <c r="BN33" s="77">
        <f t="shared" si="4"/>
        <v>25.678000000000001</v>
      </c>
      <c r="BO33" s="77">
        <f t="shared" ref="BO33:CW33" si="5">SUM(BO30:BO32)</f>
        <v>75.495000000000005</v>
      </c>
      <c r="BP33" s="77">
        <f t="shared" si="5"/>
        <v>14.708</v>
      </c>
      <c r="BQ33" s="77">
        <f t="shared" si="5"/>
        <v>16.901</v>
      </c>
      <c r="BR33" s="77">
        <f t="shared" si="5"/>
        <v>28.727</v>
      </c>
      <c r="BS33" s="77">
        <f t="shared" si="5"/>
        <v>28.68</v>
      </c>
      <c r="BT33" s="77">
        <f t="shared" si="5"/>
        <v>27.739000000000001</v>
      </c>
      <c r="BU33" s="77">
        <f t="shared" si="5"/>
        <v>45.615000000000002</v>
      </c>
      <c r="BV33" s="77">
        <f t="shared" si="5"/>
        <v>25.725999999999999</v>
      </c>
      <c r="BW33" s="77">
        <f t="shared" si="5"/>
        <v>31.093</v>
      </c>
      <c r="BX33" s="77">
        <f t="shared" si="5"/>
        <v>26.06</v>
      </c>
      <c r="BY33" s="77">
        <f t="shared" si="5"/>
        <v>29.587</v>
      </c>
      <c r="BZ33" s="77">
        <f t="shared" si="5"/>
        <v>64.903999999999996</v>
      </c>
      <c r="CA33" s="77">
        <f t="shared" si="5"/>
        <v>78.082999999999998</v>
      </c>
      <c r="CB33" s="77">
        <f t="shared" si="5"/>
        <v>63.805</v>
      </c>
      <c r="CC33" s="77">
        <f t="shared" si="5"/>
        <v>23.064</v>
      </c>
      <c r="CD33" s="77">
        <f t="shared" si="5"/>
        <v>24.327999999999999</v>
      </c>
      <c r="CE33" s="77">
        <f t="shared" si="5"/>
        <v>18.972999999999999</v>
      </c>
      <c r="CF33" s="77">
        <f t="shared" si="5"/>
        <v>32.398000000000003</v>
      </c>
      <c r="CG33" s="77">
        <f t="shared" si="5"/>
        <v>21.844999999999999</v>
      </c>
      <c r="CH33" s="77">
        <f t="shared" si="5"/>
        <v>35.433999999999997</v>
      </c>
      <c r="CI33" s="77">
        <f t="shared" si="5"/>
        <v>64.896000000000001</v>
      </c>
      <c r="CJ33" s="77">
        <f t="shared" si="5"/>
        <v>70.44</v>
      </c>
      <c r="CK33" s="77">
        <f t="shared" si="5"/>
        <v>21.530999999999999</v>
      </c>
      <c r="CL33" s="77">
        <f t="shared" si="5"/>
        <v>42.014000000000003</v>
      </c>
      <c r="CM33" s="77">
        <f t="shared" si="5"/>
        <v>20.597999999999999</v>
      </c>
      <c r="CN33" s="77">
        <f t="shared" si="5"/>
        <v>21.280999999999999</v>
      </c>
      <c r="CO33" s="77">
        <f t="shared" si="5"/>
        <v>20.766999999999999</v>
      </c>
      <c r="CP33" s="77">
        <f t="shared" si="5"/>
        <v>13.198</v>
      </c>
      <c r="CQ33" s="77">
        <f t="shared" si="5"/>
        <v>21.146000000000001</v>
      </c>
      <c r="CR33" s="77">
        <f t="shared" si="5"/>
        <v>24.65</v>
      </c>
      <c r="CS33" s="77">
        <f t="shared" si="5"/>
        <v>21.701000000000001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851.41874999999982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19.600000000000001</v>
      </c>
      <c r="C38" s="120"/>
      <c r="D38" s="120">
        <v>12.5</v>
      </c>
      <c r="E38" s="120">
        <v>6.1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>
        <v>17.100000000000001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>
        <v>0.2</v>
      </c>
      <c r="AO38" s="120">
        <v>16.399999999999999</v>
      </c>
      <c r="AP38" s="120">
        <v>4.3</v>
      </c>
      <c r="AQ38" s="120">
        <v>3.8</v>
      </c>
      <c r="AR38" s="120">
        <v>3.3</v>
      </c>
      <c r="AS38" s="120"/>
      <c r="AT38" s="120">
        <v>0.9</v>
      </c>
      <c r="AU38" s="120">
        <v>1.8</v>
      </c>
      <c r="AV38" s="120">
        <v>0.2</v>
      </c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17.2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32.6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34.1</v>
      </c>
      <c r="CQ38" s="120">
        <v>32</v>
      </c>
      <c r="CR38" s="120">
        <v>41.7</v>
      </c>
      <c r="CS38" s="120">
        <v>44.7</v>
      </c>
      <c r="CT38" s="122"/>
      <c r="CU38" s="122"/>
      <c r="CV38" s="122"/>
      <c r="CW38" s="121"/>
      <c r="CX38" s="97">
        <f t="array" ref="CX38">SUMPRODUCT(B38:CW38*0.25)</f>
        <v>72.125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0.1</v>
      </c>
      <c r="C40" s="120">
        <v>0.1</v>
      </c>
      <c r="D40" s="120">
        <v>0.1</v>
      </c>
      <c r="E40" s="120">
        <v>0.1</v>
      </c>
      <c r="F40" s="120">
        <v>184.5</v>
      </c>
      <c r="G40" s="120">
        <v>184.5</v>
      </c>
      <c r="H40" s="120">
        <v>184.5</v>
      </c>
      <c r="I40" s="120">
        <v>184.5</v>
      </c>
      <c r="J40" s="120">
        <v>138.1</v>
      </c>
      <c r="K40" s="120">
        <v>138.1</v>
      </c>
      <c r="L40" s="120">
        <v>138.1</v>
      </c>
      <c r="M40" s="120">
        <v>138.1</v>
      </c>
      <c r="N40" s="120">
        <v>184</v>
      </c>
      <c r="O40" s="120">
        <v>184</v>
      </c>
      <c r="P40" s="120">
        <v>184</v>
      </c>
      <c r="Q40" s="120">
        <v>184</v>
      </c>
      <c r="R40" s="120">
        <v>5</v>
      </c>
      <c r="S40" s="120">
        <v>5</v>
      </c>
      <c r="T40" s="120">
        <v>5</v>
      </c>
      <c r="U40" s="120">
        <v>5</v>
      </c>
      <c r="V40" s="120">
        <v>82.8</v>
      </c>
      <c r="W40" s="120">
        <v>82.8</v>
      </c>
      <c r="X40" s="120">
        <v>82.8</v>
      </c>
      <c r="Y40" s="120">
        <v>82.8</v>
      </c>
      <c r="Z40" s="120">
        <v>5.5</v>
      </c>
      <c r="AA40" s="120">
        <v>5.5</v>
      </c>
      <c r="AB40" s="120">
        <v>5.5</v>
      </c>
      <c r="AC40" s="120">
        <v>5.5</v>
      </c>
      <c r="AD40" s="120">
        <v>68.5</v>
      </c>
      <c r="AE40" s="120">
        <v>68.5</v>
      </c>
      <c r="AF40" s="120">
        <v>68.5</v>
      </c>
      <c r="AG40" s="120">
        <v>68.5</v>
      </c>
      <c r="AH40" s="120">
        <v>23.6</v>
      </c>
      <c r="AI40" s="120">
        <v>23.6</v>
      </c>
      <c r="AJ40" s="120">
        <v>23.6</v>
      </c>
      <c r="AK40" s="120">
        <v>23.6</v>
      </c>
      <c r="AL40" s="120">
        <v>17.2</v>
      </c>
      <c r="AM40" s="120">
        <v>17.2</v>
      </c>
      <c r="AN40" s="120">
        <v>17.2</v>
      </c>
      <c r="AO40" s="120">
        <v>17.2</v>
      </c>
      <c r="AP40" s="120">
        <v>35.700000000000003</v>
      </c>
      <c r="AQ40" s="120">
        <v>35.700000000000003</v>
      </c>
      <c r="AR40" s="120">
        <v>35.700000000000003</v>
      </c>
      <c r="AS40" s="120">
        <v>35.700000000000003</v>
      </c>
      <c r="AT40" s="120">
        <v>22.9</v>
      </c>
      <c r="AU40" s="120">
        <v>22.9</v>
      </c>
      <c r="AV40" s="120">
        <v>22.9</v>
      </c>
      <c r="AW40" s="120">
        <v>22.9</v>
      </c>
      <c r="AX40" s="120">
        <v>25.1</v>
      </c>
      <c r="AY40" s="120">
        <v>25.1</v>
      </c>
      <c r="AZ40" s="120">
        <v>25.1</v>
      </c>
      <c r="BA40" s="120">
        <v>25.1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377.8</v>
      </c>
      <c r="CI40" s="120">
        <v>377.8</v>
      </c>
      <c r="CJ40" s="120">
        <v>377.8</v>
      </c>
      <c r="CK40" s="120">
        <v>377.8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1170.7999999999997</v>
      </c>
    </row>
    <row r="41" spans="1:102" ht="30" customHeight="1" thickBot="1" x14ac:dyDescent="0.25">
      <c r="A41" s="105" t="s">
        <v>48</v>
      </c>
      <c r="B41" s="106">
        <f>SUM(B36:B40)</f>
        <v>19.700000000000003</v>
      </c>
      <c r="C41" s="107">
        <f t="shared" ref="C41:BN41" si="6">SUM(C36:C40)</f>
        <v>0.1</v>
      </c>
      <c r="D41" s="107">
        <f t="shared" si="6"/>
        <v>12.6</v>
      </c>
      <c r="E41" s="107">
        <f t="shared" si="6"/>
        <v>6.1999999999999993</v>
      </c>
      <c r="F41" s="107">
        <f t="shared" si="6"/>
        <v>184.5</v>
      </c>
      <c r="G41" s="107">
        <f t="shared" si="6"/>
        <v>184.5</v>
      </c>
      <c r="H41" s="107">
        <f t="shared" si="6"/>
        <v>184.5</v>
      </c>
      <c r="I41" s="107">
        <f t="shared" si="6"/>
        <v>184.5</v>
      </c>
      <c r="J41" s="107">
        <f t="shared" si="6"/>
        <v>138.1</v>
      </c>
      <c r="K41" s="107">
        <f t="shared" si="6"/>
        <v>138.1</v>
      </c>
      <c r="L41" s="107">
        <f t="shared" si="6"/>
        <v>138.1</v>
      </c>
      <c r="M41" s="107">
        <f t="shared" si="6"/>
        <v>138.1</v>
      </c>
      <c r="N41" s="107">
        <f t="shared" si="6"/>
        <v>184</v>
      </c>
      <c r="O41" s="107">
        <f t="shared" si="6"/>
        <v>184</v>
      </c>
      <c r="P41" s="107">
        <f t="shared" si="6"/>
        <v>184</v>
      </c>
      <c r="Q41" s="107">
        <f t="shared" si="6"/>
        <v>184</v>
      </c>
      <c r="R41" s="107">
        <f t="shared" si="6"/>
        <v>5</v>
      </c>
      <c r="S41" s="107">
        <f t="shared" si="6"/>
        <v>5</v>
      </c>
      <c r="T41" s="107">
        <f t="shared" si="6"/>
        <v>5</v>
      </c>
      <c r="U41" s="107">
        <f t="shared" si="6"/>
        <v>5</v>
      </c>
      <c r="V41" s="107">
        <f t="shared" si="6"/>
        <v>82.8</v>
      </c>
      <c r="W41" s="107">
        <f t="shared" si="6"/>
        <v>82.8</v>
      </c>
      <c r="X41" s="107">
        <f t="shared" si="6"/>
        <v>82.8</v>
      </c>
      <c r="Y41" s="107">
        <f t="shared" si="6"/>
        <v>82.8</v>
      </c>
      <c r="Z41" s="107">
        <f t="shared" si="6"/>
        <v>5.5</v>
      </c>
      <c r="AA41" s="107">
        <f t="shared" si="6"/>
        <v>22.6</v>
      </c>
      <c r="AB41" s="107">
        <f t="shared" si="6"/>
        <v>5.5</v>
      </c>
      <c r="AC41" s="107">
        <f t="shared" si="6"/>
        <v>5.5</v>
      </c>
      <c r="AD41" s="107">
        <f t="shared" si="6"/>
        <v>68.5</v>
      </c>
      <c r="AE41" s="107">
        <f t="shared" si="6"/>
        <v>68.5</v>
      </c>
      <c r="AF41" s="107">
        <f t="shared" si="6"/>
        <v>68.5</v>
      </c>
      <c r="AG41" s="107">
        <f t="shared" si="6"/>
        <v>68.5</v>
      </c>
      <c r="AH41" s="107">
        <f t="shared" si="6"/>
        <v>23.6</v>
      </c>
      <c r="AI41" s="107">
        <f t="shared" si="6"/>
        <v>23.6</v>
      </c>
      <c r="AJ41" s="107">
        <f t="shared" si="6"/>
        <v>23.6</v>
      </c>
      <c r="AK41" s="107">
        <f t="shared" si="6"/>
        <v>23.6</v>
      </c>
      <c r="AL41" s="107">
        <f t="shared" si="6"/>
        <v>17.2</v>
      </c>
      <c r="AM41" s="107">
        <f t="shared" si="6"/>
        <v>17.2</v>
      </c>
      <c r="AN41" s="107">
        <f t="shared" si="6"/>
        <v>17.399999999999999</v>
      </c>
      <c r="AO41" s="107">
        <f t="shared" si="6"/>
        <v>33.599999999999994</v>
      </c>
      <c r="AP41" s="107">
        <f t="shared" si="6"/>
        <v>40</v>
      </c>
      <c r="AQ41" s="107">
        <f t="shared" si="6"/>
        <v>39.5</v>
      </c>
      <c r="AR41" s="107">
        <f t="shared" si="6"/>
        <v>39</v>
      </c>
      <c r="AS41" s="107">
        <f t="shared" si="6"/>
        <v>35.700000000000003</v>
      </c>
      <c r="AT41" s="107">
        <f t="shared" si="6"/>
        <v>23.799999999999997</v>
      </c>
      <c r="AU41" s="107">
        <f t="shared" si="6"/>
        <v>24.7</v>
      </c>
      <c r="AV41" s="107">
        <f t="shared" si="6"/>
        <v>23.099999999999998</v>
      </c>
      <c r="AW41" s="107">
        <f t="shared" si="6"/>
        <v>22.9</v>
      </c>
      <c r="AX41" s="107">
        <f t="shared" si="6"/>
        <v>25.1</v>
      </c>
      <c r="AY41" s="107">
        <f t="shared" si="6"/>
        <v>25.1</v>
      </c>
      <c r="AZ41" s="107">
        <f t="shared" si="6"/>
        <v>25.1</v>
      </c>
      <c r="BA41" s="107">
        <f t="shared" si="6"/>
        <v>25.1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17.2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32.6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377.8</v>
      </c>
      <c r="CI41" s="107">
        <f t="shared" si="7"/>
        <v>377.8</v>
      </c>
      <c r="CJ41" s="107">
        <f t="shared" si="7"/>
        <v>377.8</v>
      </c>
      <c r="CK41" s="107">
        <f t="shared" si="7"/>
        <v>377.8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34.1</v>
      </c>
      <c r="CQ41" s="107">
        <f t="shared" si="7"/>
        <v>32</v>
      </c>
      <c r="CR41" s="107">
        <f t="shared" si="7"/>
        <v>41.7</v>
      </c>
      <c r="CS41" s="107">
        <f t="shared" si="7"/>
        <v>44.7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1242.9249999999997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19.600000000000001</v>
      </c>
      <c r="C46" s="120"/>
      <c r="D46" s="120">
        <v>12.5</v>
      </c>
      <c r="E46" s="120">
        <v>6.1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>
        <v>17.100000000000001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>
        <v>0.2</v>
      </c>
      <c r="AO46" s="120">
        <v>16.399999999999999</v>
      </c>
      <c r="AP46" s="120">
        <v>4.3</v>
      </c>
      <c r="AQ46" s="120">
        <v>3.8</v>
      </c>
      <c r="AR46" s="120">
        <v>3.3</v>
      </c>
      <c r="AS46" s="120"/>
      <c r="AT46" s="120">
        <v>0.9</v>
      </c>
      <c r="AU46" s="120">
        <v>1.8</v>
      </c>
      <c r="AV46" s="120">
        <v>0.2</v>
      </c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17.2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32.6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34.1</v>
      </c>
      <c r="CQ46" s="120">
        <v>32</v>
      </c>
      <c r="CR46" s="120">
        <v>41.7</v>
      </c>
      <c r="CS46" s="120">
        <v>44.7</v>
      </c>
      <c r="CT46" s="122"/>
      <c r="CU46" s="122"/>
      <c r="CV46" s="122"/>
      <c r="CW46" s="121"/>
      <c r="CX46" s="97">
        <f t="array" ref="CX46">SUMPRODUCT(B46:CW46*0.25)</f>
        <v>72.125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0.1</v>
      </c>
      <c r="C48" s="120">
        <v>0.1</v>
      </c>
      <c r="D48" s="120">
        <v>0.1</v>
      </c>
      <c r="E48" s="120">
        <v>0.1</v>
      </c>
      <c r="F48" s="120">
        <v>184.5</v>
      </c>
      <c r="G48" s="120">
        <v>184.5</v>
      </c>
      <c r="H48" s="120">
        <v>184.5</v>
      </c>
      <c r="I48" s="120">
        <v>184.5</v>
      </c>
      <c r="J48" s="120">
        <v>138.1</v>
      </c>
      <c r="K48" s="120">
        <v>138.1</v>
      </c>
      <c r="L48" s="120">
        <v>138.1</v>
      </c>
      <c r="M48" s="120">
        <v>138.1</v>
      </c>
      <c r="N48" s="120">
        <v>184</v>
      </c>
      <c r="O48" s="120">
        <v>184</v>
      </c>
      <c r="P48" s="120">
        <v>184</v>
      </c>
      <c r="Q48" s="120">
        <v>184</v>
      </c>
      <c r="R48" s="120">
        <v>5</v>
      </c>
      <c r="S48" s="120">
        <v>5</v>
      </c>
      <c r="T48" s="120">
        <v>5</v>
      </c>
      <c r="U48" s="120">
        <v>5</v>
      </c>
      <c r="V48" s="120">
        <v>82.8</v>
      </c>
      <c r="W48" s="120">
        <v>82.8</v>
      </c>
      <c r="X48" s="120">
        <v>82.8</v>
      </c>
      <c r="Y48" s="120">
        <v>82.8</v>
      </c>
      <c r="Z48" s="120">
        <v>5.5</v>
      </c>
      <c r="AA48" s="120">
        <v>5.5</v>
      </c>
      <c r="AB48" s="120">
        <v>5.5</v>
      </c>
      <c r="AC48" s="120">
        <v>5.5</v>
      </c>
      <c r="AD48" s="120">
        <v>68.5</v>
      </c>
      <c r="AE48" s="120">
        <v>68.5</v>
      </c>
      <c r="AF48" s="120">
        <v>68.5</v>
      </c>
      <c r="AG48" s="120">
        <v>68.5</v>
      </c>
      <c r="AH48" s="120">
        <v>23.6</v>
      </c>
      <c r="AI48" s="120">
        <v>23.6</v>
      </c>
      <c r="AJ48" s="120">
        <v>23.6</v>
      </c>
      <c r="AK48" s="120">
        <v>23.6</v>
      </c>
      <c r="AL48" s="120">
        <v>17.2</v>
      </c>
      <c r="AM48" s="120">
        <v>17.2</v>
      </c>
      <c r="AN48" s="120">
        <v>17.2</v>
      </c>
      <c r="AO48" s="120">
        <v>17.2</v>
      </c>
      <c r="AP48" s="120">
        <v>35.700000000000003</v>
      </c>
      <c r="AQ48" s="120">
        <v>35.700000000000003</v>
      </c>
      <c r="AR48" s="120">
        <v>35.700000000000003</v>
      </c>
      <c r="AS48" s="120">
        <v>35.700000000000003</v>
      </c>
      <c r="AT48" s="120">
        <v>22.9</v>
      </c>
      <c r="AU48" s="120">
        <v>22.9</v>
      </c>
      <c r="AV48" s="120">
        <v>22.9</v>
      </c>
      <c r="AW48" s="120">
        <v>22.9</v>
      </c>
      <c r="AX48" s="120">
        <v>25.1</v>
      </c>
      <c r="AY48" s="120">
        <v>25.1</v>
      </c>
      <c r="AZ48" s="120">
        <v>25.1</v>
      </c>
      <c r="BA48" s="120">
        <v>25.1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377.8</v>
      </c>
      <c r="CI48" s="120">
        <v>377.8</v>
      </c>
      <c r="CJ48" s="120">
        <v>377.8</v>
      </c>
      <c r="CK48" s="120">
        <v>377.8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1170.7999999999997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19.700000000000003</v>
      </c>
      <c r="C50" s="107">
        <f t="shared" ref="C50:BN50" si="8">SUM(C44:C49)</f>
        <v>0.1</v>
      </c>
      <c r="D50" s="107">
        <f t="shared" si="8"/>
        <v>12.6</v>
      </c>
      <c r="E50" s="107">
        <f t="shared" si="8"/>
        <v>6.1999999999999993</v>
      </c>
      <c r="F50" s="107">
        <f t="shared" si="8"/>
        <v>184.5</v>
      </c>
      <c r="G50" s="107">
        <f t="shared" si="8"/>
        <v>184.5</v>
      </c>
      <c r="H50" s="107">
        <f t="shared" si="8"/>
        <v>184.5</v>
      </c>
      <c r="I50" s="107">
        <f t="shared" si="8"/>
        <v>184.5</v>
      </c>
      <c r="J50" s="107">
        <f t="shared" si="8"/>
        <v>138.1</v>
      </c>
      <c r="K50" s="107">
        <f t="shared" si="8"/>
        <v>138.1</v>
      </c>
      <c r="L50" s="107">
        <f t="shared" si="8"/>
        <v>138.1</v>
      </c>
      <c r="M50" s="107">
        <f t="shared" si="8"/>
        <v>138.1</v>
      </c>
      <c r="N50" s="107">
        <f t="shared" si="8"/>
        <v>184</v>
      </c>
      <c r="O50" s="107">
        <f t="shared" si="8"/>
        <v>184</v>
      </c>
      <c r="P50" s="107">
        <f t="shared" si="8"/>
        <v>184</v>
      </c>
      <c r="Q50" s="107">
        <f t="shared" si="8"/>
        <v>184</v>
      </c>
      <c r="R50" s="107">
        <f t="shared" si="8"/>
        <v>5</v>
      </c>
      <c r="S50" s="107">
        <f t="shared" si="8"/>
        <v>5</v>
      </c>
      <c r="T50" s="107">
        <f t="shared" si="8"/>
        <v>5</v>
      </c>
      <c r="U50" s="107">
        <f t="shared" si="8"/>
        <v>5</v>
      </c>
      <c r="V50" s="107">
        <f t="shared" si="8"/>
        <v>82.8</v>
      </c>
      <c r="W50" s="107">
        <f t="shared" si="8"/>
        <v>82.8</v>
      </c>
      <c r="X50" s="107">
        <f t="shared" si="8"/>
        <v>82.8</v>
      </c>
      <c r="Y50" s="107">
        <f t="shared" si="8"/>
        <v>82.8</v>
      </c>
      <c r="Z50" s="107">
        <f t="shared" si="8"/>
        <v>5.5</v>
      </c>
      <c r="AA50" s="107">
        <f t="shared" si="8"/>
        <v>22.6</v>
      </c>
      <c r="AB50" s="107">
        <f t="shared" si="8"/>
        <v>5.5</v>
      </c>
      <c r="AC50" s="107">
        <f t="shared" si="8"/>
        <v>5.5</v>
      </c>
      <c r="AD50" s="107">
        <f t="shared" si="8"/>
        <v>68.5</v>
      </c>
      <c r="AE50" s="107">
        <f t="shared" si="8"/>
        <v>68.5</v>
      </c>
      <c r="AF50" s="107">
        <f t="shared" si="8"/>
        <v>68.5</v>
      </c>
      <c r="AG50" s="107">
        <f t="shared" si="8"/>
        <v>68.5</v>
      </c>
      <c r="AH50" s="107">
        <f t="shared" si="8"/>
        <v>23.6</v>
      </c>
      <c r="AI50" s="107">
        <f t="shared" si="8"/>
        <v>23.6</v>
      </c>
      <c r="AJ50" s="107">
        <f t="shared" si="8"/>
        <v>23.6</v>
      </c>
      <c r="AK50" s="107">
        <f t="shared" si="8"/>
        <v>23.6</v>
      </c>
      <c r="AL50" s="107">
        <f t="shared" si="8"/>
        <v>17.2</v>
      </c>
      <c r="AM50" s="107">
        <f t="shared" si="8"/>
        <v>17.2</v>
      </c>
      <c r="AN50" s="107">
        <f t="shared" si="8"/>
        <v>17.399999999999999</v>
      </c>
      <c r="AO50" s="107">
        <f t="shared" si="8"/>
        <v>33.599999999999994</v>
      </c>
      <c r="AP50" s="107">
        <f t="shared" si="8"/>
        <v>40</v>
      </c>
      <c r="AQ50" s="107">
        <f t="shared" si="8"/>
        <v>39.5</v>
      </c>
      <c r="AR50" s="107">
        <f t="shared" si="8"/>
        <v>39</v>
      </c>
      <c r="AS50" s="107">
        <f t="shared" si="8"/>
        <v>35.700000000000003</v>
      </c>
      <c r="AT50" s="107">
        <f t="shared" si="8"/>
        <v>23.799999999999997</v>
      </c>
      <c r="AU50" s="107">
        <f t="shared" si="8"/>
        <v>24.7</v>
      </c>
      <c r="AV50" s="107">
        <f t="shared" si="8"/>
        <v>23.099999999999998</v>
      </c>
      <c r="AW50" s="107">
        <f t="shared" si="8"/>
        <v>22.9</v>
      </c>
      <c r="AX50" s="107">
        <f t="shared" si="8"/>
        <v>25.1</v>
      </c>
      <c r="AY50" s="107">
        <f t="shared" si="8"/>
        <v>25.1</v>
      </c>
      <c r="AZ50" s="107">
        <f t="shared" si="8"/>
        <v>25.1</v>
      </c>
      <c r="BA50" s="107">
        <f t="shared" si="8"/>
        <v>25.1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17.2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32.6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377.8</v>
      </c>
      <c r="CI50" s="107">
        <f t="shared" si="9"/>
        <v>377.8</v>
      </c>
      <c r="CJ50" s="107">
        <f t="shared" si="9"/>
        <v>377.8</v>
      </c>
      <c r="CK50" s="107">
        <f t="shared" si="9"/>
        <v>377.8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34.1</v>
      </c>
      <c r="CQ50" s="107">
        <f t="shared" si="9"/>
        <v>32</v>
      </c>
      <c r="CR50" s="107">
        <f t="shared" si="9"/>
        <v>41.7</v>
      </c>
      <c r="CS50" s="107">
        <f t="shared" si="9"/>
        <v>44.7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1242.9249999999997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38.957999999999998</v>
      </c>
      <c r="C53" s="107">
        <f t="shared" ref="C53:BN53" si="12">C17+C27+C41</f>
        <v>53.934000000000005</v>
      </c>
      <c r="D53" s="107">
        <f t="shared" si="12"/>
        <v>31.660000000000004</v>
      </c>
      <c r="E53" s="107">
        <f t="shared" si="12"/>
        <v>29.275000000000002</v>
      </c>
      <c r="F53" s="107">
        <f t="shared" si="12"/>
        <v>188.32900000000001</v>
      </c>
      <c r="G53" s="107">
        <f t="shared" si="12"/>
        <v>188.70500000000001</v>
      </c>
      <c r="H53" s="107">
        <f t="shared" si="12"/>
        <v>190.21299999999999</v>
      </c>
      <c r="I53" s="107">
        <f t="shared" si="12"/>
        <v>190.97300000000001</v>
      </c>
      <c r="J53" s="107">
        <f t="shared" si="12"/>
        <v>161.70400000000001</v>
      </c>
      <c r="K53" s="107">
        <f t="shared" si="12"/>
        <v>150.28199999999998</v>
      </c>
      <c r="L53" s="107">
        <f t="shared" si="12"/>
        <v>152.566</v>
      </c>
      <c r="M53" s="107">
        <f t="shared" si="12"/>
        <v>156.102</v>
      </c>
      <c r="N53" s="107">
        <f t="shared" si="12"/>
        <v>207.53800000000001</v>
      </c>
      <c r="O53" s="107">
        <f t="shared" si="12"/>
        <v>209.02699999999999</v>
      </c>
      <c r="P53" s="107">
        <f t="shared" si="12"/>
        <v>209.57</v>
      </c>
      <c r="Q53" s="107">
        <f t="shared" si="12"/>
        <v>210.423</v>
      </c>
      <c r="R53" s="107">
        <f t="shared" si="12"/>
        <v>85.443000000000012</v>
      </c>
      <c r="S53" s="107">
        <f t="shared" si="12"/>
        <v>64.84899999999999</v>
      </c>
      <c r="T53" s="107">
        <f t="shared" si="12"/>
        <v>70.846000000000004</v>
      </c>
      <c r="U53" s="107">
        <f t="shared" si="12"/>
        <v>58.581000000000003</v>
      </c>
      <c r="V53" s="107">
        <f t="shared" si="12"/>
        <v>118.32</v>
      </c>
      <c r="W53" s="107">
        <f t="shared" si="12"/>
        <v>114.863</v>
      </c>
      <c r="X53" s="107">
        <f t="shared" si="12"/>
        <v>128.34800000000001</v>
      </c>
      <c r="Y53" s="107">
        <f t="shared" si="12"/>
        <v>100.191</v>
      </c>
      <c r="Z53" s="107">
        <f t="shared" si="12"/>
        <v>20.856000000000002</v>
      </c>
      <c r="AA53" s="107">
        <f t="shared" si="12"/>
        <v>35.57</v>
      </c>
      <c r="AB53" s="107">
        <f t="shared" si="12"/>
        <v>26.253999999999998</v>
      </c>
      <c r="AC53" s="107">
        <f t="shared" si="12"/>
        <v>22.436</v>
      </c>
      <c r="AD53" s="107">
        <f t="shared" si="12"/>
        <v>75.825999999999993</v>
      </c>
      <c r="AE53" s="107">
        <f t="shared" si="12"/>
        <v>98.444000000000003</v>
      </c>
      <c r="AF53" s="107">
        <f t="shared" si="12"/>
        <v>82.006</v>
      </c>
      <c r="AG53" s="107">
        <f t="shared" si="12"/>
        <v>118.462</v>
      </c>
      <c r="AH53" s="107">
        <f t="shared" si="12"/>
        <v>49.045000000000002</v>
      </c>
      <c r="AI53" s="107">
        <f t="shared" si="12"/>
        <v>45.325000000000003</v>
      </c>
      <c r="AJ53" s="107">
        <f t="shared" si="12"/>
        <v>137.94399999999999</v>
      </c>
      <c r="AK53" s="107">
        <f t="shared" si="12"/>
        <v>123.37800000000001</v>
      </c>
      <c r="AL53" s="107">
        <f t="shared" si="12"/>
        <v>60.057000000000002</v>
      </c>
      <c r="AM53" s="107">
        <f t="shared" si="12"/>
        <v>63.591999999999999</v>
      </c>
      <c r="AN53" s="107">
        <f t="shared" si="12"/>
        <v>67.11099999999999</v>
      </c>
      <c r="AO53" s="107">
        <f t="shared" si="12"/>
        <v>87.581999999999994</v>
      </c>
      <c r="AP53" s="107">
        <f t="shared" si="12"/>
        <v>71.861000000000004</v>
      </c>
      <c r="AQ53" s="107">
        <f t="shared" si="12"/>
        <v>84.63</v>
      </c>
      <c r="AR53" s="107">
        <f t="shared" si="12"/>
        <v>83.262</v>
      </c>
      <c r="AS53" s="107">
        <f t="shared" si="12"/>
        <v>86.856999999999999</v>
      </c>
      <c r="AT53" s="107">
        <f t="shared" si="12"/>
        <v>61.401999999999994</v>
      </c>
      <c r="AU53" s="107">
        <f t="shared" si="12"/>
        <v>67.195999999999998</v>
      </c>
      <c r="AV53" s="107">
        <f t="shared" si="12"/>
        <v>69.798000000000002</v>
      </c>
      <c r="AW53" s="107">
        <f t="shared" si="12"/>
        <v>65.070999999999998</v>
      </c>
      <c r="AX53" s="107">
        <f t="shared" si="12"/>
        <v>71.706999999999994</v>
      </c>
      <c r="AY53" s="107">
        <f t="shared" si="12"/>
        <v>103.941</v>
      </c>
      <c r="AZ53" s="107">
        <f t="shared" si="12"/>
        <v>85.945999999999998</v>
      </c>
      <c r="BA53" s="107">
        <f t="shared" si="12"/>
        <v>75.948999999999998</v>
      </c>
      <c r="BB53" s="107">
        <f t="shared" si="12"/>
        <v>62.698999999999998</v>
      </c>
      <c r="BC53" s="107">
        <f t="shared" si="12"/>
        <v>43.57</v>
      </c>
      <c r="BD53" s="107">
        <f t="shared" si="12"/>
        <v>42.279000000000003</v>
      </c>
      <c r="BE53" s="107">
        <f t="shared" si="12"/>
        <v>29.838999999999999</v>
      </c>
      <c r="BF53" s="107">
        <f t="shared" si="12"/>
        <v>24.341000000000001</v>
      </c>
      <c r="BG53" s="107">
        <f t="shared" si="12"/>
        <v>13.872</v>
      </c>
      <c r="BH53" s="107">
        <f t="shared" si="12"/>
        <v>14.738</v>
      </c>
      <c r="BI53" s="107">
        <f t="shared" si="12"/>
        <v>18.395</v>
      </c>
      <c r="BJ53" s="107">
        <f t="shared" si="12"/>
        <v>32.301000000000002</v>
      </c>
      <c r="BK53" s="107">
        <f t="shared" si="12"/>
        <v>29.465</v>
      </c>
      <c r="BL53" s="107">
        <f t="shared" si="12"/>
        <v>28.966000000000001</v>
      </c>
      <c r="BM53" s="107">
        <f t="shared" si="12"/>
        <v>90.137</v>
      </c>
      <c r="BN53" s="107">
        <f t="shared" si="12"/>
        <v>25.678000000000001</v>
      </c>
      <c r="BO53" s="107">
        <f t="shared" ref="BO53:CX53" si="13">BO17+BO27+BO41</f>
        <v>75.49499999999999</v>
      </c>
      <c r="BP53" s="107">
        <f t="shared" si="13"/>
        <v>14.708</v>
      </c>
      <c r="BQ53" s="107">
        <f t="shared" si="13"/>
        <v>34.100999999999999</v>
      </c>
      <c r="BR53" s="107">
        <f t="shared" si="13"/>
        <v>28.727000000000004</v>
      </c>
      <c r="BS53" s="107">
        <f t="shared" si="13"/>
        <v>28.68</v>
      </c>
      <c r="BT53" s="107">
        <f t="shared" si="13"/>
        <v>27.738999999999997</v>
      </c>
      <c r="BU53" s="107">
        <f t="shared" si="13"/>
        <v>45.614999999999995</v>
      </c>
      <c r="BV53" s="107">
        <f t="shared" si="13"/>
        <v>25.725999999999999</v>
      </c>
      <c r="BW53" s="107">
        <f t="shared" si="13"/>
        <v>31.093000000000004</v>
      </c>
      <c r="BX53" s="107">
        <f t="shared" si="13"/>
        <v>26.060000000000002</v>
      </c>
      <c r="BY53" s="107">
        <f t="shared" si="13"/>
        <v>29.587</v>
      </c>
      <c r="BZ53" s="107">
        <f t="shared" si="13"/>
        <v>64.903999999999996</v>
      </c>
      <c r="CA53" s="107">
        <f t="shared" si="13"/>
        <v>78.082999999999998</v>
      </c>
      <c r="CB53" s="107">
        <f t="shared" si="13"/>
        <v>63.804999999999993</v>
      </c>
      <c r="CC53" s="107">
        <f t="shared" si="13"/>
        <v>55.664000000000001</v>
      </c>
      <c r="CD53" s="107">
        <f t="shared" si="13"/>
        <v>24.328000000000003</v>
      </c>
      <c r="CE53" s="107">
        <f t="shared" si="13"/>
        <v>18.973000000000003</v>
      </c>
      <c r="CF53" s="107">
        <f t="shared" si="13"/>
        <v>32.397999999999996</v>
      </c>
      <c r="CG53" s="107">
        <f t="shared" si="13"/>
        <v>21.845000000000002</v>
      </c>
      <c r="CH53" s="107">
        <f t="shared" si="13"/>
        <v>413.23400000000004</v>
      </c>
      <c r="CI53" s="107">
        <f t="shared" si="13"/>
        <v>442.69600000000003</v>
      </c>
      <c r="CJ53" s="107">
        <f t="shared" si="13"/>
        <v>448.24</v>
      </c>
      <c r="CK53" s="107">
        <f t="shared" si="13"/>
        <v>399.33100000000002</v>
      </c>
      <c r="CL53" s="107">
        <f t="shared" si="13"/>
        <v>42.014000000000003</v>
      </c>
      <c r="CM53" s="107">
        <f t="shared" si="13"/>
        <v>20.597999999999999</v>
      </c>
      <c r="CN53" s="107">
        <f t="shared" si="13"/>
        <v>21.280999999999999</v>
      </c>
      <c r="CO53" s="107">
        <f t="shared" si="13"/>
        <v>20.767000000000003</v>
      </c>
      <c r="CP53" s="107">
        <f t="shared" si="13"/>
        <v>47.298000000000002</v>
      </c>
      <c r="CQ53" s="107">
        <f t="shared" si="13"/>
        <v>53.146000000000001</v>
      </c>
      <c r="CR53" s="107">
        <f t="shared" si="13"/>
        <v>66.349999999999994</v>
      </c>
      <c r="CS53" s="107">
        <f t="shared" si="13"/>
        <v>66.40100000000001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2094.34375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19.700000000000003</v>
      </c>
      <c r="C5" s="25">
        <v>-53.8</v>
      </c>
      <c r="D5" s="25">
        <v>12.6</v>
      </c>
      <c r="E5" s="25">
        <v>6.1999999999999993</v>
      </c>
      <c r="F5" s="25">
        <v>49</v>
      </c>
      <c r="G5" s="25">
        <v>36.400000000000006</v>
      </c>
      <c r="H5" s="25">
        <v>37.5</v>
      </c>
      <c r="I5" s="25">
        <v>33.5</v>
      </c>
      <c r="J5" s="25">
        <v>-14</v>
      </c>
      <c r="K5" s="25">
        <v>0.19999999999998863</v>
      </c>
      <c r="L5" s="25">
        <v>-2.0999999999999943</v>
      </c>
      <c r="M5" s="25">
        <v>-6.2000000000000171</v>
      </c>
      <c r="N5" s="25">
        <v>-12.199999999999989</v>
      </c>
      <c r="O5" s="25">
        <v>-14.400000000000006</v>
      </c>
      <c r="P5" s="25">
        <v>-7.3000000000000114</v>
      </c>
      <c r="Q5" s="25">
        <v>-8.4000000000000057</v>
      </c>
      <c r="R5" s="25">
        <v>-80.400000000000006</v>
      </c>
      <c r="S5" s="25">
        <v>-52.8</v>
      </c>
      <c r="T5" s="25">
        <v>-65.8</v>
      </c>
      <c r="U5" s="25">
        <v>-49.6</v>
      </c>
      <c r="V5" s="25">
        <v>-14.600000000000009</v>
      </c>
      <c r="W5" s="25">
        <v>-23.900000000000006</v>
      </c>
      <c r="X5" s="25">
        <v>-37.700000000000003</v>
      </c>
      <c r="Y5" s="25">
        <v>9.5999999999999943</v>
      </c>
      <c r="Z5" s="25">
        <v>-6.3000000000000007</v>
      </c>
      <c r="AA5" s="25">
        <v>22.6</v>
      </c>
      <c r="AB5" s="25">
        <v>5.5</v>
      </c>
      <c r="AC5" s="25">
        <v>5.5</v>
      </c>
      <c r="AD5" s="25">
        <v>34.5</v>
      </c>
      <c r="AE5" s="25">
        <v>-14.099999999999994</v>
      </c>
      <c r="AF5" s="25">
        <v>21.6</v>
      </c>
      <c r="AG5" s="25">
        <v>68.5</v>
      </c>
      <c r="AH5" s="25">
        <v>8.4000000000000021</v>
      </c>
      <c r="AI5" s="25">
        <v>23.6</v>
      </c>
      <c r="AJ5" s="25">
        <v>23.6</v>
      </c>
      <c r="AK5" s="25">
        <v>23.6</v>
      </c>
      <c r="AL5" s="25">
        <v>17.2</v>
      </c>
      <c r="AM5" s="25">
        <v>17.2</v>
      </c>
      <c r="AN5" s="25">
        <v>17.399999999999999</v>
      </c>
      <c r="AO5" s="25">
        <v>33.599999999999994</v>
      </c>
      <c r="AP5" s="25">
        <v>40</v>
      </c>
      <c r="AQ5" s="25">
        <v>39.5</v>
      </c>
      <c r="AR5" s="25">
        <v>39</v>
      </c>
      <c r="AS5" s="25">
        <v>35.700000000000003</v>
      </c>
      <c r="AT5" s="25">
        <v>23.799999999999997</v>
      </c>
      <c r="AU5" s="25">
        <v>24.7</v>
      </c>
      <c r="AV5" s="25">
        <v>23.099999999999998</v>
      </c>
      <c r="AW5" s="25">
        <v>22.9</v>
      </c>
      <c r="AX5" s="25">
        <v>25.1</v>
      </c>
      <c r="AY5" s="25">
        <v>25.1</v>
      </c>
      <c r="AZ5" s="25">
        <v>25.1</v>
      </c>
      <c r="BA5" s="25">
        <v>25.1</v>
      </c>
      <c r="BB5" s="25"/>
      <c r="BC5" s="25"/>
      <c r="BD5" s="25"/>
      <c r="BE5" s="25"/>
      <c r="BF5" s="25"/>
      <c r="BG5" s="25"/>
      <c r="BH5" s="25"/>
      <c r="BI5" s="25"/>
      <c r="BJ5" s="25">
        <v>-21</v>
      </c>
      <c r="BK5" s="25">
        <v>-21</v>
      </c>
      <c r="BL5" s="25">
        <v>-21</v>
      </c>
      <c r="BM5" s="25">
        <v>-84.3</v>
      </c>
      <c r="BN5" s="25">
        <v>-17.5</v>
      </c>
      <c r="BO5" s="25">
        <v>-69.099999999999994</v>
      </c>
      <c r="BP5" s="25">
        <v>-8.5</v>
      </c>
      <c r="BQ5" s="25">
        <v>17.2</v>
      </c>
      <c r="BR5" s="25">
        <v>-2.7</v>
      </c>
      <c r="BS5" s="25">
        <v>-1.3</v>
      </c>
      <c r="BT5" s="25">
        <v>-17</v>
      </c>
      <c r="BU5" s="25">
        <v>-40.5</v>
      </c>
      <c r="BV5" s="25">
        <v>-4.9000000000000004</v>
      </c>
      <c r="BW5" s="25">
        <v>-21.6</v>
      </c>
      <c r="BX5" s="25">
        <v>-6</v>
      </c>
      <c r="BY5" s="25">
        <v>-22.5</v>
      </c>
      <c r="BZ5" s="25">
        <v>-58.7</v>
      </c>
      <c r="CA5" s="25">
        <v>-74</v>
      </c>
      <c r="CB5" s="25">
        <v>-56</v>
      </c>
      <c r="CC5" s="25">
        <v>32.6</v>
      </c>
      <c r="CD5" s="25">
        <v>-13.4</v>
      </c>
      <c r="CE5" s="25">
        <v>-6.7</v>
      </c>
      <c r="CF5" s="25">
        <v>-19.899999999999999</v>
      </c>
      <c r="CG5" s="25">
        <v>-4.4000000000000004</v>
      </c>
      <c r="CH5" s="25">
        <v>-25.599999999999966</v>
      </c>
      <c r="CI5" s="25">
        <v>-55.599999999999966</v>
      </c>
      <c r="CJ5" s="25">
        <v>-57.399999999999977</v>
      </c>
      <c r="CK5" s="25">
        <v>-13.199999999999989</v>
      </c>
      <c r="CL5" s="25">
        <v>-34.5</v>
      </c>
      <c r="CM5" s="25">
        <v>-12.9</v>
      </c>
      <c r="CN5" s="25">
        <v>-11.7</v>
      </c>
      <c r="CO5" s="25">
        <v>-8.1</v>
      </c>
      <c r="CP5" s="25">
        <v>34.1</v>
      </c>
      <c r="CQ5" s="25">
        <v>32</v>
      </c>
      <c r="CR5" s="25">
        <v>41.7</v>
      </c>
      <c r="CS5" s="25">
        <v>44.7</v>
      </c>
      <c r="CT5" s="26"/>
      <c r="CU5" s="26"/>
      <c r="CV5" s="26"/>
      <c r="CW5" s="27"/>
      <c r="CX5" s="132">
        <f t="array" ref="CX5">SUMPRODUCT(B5:CW5*0.25)</f>
        <v>-48.924999999999955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121.47</v>
      </c>
      <c r="C8" s="138">
        <v>86.55</v>
      </c>
      <c r="D8" s="138">
        <v>121.96</v>
      </c>
      <c r="E8" s="138">
        <v>120.3</v>
      </c>
      <c r="F8" s="138">
        <v>124.27</v>
      </c>
      <c r="G8" s="138">
        <v>123.75</v>
      </c>
      <c r="H8" s="138">
        <v>122.96</v>
      </c>
      <c r="I8" s="138">
        <v>123.09</v>
      </c>
      <c r="J8" s="138">
        <v>110.27</v>
      </c>
      <c r="K8" s="138">
        <v>117</v>
      </c>
      <c r="L8" s="138">
        <v>117.9</v>
      </c>
      <c r="M8" s="138">
        <v>117.9</v>
      </c>
      <c r="N8" s="138">
        <v>116.35</v>
      </c>
      <c r="O8" s="138">
        <v>115.56</v>
      </c>
      <c r="P8" s="138">
        <v>116.35</v>
      </c>
      <c r="Q8" s="138">
        <v>115.59</v>
      </c>
      <c r="R8" s="138">
        <v>100</v>
      </c>
      <c r="S8" s="138">
        <v>98.42</v>
      </c>
      <c r="T8" s="138">
        <v>90</v>
      </c>
      <c r="U8" s="138">
        <v>108.49</v>
      </c>
      <c r="V8" s="138">
        <v>106.55</v>
      </c>
      <c r="W8" s="138">
        <v>109.76</v>
      </c>
      <c r="X8" s="138">
        <v>123.82</v>
      </c>
      <c r="Y8" s="138">
        <v>148.66999999999999</v>
      </c>
      <c r="Z8" s="138">
        <v>117.9</v>
      </c>
      <c r="AA8" s="138">
        <v>138.84</v>
      </c>
      <c r="AB8" s="138">
        <v>139.11000000000001</v>
      </c>
      <c r="AC8" s="138">
        <v>159.78</v>
      </c>
      <c r="AD8" s="138">
        <v>164.9</v>
      </c>
      <c r="AE8" s="138">
        <v>179.8</v>
      </c>
      <c r="AF8" s="138">
        <v>178.1</v>
      </c>
      <c r="AG8" s="138">
        <v>132.16</v>
      </c>
      <c r="AH8" s="138">
        <v>187.59</v>
      </c>
      <c r="AI8" s="138">
        <v>165.81</v>
      </c>
      <c r="AJ8" s="138">
        <v>110.57</v>
      </c>
      <c r="AK8" s="138">
        <v>114.88</v>
      </c>
      <c r="AL8" s="138">
        <v>96.73</v>
      </c>
      <c r="AM8" s="138">
        <v>89.2</v>
      </c>
      <c r="AN8" s="138">
        <v>94.82</v>
      </c>
      <c r="AO8" s="138">
        <v>78.150000000000006</v>
      </c>
      <c r="AP8" s="138">
        <v>133.16999999999999</v>
      </c>
      <c r="AQ8" s="138">
        <v>94.11</v>
      </c>
      <c r="AR8" s="138">
        <v>89.36</v>
      </c>
      <c r="AS8" s="138">
        <v>85.64</v>
      </c>
      <c r="AT8" s="138">
        <v>84.23</v>
      </c>
      <c r="AU8" s="138">
        <v>87</v>
      </c>
      <c r="AV8" s="138">
        <v>78.17</v>
      </c>
      <c r="AW8" s="138">
        <v>78.180000000000007</v>
      </c>
      <c r="AX8" s="138">
        <v>73.09</v>
      </c>
      <c r="AY8" s="138">
        <v>73.02</v>
      </c>
      <c r="AZ8" s="138">
        <v>76.98</v>
      </c>
      <c r="BA8" s="138">
        <v>79</v>
      </c>
      <c r="BB8" s="138">
        <v>81</v>
      </c>
      <c r="BC8" s="138">
        <v>92.72</v>
      </c>
      <c r="BD8" s="138">
        <v>91.21</v>
      </c>
      <c r="BE8" s="138">
        <v>96.64</v>
      </c>
      <c r="BF8" s="138">
        <v>96.78</v>
      </c>
      <c r="BG8" s="138">
        <v>101.53</v>
      </c>
      <c r="BH8" s="138">
        <v>108.69</v>
      </c>
      <c r="BI8" s="138">
        <v>127.14</v>
      </c>
      <c r="BJ8" s="138">
        <v>98.02</v>
      </c>
      <c r="BK8" s="138">
        <v>160.31</v>
      </c>
      <c r="BL8" s="138">
        <v>148.26</v>
      </c>
      <c r="BM8" s="138">
        <v>171</v>
      </c>
      <c r="BN8" s="138">
        <v>161.66</v>
      </c>
      <c r="BO8" s="138">
        <v>173.62</v>
      </c>
      <c r="BP8" s="138">
        <v>187.38</v>
      </c>
      <c r="BQ8" s="138">
        <v>208.82</v>
      </c>
      <c r="BR8" s="138">
        <v>199.71</v>
      </c>
      <c r="BS8" s="138">
        <v>199.37</v>
      </c>
      <c r="BT8" s="138">
        <v>187</v>
      </c>
      <c r="BU8" s="138">
        <v>190.51</v>
      </c>
      <c r="BV8" s="138">
        <v>177.78</v>
      </c>
      <c r="BW8" s="138">
        <v>176.01</v>
      </c>
      <c r="BX8" s="138">
        <v>172.87</v>
      </c>
      <c r="BY8" s="138">
        <v>169.17</v>
      </c>
      <c r="BZ8" s="138">
        <v>175.68</v>
      </c>
      <c r="CA8" s="138">
        <v>176.75</v>
      </c>
      <c r="CB8" s="138">
        <v>173.3</v>
      </c>
      <c r="CC8" s="138">
        <v>151.03</v>
      </c>
      <c r="CD8" s="138">
        <v>181</v>
      </c>
      <c r="CE8" s="138">
        <v>158.94999999999999</v>
      </c>
      <c r="CF8" s="138">
        <v>137.62</v>
      </c>
      <c r="CG8" s="138">
        <v>122.23</v>
      </c>
      <c r="CH8" s="138">
        <v>140.25</v>
      </c>
      <c r="CI8" s="138">
        <v>135.6</v>
      </c>
      <c r="CJ8" s="138">
        <v>129.66999999999999</v>
      </c>
      <c r="CK8" s="138">
        <v>110</v>
      </c>
      <c r="CL8" s="138">
        <v>129.55000000000001</v>
      </c>
      <c r="CM8" s="138">
        <v>125.43</v>
      </c>
      <c r="CN8" s="138">
        <v>124.19</v>
      </c>
      <c r="CO8" s="138">
        <v>120.28</v>
      </c>
      <c r="CP8" s="138">
        <v>119.7</v>
      </c>
      <c r="CQ8" s="138">
        <v>104.67</v>
      </c>
      <c r="CR8" s="138">
        <v>92.15</v>
      </c>
      <c r="CS8" s="138">
        <v>90.65</v>
      </c>
      <c r="CT8" s="139"/>
      <c r="CU8" s="139"/>
      <c r="CV8" s="139"/>
      <c r="CW8" s="140"/>
      <c r="CX8" s="141">
        <f>IF(SUM(B8:CW8)&lt;&gt;0,AVERAGEIF(B8:CW8,"&lt;&gt;"""),"")</f>
        <v>127.2205208333334</v>
      </c>
    </row>
    <row r="9" spans="1:102" ht="24.95" customHeight="1" thickBot="1" x14ac:dyDescent="0.25">
      <c r="A9" s="133" t="s">
        <v>6</v>
      </c>
      <c r="B9" s="42">
        <v>112.57</v>
      </c>
      <c r="C9" s="43">
        <v>112.57</v>
      </c>
      <c r="D9" s="43">
        <v>112.57</v>
      </c>
      <c r="E9" s="43">
        <v>112.57</v>
      </c>
      <c r="F9" s="43">
        <v>123.5175</v>
      </c>
      <c r="G9" s="43">
        <v>123.5175</v>
      </c>
      <c r="H9" s="43">
        <v>123.5175</v>
      </c>
      <c r="I9" s="43">
        <v>123.5175</v>
      </c>
      <c r="J9" s="43">
        <v>115.7675</v>
      </c>
      <c r="K9" s="43">
        <v>115.7675</v>
      </c>
      <c r="L9" s="43">
        <v>115.7675</v>
      </c>
      <c r="M9" s="43">
        <v>115.7675</v>
      </c>
      <c r="N9" s="43">
        <v>115.96250000000001</v>
      </c>
      <c r="O9" s="43">
        <v>115.96250000000001</v>
      </c>
      <c r="P9" s="43">
        <v>115.96250000000001</v>
      </c>
      <c r="Q9" s="43">
        <v>115.96250000000001</v>
      </c>
      <c r="R9" s="43">
        <v>99.227500000000006</v>
      </c>
      <c r="S9" s="43">
        <v>99.227500000000006</v>
      </c>
      <c r="T9" s="43">
        <v>99.227500000000006</v>
      </c>
      <c r="U9" s="43">
        <v>99.227500000000006</v>
      </c>
      <c r="V9" s="43">
        <v>122.2</v>
      </c>
      <c r="W9" s="43">
        <v>122.2</v>
      </c>
      <c r="X9" s="43">
        <v>122.2</v>
      </c>
      <c r="Y9" s="43">
        <v>122.2</v>
      </c>
      <c r="Z9" s="43">
        <v>138.9075</v>
      </c>
      <c r="AA9" s="43">
        <v>138.9075</v>
      </c>
      <c r="AB9" s="43">
        <v>138.9075</v>
      </c>
      <c r="AC9" s="43">
        <v>138.9075</v>
      </c>
      <c r="AD9" s="43">
        <v>163.74</v>
      </c>
      <c r="AE9" s="43">
        <v>163.74</v>
      </c>
      <c r="AF9" s="43">
        <v>163.74</v>
      </c>
      <c r="AG9" s="43">
        <v>163.74</v>
      </c>
      <c r="AH9" s="43">
        <v>144.71250000000001</v>
      </c>
      <c r="AI9" s="43">
        <v>144.71250000000001</v>
      </c>
      <c r="AJ9" s="43">
        <v>144.71250000000001</v>
      </c>
      <c r="AK9" s="43">
        <v>144.71250000000001</v>
      </c>
      <c r="AL9" s="43">
        <v>89.724999999999994</v>
      </c>
      <c r="AM9" s="43">
        <v>89.724999999999994</v>
      </c>
      <c r="AN9" s="43">
        <v>89.724999999999994</v>
      </c>
      <c r="AO9" s="43">
        <v>89.724999999999994</v>
      </c>
      <c r="AP9" s="43">
        <v>100.57</v>
      </c>
      <c r="AQ9" s="43">
        <v>100.57</v>
      </c>
      <c r="AR9" s="43">
        <v>100.57</v>
      </c>
      <c r="AS9" s="43">
        <v>100.57</v>
      </c>
      <c r="AT9" s="43">
        <v>81.894999999999996</v>
      </c>
      <c r="AU9" s="43">
        <v>81.894999999999996</v>
      </c>
      <c r="AV9" s="43">
        <v>81.894999999999996</v>
      </c>
      <c r="AW9" s="43">
        <v>81.894999999999996</v>
      </c>
      <c r="AX9" s="43">
        <v>75.522499999999994</v>
      </c>
      <c r="AY9" s="43">
        <v>75.522499999999994</v>
      </c>
      <c r="AZ9" s="43">
        <v>75.522499999999994</v>
      </c>
      <c r="BA9" s="43">
        <v>75.522499999999994</v>
      </c>
      <c r="BB9" s="43">
        <v>90.392499999999998</v>
      </c>
      <c r="BC9" s="43">
        <v>90.392499999999998</v>
      </c>
      <c r="BD9" s="43">
        <v>90.392499999999998</v>
      </c>
      <c r="BE9" s="43">
        <v>90.392499999999998</v>
      </c>
      <c r="BF9" s="43">
        <v>108.535</v>
      </c>
      <c r="BG9" s="43">
        <v>108.535</v>
      </c>
      <c r="BH9" s="43">
        <v>108.535</v>
      </c>
      <c r="BI9" s="43">
        <v>108.535</v>
      </c>
      <c r="BJ9" s="43">
        <v>144.39750000000001</v>
      </c>
      <c r="BK9" s="43">
        <v>144.39750000000001</v>
      </c>
      <c r="BL9" s="43">
        <v>144.39750000000001</v>
      </c>
      <c r="BM9" s="43">
        <v>144.39750000000001</v>
      </c>
      <c r="BN9" s="43">
        <v>182.87</v>
      </c>
      <c r="BO9" s="43">
        <v>182.87</v>
      </c>
      <c r="BP9" s="43">
        <v>182.87</v>
      </c>
      <c r="BQ9" s="43">
        <v>182.87</v>
      </c>
      <c r="BR9" s="43">
        <v>194.14750000000001</v>
      </c>
      <c r="BS9" s="43">
        <v>194.14750000000001</v>
      </c>
      <c r="BT9" s="43">
        <v>194.14750000000001</v>
      </c>
      <c r="BU9" s="43">
        <v>194.14750000000001</v>
      </c>
      <c r="BV9" s="43">
        <v>173.95750000000001</v>
      </c>
      <c r="BW9" s="43">
        <v>173.95750000000001</v>
      </c>
      <c r="BX9" s="43">
        <v>173.95750000000001</v>
      </c>
      <c r="BY9" s="43">
        <v>173.95750000000001</v>
      </c>
      <c r="BZ9" s="43">
        <v>169.19</v>
      </c>
      <c r="CA9" s="43">
        <v>169.19</v>
      </c>
      <c r="CB9" s="43">
        <v>169.19</v>
      </c>
      <c r="CC9" s="43">
        <v>169.19</v>
      </c>
      <c r="CD9" s="43">
        <v>149.94999999999999</v>
      </c>
      <c r="CE9" s="43">
        <v>149.94999999999999</v>
      </c>
      <c r="CF9" s="43">
        <v>149.94999999999999</v>
      </c>
      <c r="CG9" s="43">
        <v>149.94999999999999</v>
      </c>
      <c r="CH9" s="43">
        <v>128.88</v>
      </c>
      <c r="CI9" s="43">
        <v>128.88</v>
      </c>
      <c r="CJ9" s="43">
        <v>128.88</v>
      </c>
      <c r="CK9" s="43">
        <v>128.88</v>
      </c>
      <c r="CL9" s="43">
        <v>124.8625</v>
      </c>
      <c r="CM9" s="43">
        <v>124.8625</v>
      </c>
      <c r="CN9" s="43">
        <v>124.8625</v>
      </c>
      <c r="CO9" s="43">
        <v>124.8625</v>
      </c>
      <c r="CP9" s="43">
        <v>101.7925</v>
      </c>
      <c r="CQ9" s="43">
        <v>101.7925</v>
      </c>
      <c r="CR9" s="43">
        <v>101.7925</v>
      </c>
      <c r="CS9" s="43">
        <v>101.7925</v>
      </c>
      <c r="CT9" s="44"/>
      <c r="CU9" s="44"/>
      <c r="CV9" s="44"/>
      <c r="CW9" s="45"/>
      <c r="CX9" s="142">
        <f>IF(SUM(B9:CW9)&lt;&gt;0,AVERAGEIF(B9:CW9,"&lt;&gt;"""),"")</f>
        <v>127.22052083333325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53.9</v>
      </c>
      <c r="D14" s="149"/>
      <c r="E14" s="149"/>
      <c r="F14" s="149">
        <v>135.5</v>
      </c>
      <c r="G14" s="149">
        <v>148.1</v>
      </c>
      <c r="H14" s="149">
        <v>147</v>
      </c>
      <c r="I14" s="149">
        <v>151</v>
      </c>
      <c r="J14" s="149">
        <v>152.1</v>
      </c>
      <c r="K14" s="149">
        <v>137.9</v>
      </c>
      <c r="L14" s="149">
        <v>140.19999999999999</v>
      </c>
      <c r="M14" s="149">
        <v>144.30000000000001</v>
      </c>
      <c r="N14" s="149">
        <v>196.2</v>
      </c>
      <c r="O14" s="149">
        <v>198.4</v>
      </c>
      <c r="P14" s="149">
        <v>191.3</v>
      </c>
      <c r="Q14" s="149">
        <v>192.4</v>
      </c>
      <c r="R14" s="149">
        <v>85.4</v>
      </c>
      <c r="S14" s="149">
        <v>57.8</v>
      </c>
      <c r="T14" s="149">
        <v>70.8</v>
      </c>
      <c r="U14" s="149">
        <v>54.6</v>
      </c>
      <c r="V14" s="149">
        <v>97.4</v>
      </c>
      <c r="W14" s="149">
        <v>106.7</v>
      </c>
      <c r="X14" s="149">
        <v>120.5</v>
      </c>
      <c r="Y14" s="149">
        <v>73.2</v>
      </c>
      <c r="Z14" s="149">
        <v>11.8</v>
      </c>
      <c r="AA14" s="149"/>
      <c r="AB14" s="149"/>
      <c r="AC14" s="149"/>
      <c r="AD14" s="149">
        <v>34</v>
      </c>
      <c r="AE14" s="149">
        <v>82.6</v>
      </c>
      <c r="AF14" s="149">
        <v>46.9</v>
      </c>
      <c r="AG14" s="149"/>
      <c r="AH14" s="149">
        <v>15.2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63.3</v>
      </c>
      <c r="BN14" s="149">
        <v>17.5</v>
      </c>
      <c r="BO14" s="149">
        <v>69.099999999999994</v>
      </c>
      <c r="BP14" s="149">
        <v>8.5</v>
      </c>
      <c r="BQ14" s="149"/>
      <c r="BR14" s="149">
        <v>2.7</v>
      </c>
      <c r="BS14" s="149">
        <v>1.3</v>
      </c>
      <c r="BT14" s="149">
        <v>17</v>
      </c>
      <c r="BU14" s="149">
        <v>40.5</v>
      </c>
      <c r="BV14" s="149">
        <v>4.9000000000000004</v>
      </c>
      <c r="BW14" s="149">
        <v>21.6</v>
      </c>
      <c r="BX14" s="149">
        <v>6</v>
      </c>
      <c r="BY14" s="149">
        <v>22.5</v>
      </c>
      <c r="BZ14" s="149">
        <v>58.7</v>
      </c>
      <c r="CA14" s="149">
        <v>74</v>
      </c>
      <c r="CB14" s="149">
        <v>56</v>
      </c>
      <c r="CC14" s="149"/>
      <c r="CD14" s="149">
        <v>13.4</v>
      </c>
      <c r="CE14" s="149">
        <v>6.7</v>
      </c>
      <c r="CF14" s="149">
        <v>19.899999999999999</v>
      </c>
      <c r="CG14" s="149">
        <v>4.4000000000000004</v>
      </c>
      <c r="CH14" s="149">
        <v>403.4</v>
      </c>
      <c r="CI14" s="149">
        <v>433.4</v>
      </c>
      <c r="CJ14" s="149">
        <v>435.2</v>
      </c>
      <c r="CK14" s="149">
        <v>391</v>
      </c>
      <c r="CL14" s="149">
        <v>34.5</v>
      </c>
      <c r="CM14" s="149">
        <v>12.9</v>
      </c>
      <c r="CN14" s="149">
        <v>11.7</v>
      </c>
      <c r="CO14" s="149">
        <v>8.1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1270.8499999999999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21</v>
      </c>
      <c r="BK16" s="155">
        <v>21</v>
      </c>
      <c r="BL16" s="155">
        <v>21</v>
      </c>
      <c r="BM16" s="155">
        <v>21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53.9</v>
      </c>
      <c r="D17" s="160">
        <f t="shared" si="0"/>
        <v>0</v>
      </c>
      <c r="E17" s="160">
        <f t="shared" si="0"/>
        <v>0</v>
      </c>
      <c r="F17" s="160">
        <f t="shared" si="0"/>
        <v>135.5</v>
      </c>
      <c r="G17" s="160">
        <f t="shared" si="0"/>
        <v>148.1</v>
      </c>
      <c r="H17" s="160">
        <f t="shared" si="0"/>
        <v>147</v>
      </c>
      <c r="I17" s="160">
        <f t="shared" si="0"/>
        <v>151</v>
      </c>
      <c r="J17" s="160">
        <f t="shared" si="0"/>
        <v>152.1</v>
      </c>
      <c r="K17" s="160">
        <f t="shared" si="0"/>
        <v>137.9</v>
      </c>
      <c r="L17" s="160">
        <f t="shared" si="0"/>
        <v>140.19999999999999</v>
      </c>
      <c r="M17" s="160">
        <f t="shared" si="0"/>
        <v>144.30000000000001</v>
      </c>
      <c r="N17" s="160">
        <f t="shared" si="0"/>
        <v>196.2</v>
      </c>
      <c r="O17" s="160">
        <f t="shared" si="0"/>
        <v>198.4</v>
      </c>
      <c r="P17" s="160">
        <f t="shared" si="0"/>
        <v>191.3</v>
      </c>
      <c r="Q17" s="160">
        <f t="shared" si="0"/>
        <v>192.4</v>
      </c>
      <c r="R17" s="160">
        <f t="shared" si="0"/>
        <v>85.4</v>
      </c>
      <c r="S17" s="160">
        <f t="shared" si="0"/>
        <v>57.8</v>
      </c>
      <c r="T17" s="160">
        <f t="shared" si="0"/>
        <v>70.8</v>
      </c>
      <c r="U17" s="160">
        <f t="shared" si="0"/>
        <v>54.6</v>
      </c>
      <c r="V17" s="160">
        <f t="shared" si="0"/>
        <v>97.4</v>
      </c>
      <c r="W17" s="160">
        <f t="shared" si="0"/>
        <v>106.7</v>
      </c>
      <c r="X17" s="160">
        <f t="shared" si="0"/>
        <v>120.5</v>
      </c>
      <c r="Y17" s="160">
        <f t="shared" si="0"/>
        <v>73.2</v>
      </c>
      <c r="Z17" s="160">
        <f t="shared" si="0"/>
        <v>11.8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34</v>
      </c>
      <c r="AE17" s="160">
        <f t="shared" si="0"/>
        <v>82.6</v>
      </c>
      <c r="AF17" s="160">
        <f t="shared" si="0"/>
        <v>46.9</v>
      </c>
      <c r="AG17" s="160">
        <f t="shared" si="0"/>
        <v>0</v>
      </c>
      <c r="AH17" s="160">
        <f t="shared" si="0"/>
        <v>15.2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21</v>
      </c>
      <c r="BK17" s="160">
        <f t="shared" si="0"/>
        <v>21</v>
      </c>
      <c r="BL17" s="160">
        <f t="shared" si="0"/>
        <v>21</v>
      </c>
      <c r="BM17" s="160">
        <f t="shared" si="0"/>
        <v>84.3</v>
      </c>
      <c r="BN17" s="160">
        <f t="shared" si="0"/>
        <v>17.5</v>
      </c>
      <c r="BO17" s="160">
        <f t="shared" ref="BO17:CW17" si="1">SUM(BO12:BO16)</f>
        <v>69.099999999999994</v>
      </c>
      <c r="BP17" s="160">
        <f t="shared" si="1"/>
        <v>8.5</v>
      </c>
      <c r="BQ17" s="160">
        <f t="shared" si="1"/>
        <v>0</v>
      </c>
      <c r="BR17" s="160">
        <f t="shared" si="1"/>
        <v>2.7</v>
      </c>
      <c r="BS17" s="160">
        <f t="shared" si="1"/>
        <v>1.3</v>
      </c>
      <c r="BT17" s="160">
        <f t="shared" si="1"/>
        <v>17</v>
      </c>
      <c r="BU17" s="160">
        <f t="shared" si="1"/>
        <v>40.5</v>
      </c>
      <c r="BV17" s="160">
        <f t="shared" si="1"/>
        <v>4.9000000000000004</v>
      </c>
      <c r="BW17" s="160">
        <f t="shared" si="1"/>
        <v>21.6</v>
      </c>
      <c r="BX17" s="160">
        <f t="shared" si="1"/>
        <v>6</v>
      </c>
      <c r="BY17" s="160">
        <f t="shared" si="1"/>
        <v>22.5</v>
      </c>
      <c r="BZ17" s="160">
        <f t="shared" si="1"/>
        <v>58.7</v>
      </c>
      <c r="CA17" s="160">
        <f t="shared" si="1"/>
        <v>74</v>
      </c>
      <c r="CB17" s="160">
        <f t="shared" si="1"/>
        <v>56</v>
      </c>
      <c r="CC17" s="160">
        <f t="shared" si="1"/>
        <v>0</v>
      </c>
      <c r="CD17" s="160">
        <f t="shared" si="1"/>
        <v>13.4</v>
      </c>
      <c r="CE17" s="160">
        <f t="shared" si="1"/>
        <v>6.7</v>
      </c>
      <c r="CF17" s="160">
        <f t="shared" si="1"/>
        <v>19.899999999999999</v>
      </c>
      <c r="CG17" s="160">
        <f t="shared" si="1"/>
        <v>4.4000000000000004</v>
      </c>
      <c r="CH17" s="160">
        <f t="shared" si="1"/>
        <v>403.4</v>
      </c>
      <c r="CI17" s="160">
        <f t="shared" si="1"/>
        <v>433.4</v>
      </c>
      <c r="CJ17" s="160">
        <f t="shared" si="1"/>
        <v>435.2</v>
      </c>
      <c r="CK17" s="160">
        <f t="shared" si="1"/>
        <v>391</v>
      </c>
      <c r="CL17" s="160">
        <f t="shared" si="1"/>
        <v>34.5</v>
      </c>
      <c r="CM17" s="160">
        <f t="shared" si="1"/>
        <v>12.9</v>
      </c>
      <c r="CN17" s="160">
        <f t="shared" si="1"/>
        <v>11.7</v>
      </c>
      <c r="CO17" s="160">
        <f t="shared" si="1"/>
        <v>8.1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1291.8499999999999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19.600000000000001</v>
      </c>
      <c r="C22" s="149"/>
      <c r="D22" s="149">
        <v>12.5</v>
      </c>
      <c r="E22" s="149">
        <v>6.1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>
        <v>17.100000000000001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>
        <v>0.2</v>
      </c>
      <c r="AO22" s="149">
        <v>16.399999999999999</v>
      </c>
      <c r="AP22" s="149">
        <v>4.3</v>
      </c>
      <c r="AQ22" s="149">
        <v>3.8</v>
      </c>
      <c r="AR22" s="149">
        <v>3.3</v>
      </c>
      <c r="AS22" s="149"/>
      <c r="AT22" s="149">
        <v>0.9</v>
      </c>
      <c r="AU22" s="149">
        <v>1.8</v>
      </c>
      <c r="AV22" s="149">
        <v>0.2</v>
      </c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17.2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>
        <v>32.6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34.1</v>
      </c>
      <c r="CQ22" s="149">
        <v>32</v>
      </c>
      <c r="CR22" s="149">
        <v>41.7</v>
      </c>
      <c r="CS22" s="149">
        <v>44.7</v>
      </c>
      <c r="CT22" s="150"/>
      <c r="CU22" s="150"/>
      <c r="CV22" s="150"/>
      <c r="CW22" s="151"/>
      <c r="CX22" s="152">
        <f t="array" ref="CX22">SUMPRODUCT(B22:CW22*0.25)</f>
        <v>72.125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0.1</v>
      </c>
      <c r="C24" s="155">
        <v>0.1</v>
      </c>
      <c r="D24" s="155">
        <v>0.1</v>
      </c>
      <c r="E24" s="155">
        <v>0.1</v>
      </c>
      <c r="F24" s="155">
        <v>184.5</v>
      </c>
      <c r="G24" s="155">
        <v>184.5</v>
      </c>
      <c r="H24" s="155">
        <v>184.5</v>
      </c>
      <c r="I24" s="155">
        <v>184.5</v>
      </c>
      <c r="J24" s="155">
        <v>138.1</v>
      </c>
      <c r="K24" s="155">
        <v>138.1</v>
      </c>
      <c r="L24" s="155">
        <v>138.1</v>
      </c>
      <c r="M24" s="155">
        <v>138.1</v>
      </c>
      <c r="N24" s="155">
        <v>184</v>
      </c>
      <c r="O24" s="155">
        <v>184</v>
      </c>
      <c r="P24" s="155">
        <v>184</v>
      </c>
      <c r="Q24" s="155">
        <v>184</v>
      </c>
      <c r="R24" s="155">
        <v>5</v>
      </c>
      <c r="S24" s="155">
        <v>5</v>
      </c>
      <c r="T24" s="155">
        <v>5</v>
      </c>
      <c r="U24" s="155">
        <v>5</v>
      </c>
      <c r="V24" s="155">
        <v>82.8</v>
      </c>
      <c r="W24" s="155">
        <v>82.8</v>
      </c>
      <c r="X24" s="155">
        <v>82.8</v>
      </c>
      <c r="Y24" s="155">
        <v>82.8</v>
      </c>
      <c r="Z24" s="155">
        <v>5.5</v>
      </c>
      <c r="AA24" s="155">
        <v>5.5</v>
      </c>
      <c r="AB24" s="155">
        <v>5.5</v>
      </c>
      <c r="AC24" s="155">
        <v>5.5</v>
      </c>
      <c r="AD24" s="155">
        <v>68.5</v>
      </c>
      <c r="AE24" s="155">
        <v>68.5</v>
      </c>
      <c r="AF24" s="155">
        <v>68.5</v>
      </c>
      <c r="AG24" s="155">
        <v>68.5</v>
      </c>
      <c r="AH24" s="155">
        <v>23.6</v>
      </c>
      <c r="AI24" s="155">
        <v>23.6</v>
      </c>
      <c r="AJ24" s="155">
        <v>23.6</v>
      </c>
      <c r="AK24" s="155">
        <v>23.6</v>
      </c>
      <c r="AL24" s="155">
        <v>17.2</v>
      </c>
      <c r="AM24" s="155">
        <v>17.2</v>
      </c>
      <c r="AN24" s="155">
        <v>17.2</v>
      </c>
      <c r="AO24" s="155">
        <v>17.2</v>
      </c>
      <c r="AP24" s="155">
        <v>35.700000000000003</v>
      </c>
      <c r="AQ24" s="155">
        <v>35.700000000000003</v>
      </c>
      <c r="AR24" s="155">
        <v>35.700000000000003</v>
      </c>
      <c r="AS24" s="155">
        <v>35.700000000000003</v>
      </c>
      <c r="AT24" s="155">
        <v>22.9</v>
      </c>
      <c r="AU24" s="155">
        <v>22.9</v>
      </c>
      <c r="AV24" s="155">
        <v>22.9</v>
      </c>
      <c r="AW24" s="155">
        <v>22.9</v>
      </c>
      <c r="AX24" s="155">
        <v>25.1</v>
      </c>
      <c r="AY24" s="155">
        <v>25.1</v>
      </c>
      <c r="AZ24" s="155">
        <v>25.1</v>
      </c>
      <c r="BA24" s="155">
        <v>25.1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377.8</v>
      </c>
      <c r="CI24" s="155">
        <v>377.8</v>
      </c>
      <c r="CJ24" s="155">
        <v>377.8</v>
      </c>
      <c r="CK24" s="155">
        <v>377.8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1170.7999999999997</v>
      </c>
    </row>
    <row r="25" spans="1:102" ht="30" customHeight="1" thickBot="1" x14ac:dyDescent="0.25">
      <c r="A25" s="105" t="s">
        <v>51</v>
      </c>
      <c r="B25" s="159">
        <f>SUM(B20:B24)</f>
        <v>19.700000000000003</v>
      </c>
      <c r="C25" s="160">
        <f t="shared" ref="C25:BN25" si="2">SUM(C20:C24)</f>
        <v>0.1</v>
      </c>
      <c r="D25" s="160">
        <f t="shared" si="2"/>
        <v>12.6</v>
      </c>
      <c r="E25" s="160">
        <f t="shared" si="2"/>
        <v>6.1999999999999993</v>
      </c>
      <c r="F25" s="160">
        <f t="shared" si="2"/>
        <v>184.5</v>
      </c>
      <c r="G25" s="160">
        <f t="shared" si="2"/>
        <v>184.5</v>
      </c>
      <c r="H25" s="160">
        <f t="shared" si="2"/>
        <v>184.5</v>
      </c>
      <c r="I25" s="160">
        <f t="shared" si="2"/>
        <v>184.5</v>
      </c>
      <c r="J25" s="160">
        <f t="shared" si="2"/>
        <v>138.1</v>
      </c>
      <c r="K25" s="160">
        <f t="shared" si="2"/>
        <v>138.1</v>
      </c>
      <c r="L25" s="160">
        <f t="shared" si="2"/>
        <v>138.1</v>
      </c>
      <c r="M25" s="160">
        <f t="shared" si="2"/>
        <v>138.1</v>
      </c>
      <c r="N25" s="160">
        <f t="shared" si="2"/>
        <v>184</v>
      </c>
      <c r="O25" s="160">
        <f t="shared" si="2"/>
        <v>184</v>
      </c>
      <c r="P25" s="160">
        <f t="shared" si="2"/>
        <v>184</v>
      </c>
      <c r="Q25" s="160">
        <f t="shared" si="2"/>
        <v>184</v>
      </c>
      <c r="R25" s="160">
        <f t="shared" si="2"/>
        <v>5</v>
      </c>
      <c r="S25" s="160">
        <f t="shared" si="2"/>
        <v>5</v>
      </c>
      <c r="T25" s="160">
        <f t="shared" si="2"/>
        <v>5</v>
      </c>
      <c r="U25" s="160">
        <f t="shared" si="2"/>
        <v>5</v>
      </c>
      <c r="V25" s="160">
        <f t="shared" si="2"/>
        <v>82.8</v>
      </c>
      <c r="W25" s="160">
        <f t="shared" si="2"/>
        <v>82.8</v>
      </c>
      <c r="X25" s="160">
        <f t="shared" si="2"/>
        <v>82.8</v>
      </c>
      <c r="Y25" s="160">
        <f t="shared" si="2"/>
        <v>82.8</v>
      </c>
      <c r="Z25" s="160">
        <f t="shared" si="2"/>
        <v>5.5</v>
      </c>
      <c r="AA25" s="160">
        <f t="shared" si="2"/>
        <v>22.6</v>
      </c>
      <c r="AB25" s="160">
        <f t="shared" si="2"/>
        <v>5.5</v>
      </c>
      <c r="AC25" s="160">
        <f t="shared" si="2"/>
        <v>5.5</v>
      </c>
      <c r="AD25" s="160">
        <f t="shared" si="2"/>
        <v>68.5</v>
      </c>
      <c r="AE25" s="160">
        <f t="shared" si="2"/>
        <v>68.5</v>
      </c>
      <c r="AF25" s="160">
        <f t="shared" si="2"/>
        <v>68.5</v>
      </c>
      <c r="AG25" s="160">
        <f t="shared" si="2"/>
        <v>68.5</v>
      </c>
      <c r="AH25" s="160">
        <f t="shared" si="2"/>
        <v>23.6</v>
      </c>
      <c r="AI25" s="160">
        <f t="shared" si="2"/>
        <v>23.6</v>
      </c>
      <c r="AJ25" s="160">
        <f t="shared" si="2"/>
        <v>23.6</v>
      </c>
      <c r="AK25" s="160">
        <f t="shared" si="2"/>
        <v>23.6</v>
      </c>
      <c r="AL25" s="160">
        <f t="shared" si="2"/>
        <v>17.2</v>
      </c>
      <c r="AM25" s="160">
        <f t="shared" si="2"/>
        <v>17.2</v>
      </c>
      <c r="AN25" s="160">
        <f t="shared" si="2"/>
        <v>17.399999999999999</v>
      </c>
      <c r="AO25" s="160">
        <f t="shared" si="2"/>
        <v>33.599999999999994</v>
      </c>
      <c r="AP25" s="160">
        <f t="shared" si="2"/>
        <v>40</v>
      </c>
      <c r="AQ25" s="160">
        <f t="shared" si="2"/>
        <v>39.5</v>
      </c>
      <c r="AR25" s="160">
        <f t="shared" si="2"/>
        <v>39</v>
      </c>
      <c r="AS25" s="160">
        <f t="shared" si="2"/>
        <v>35.700000000000003</v>
      </c>
      <c r="AT25" s="160">
        <f t="shared" si="2"/>
        <v>23.799999999999997</v>
      </c>
      <c r="AU25" s="160">
        <f t="shared" si="2"/>
        <v>24.7</v>
      </c>
      <c r="AV25" s="160">
        <f t="shared" si="2"/>
        <v>23.099999999999998</v>
      </c>
      <c r="AW25" s="160">
        <f t="shared" si="2"/>
        <v>22.9</v>
      </c>
      <c r="AX25" s="160">
        <f t="shared" si="2"/>
        <v>25.1</v>
      </c>
      <c r="AY25" s="160">
        <f t="shared" si="2"/>
        <v>25.1</v>
      </c>
      <c r="AZ25" s="160">
        <f t="shared" si="2"/>
        <v>25.1</v>
      </c>
      <c r="BA25" s="160">
        <f t="shared" si="2"/>
        <v>25.1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17.2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32.6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377.8</v>
      </c>
      <c r="CI25" s="160">
        <f t="shared" si="3"/>
        <v>377.8</v>
      </c>
      <c r="CJ25" s="160">
        <f t="shared" si="3"/>
        <v>377.8</v>
      </c>
      <c r="CK25" s="160">
        <f t="shared" si="3"/>
        <v>377.8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34.1</v>
      </c>
      <c r="CQ25" s="160">
        <f t="shared" si="3"/>
        <v>32</v>
      </c>
      <c r="CR25" s="160">
        <f t="shared" si="3"/>
        <v>41.7</v>
      </c>
      <c r="CS25" s="160">
        <f t="shared" si="3"/>
        <v>44.7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1242.9249999999997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2026-01-15T21:22:52Z</dcterms:created>
  <dcterms:modified xsi:type="dcterms:W3CDTF">2026-01-15T21:22:54Z</dcterms:modified>
</cp:coreProperties>
</file>