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<sst xmlns="http://schemas.openxmlformats.org/spreadsheetml/2006/main" count="122" uniqueCount="56">
  <si>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10/02/2026 14:05:34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</si>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</sst>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2E1-49C2-BF0D-1781B6139E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2E1-49C2-BF0D-1781B6139E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2E1-49C2-BF0D-1781B6139E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2E1-49C2-BF0D-1781B6139E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2E1-49C2-BF0D-1781B6139E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2E1-49C2-BF0D-1781B6139E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2E1-49C2-BF0D-1781B6139E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349</c:v>
                </c:pt>
                <c:pt idx="33">
                  <c:v>349</c:v>
                </c:pt>
                <c:pt idx="34">
                  <c:v>349</c:v>
                </c:pt>
                <c:pt idx="35">
                  <c:v>349</c:v>
                </c:pt>
                <c:pt idx="36">
                  <c:v>348</c:v>
                </c:pt>
                <c:pt idx="37">
                  <c:v>348</c:v>
                </c:pt>
                <c:pt idx="38">
                  <c:v>348</c:v>
                </c:pt>
                <c:pt idx="39">
                  <c:v>348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354</c:v>
                </c:pt>
                <c:pt idx="69">
                  <c:v>354</c:v>
                </c:pt>
                <c:pt idx="70">
                  <c:v>354</c:v>
                </c:pt>
                <c:pt idx="71">
                  <c:v>354</c:v>
                </c:pt>
                <c:pt idx="72">
                  <c:v>355</c:v>
                </c:pt>
                <c:pt idx="73">
                  <c:v>355</c:v>
                </c:pt>
                <c:pt idx="74">
                  <c:v>355</c:v>
                </c:pt>
                <c:pt idx="75">
                  <c:v>355</c:v>
                </c:pt>
                <c:pt idx="76">
                  <c:v>353</c:v>
                </c:pt>
                <c:pt idx="77">
                  <c:v>353</c:v>
                </c:pt>
                <c:pt idx="78">
                  <c:v>353</c:v>
                </c:pt>
                <c:pt idx="79">
                  <c:v>353</c:v>
                </c:pt>
                <c:pt idx="80">
                  <c:v>352</c:v>
                </c:pt>
                <c:pt idx="81">
                  <c:v>352</c:v>
                </c:pt>
                <c:pt idx="82">
                  <c:v>352</c:v>
                </c:pt>
                <c:pt idx="83">
                  <c:v>352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2E1-49C2-BF0D-1781B6139E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2E1-49C2-BF0D-1781B6139E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3843.9359999999997</c:v>
                </c:pt>
                <c:pt idx="1">
                  <c:v>3771.8310000000001</c:v>
                </c:pt>
                <c:pt idx="2">
                  <c:v>3644.8849999999998</c:v>
                </c:pt>
                <c:pt idx="3">
                  <c:v>3618.4070000000002</c:v>
                </c:pt>
                <c:pt idx="4">
                  <c:v>3572.8820000000005</c:v>
                </c:pt>
                <c:pt idx="5">
                  <c:v>3557.0520000000006</c:v>
                </c:pt>
                <c:pt idx="6">
                  <c:v>3536.1390000000001</c:v>
                </c:pt>
                <c:pt idx="7">
                  <c:v>3500.0150000000003</c:v>
                </c:pt>
                <c:pt idx="8">
                  <c:v>3544.6360000000004</c:v>
                </c:pt>
                <c:pt idx="9">
                  <c:v>3444.9060000000004</c:v>
                </c:pt>
                <c:pt idx="10">
                  <c:v>3410.817</c:v>
                </c:pt>
                <c:pt idx="11">
                  <c:v>3376.5810000000006</c:v>
                </c:pt>
                <c:pt idx="12">
                  <c:v>3418.7950000000001</c:v>
                </c:pt>
                <c:pt idx="13">
                  <c:v>3401.9019999999996</c:v>
                </c:pt>
                <c:pt idx="14">
                  <c:v>3393.8630000000003</c:v>
                </c:pt>
                <c:pt idx="15">
                  <c:v>3428.5150000000003</c:v>
                </c:pt>
                <c:pt idx="16">
                  <c:v>3431.8440000000001</c:v>
                </c:pt>
                <c:pt idx="17">
                  <c:v>3375.9950000000003</c:v>
                </c:pt>
                <c:pt idx="18">
                  <c:v>3519.7809999999999</c:v>
                </c:pt>
                <c:pt idx="19">
                  <c:v>3601.5140000000001</c:v>
                </c:pt>
                <c:pt idx="20">
                  <c:v>3769.3359999999998</c:v>
                </c:pt>
                <c:pt idx="21">
                  <c:v>3864.2860000000001</c:v>
                </c:pt>
                <c:pt idx="22">
                  <c:v>3977.2360000000003</c:v>
                </c:pt>
                <c:pt idx="23">
                  <c:v>3894.6210000000001</c:v>
                </c:pt>
                <c:pt idx="24">
                  <c:v>3494.3879999999999</c:v>
                </c:pt>
                <c:pt idx="25">
                  <c:v>3616.1550000000002</c:v>
                </c:pt>
                <c:pt idx="26">
                  <c:v>3634.8960000000002</c:v>
                </c:pt>
                <c:pt idx="27">
                  <c:v>3685.7160000000003</c:v>
                </c:pt>
                <c:pt idx="28">
                  <c:v>3623.1820000000002</c:v>
                </c:pt>
                <c:pt idx="29">
                  <c:v>3760.6179999999999</c:v>
                </c:pt>
                <c:pt idx="30">
                  <c:v>3769.0390000000002</c:v>
                </c:pt>
                <c:pt idx="31">
                  <c:v>3630.15</c:v>
                </c:pt>
                <c:pt idx="32">
                  <c:v>3760.1180000000004</c:v>
                </c:pt>
                <c:pt idx="33">
                  <c:v>3635.3940000000002</c:v>
                </c:pt>
                <c:pt idx="34">
                  <c:v>3402.7219999999998</c:v>
                </c:pt>
                <c:pt idx="35">
                  <c:v>3052.3379999999997</c:v>
                </c:pt>
                <c:pt idx="36">
                  <c:v>3374.529</c:v>
                </c:pt>
                <c:pt idx="37">
                  <c:v>3271.44</c:v>
                </c:pt>
                <c:pt idx="38">
                  <c:v>3052.3420000000001</c:v>
                </c:pt>
                <c:pt idx="39">
                  <c:v>2584.3850000000002</c:v>
                </c:pt>
                <c:pt idx="40">
                  <c:v>2987.8240000000001</c:v>
                </c:pt>
                <c:pt idx="41">
                  <c:v>2817.9409999999998</c:v>
                </c:pt>
                <c:pt idx="42">
                  <c:v>2551.4189999999999</c:v>
                </c:pt>
                <c:pt idx="43">
                  <c:v>2357.5920000000001</c:v>
                </c:pt>
                <c:pt idx="44">
                  <c:v>1932.9</c:v>
                </c:pt>
                <c:pt idx="45">
                  <c:v>1932.9</c:v>
                </c:pt>
                <c:pt idx="46">
                  <c:v>1932.9</c:v>
                </c:pt>
                <c:pt idx="47">
                  <c:v>1932.9</c:v>
                </c:pt>
                <c:pt idx="48">
                  <c:v>2166.0639999999999</c:v>
                </c:pt>
                <c:pt idx="49">
                  <c:v>2109.9</c:v>
                </c:pt>
                <c:pt idx="50">
                  <c:v>2156.6369999999997</c:v>
                </c:pt>
                <c:pt idx="51">
                  <c:v>2235.069</c:v>
                </c:pt>
                <c:pt idx="52">
                  <c:v>2053.9</c:v>
                </c:pt>
                <c:pt idx="53">
                  <c:v>2136.8829999999998</c:v>
                </c:pt>
                <c:pt idx="54">
                  <c:v>2282.998</c:v>
                </c:pt>
                <c:pt idx="55">
                  <c:v>2381.056</c:v>
                </c:pt>
                <c:pt idx="56">
                  <c:v>2453.9</c:v>
                </c:pt>
                <c:pt idx="57">
                  <c:v>2473.9</c:v>
                </c:pt>
                <c:pt idx="58">
                  <c:v>2727.9140000000002</c:v>
                </c:pt>
                <c:pt idx="59">
                  <c:v>3152.2530000000002</c:v>
                </c:pt>
                <c:pt idx="60">
                  <c:v>2594.2980000000002</c:v>
                </c:pt>
                <c:pt idx="61">
                  <c:v>3109.5280000000002</c:v>
                </c:pt>
                <c:pt idx="62">
                  <c:v>3529.1</c:v>
                </c:pt>
                <c:pt idx="63">
                  <c:v>3722.1930000000002</c:v>
                </c:pt>
                <c:pt idx="64">
                  <c:v>3526.1060000000002</c:v>
                </c:pt>
                <c:pt idx="65">
                  <c:v>3690.1639999999998</c:v>
                </c:pt>
                <c:pt idx="66">
                  <c:v>3764.8330000000001</c:v>
                </c:pt>
                <c:pt idx="67">
                  <c:v>3792.1220000000003</c:v>
                </c:pt>
                <c:pt idx="68">
                  <c:v>3640.4220000000005</c:v>
                </c:pt>
                <c:pt idx="69">
                  <c:v>3739.8170000000005</c:v>
                </c:pt>
                <c:pt idx="70">
                  <c:v>3745.0540000000001</c:v>
                </c:pt>
                <c:pt idx="71">
                  <c:v>3751.6250000000005</c:v>
                </c:pt>
                <c:pt idx="72">
                  <c:v>3750.9460000000004</c:v>
                </c:pt>
                <c:pt idx="73">
                  <c:v>3756.1610000000001</c:v>
                </c:pt>
                <c:pt idx="74">
                  <c:v>3749.4210000000003</c:v>
                </c:pt>
                <c:pt idx="75">
                  <c:v>3741.6280000000002</c:v>
                </c:pt>
                <c:pt idx="76">
                  <c:v>3760.6</c:v>
                </c:pt>
                <c:pt idx="77">
                  <c:v>3758.2540000000004</c:v>
                </c:pt>
                <c:pt idx="78">
                  <c:v>3745.63</c:v>
                </c:pt>
                <c:pt idx="79">
                  <c:v>3685.9200000000005</c:v>
                </c:pt>
                <c:pt idx="80">
                  <c:v>3771.181</c:v>
                </c:pt>
                <c:pt idx="81">
                  <c:v>3760.2339999999999</c:v>
                </c:pt>
                <c:pt idx="82">
                  <c:v>3725.6360000000004</c:v>
                </c:pt>
                <c:pt idx="83">
                  <c:v>3620.8900000000003</c:v>
                </c:pt>
                <c:pt idx="84">
                  <c:v>3676.2140000000004</c:v>
                </c:pt>
                <c:pt idx="85">
                  <c:v>3530.288</c:v>
                </c:pt>
                <c:pt idx="86">
                  <c:v>3397.9740000000002</c:v>
                </c:pt>
                <c:pt idx="87">
                  <c:v>3222.8760000000002</c:v>
                </c:pt>
                <c:pt idx="88">
                  <c:v>3019.9810000000002</c:v>
                </c:pt>
                <c:pt idx="89">
                  <c:v>2938.2239999999997</c:v>
                </c:pt>
                <c:pt idx="90">
                  <c:v>2827.8230000000003</c:v>
                </c:pt>
                <c:pt idx="91">
                  <c:v>2905.3879999999999</c:v>
                </c:pt>
                <c:pt idx="92">
                  <c:v>2856.0640000000003</c:v>
                </c:pt>
                <c:pt idx="93">
                  <c:v>2771.3159999999998</c:v>
                </c:pt>
                <c:pt idx="94">
                  <c:v>2622.6770000000001</c:v>
                </c:pt>
                <c:pt idx="95">
                  <c:v>2597.2799999999997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E1-49C2-BF0D-1781B6139E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525</c:v>
                </c:pt>
                <c:pt idx="1">
                  <c:v>525</c:v>
                </c:pt>
                <c:pt idx="2">
                  <c:v>525</c:v>
                </c:pt>
                <c:pt idx="3">
                  <c:v>525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505</c:v>
                </c:pt>
                <c:pt idx="13">
                  <c:v>505</c:v>
                </c:pt>
                <c:pt idx="14">
                  <c:v>505</c:v>
                </c:pt>
                <c:pt idx="15">
                  <c:v>505</c:v>
                </c:pt>
                <c:pt idx="16">
                  <c:v>515</c:v>
                </c:pt>
                <c:pt idx="17">
                  <c:v>515</c:v>
                </c:pt>
                <c:pt idx="18">
                  <c:v>515</c:v>
                </c:pt>
                <c:pt idx="19">
                  <c:v>515</c:v>
                </c:pt>
                <c:pt idx="20">
                  <c:v>530</c:v>
                </c:pt>
                <c:pt idx="21">
                  <c:v>530</c:v>
                </c:pt>
                <c:pt idx="22">
                  <c:v>530</c:v>
                </c:pt>
                <c:pt idx="23">
                  <c:v>530</c:v>
                </c:pt>
                <c:pt idx="24">
                  <c:v>1047.2</c:v>
                </c:pt>
                <c:pt idx="25">
                  <c:v>1047.2</c:v>
                </c:pt>
                <c:pt idx="26">
                  <c:v>1047.2</c:v>
                </c:pt>
                <c:pt idx="27">
                  <c:v>1047.2</c:v>
                </c:pt>
                <c:pt idx="28">
                  <c:v>550</c:v>
                </c:pt>
                <c:pt idx="29">
                  <c:v>550</c:v>
                </c:pt>
                <c:pt idx="30">
                  <c:v>550</c:v>
                </c:pt>
                <c:pt idx="31">
                  <c:v>550</c:v>
                </c:pt>
                <c:pt idx="32">
                  <c:v>505</c:v>
                </c:pt>
                <c:pt idx="33">
                  <c:v>505</c:v>
                </c:pt>
                <c:pt idx="34">
                  <c:v>505</c:v>
                </c:pt>
                <c:pt idx="35">
                  <c:v>505</c:v>
                </c:pt>
                <c:pt idx="36">
                  <c:v>525</c:v>
                </c:pt>
                <c:pt idx="37">
                  <c:v>525</c:v>
                </c:pt>
                <c:pt idx="38">
                  <c:v>525</c:v>
                </c:pt>
                <c:pt idx="39">
                  <c:v>525</c:v>
                </c:pt>
                <c:pt idx="40">
                  <c:v>488</c:v>
                </c:pt>
                <c:pt idx="41">
                  <c:v>488</c:v>
                </c:pt>
                <c:pt idx="42">
                  <c:v>488</c:v>
                </c:pt>
                <c:pt idx="43">
                  <c:v>488</c:v>
                </c:pt>
                <c:pt idx="44">
                  <c:v>465</c:v>
                </c:pt>
                <c:pt idx="45">
                  <c:v>465</c:v>
                </c:pt>
                <c:pt idx="46">
                  <c:v>465</c:v>
                </c:pt>
                <c:pt idx="47">
                  <c:v>465</c:v>
                </c:pt>
                <c:pt idx="48">
                  <c:v>472</c:v>
                </c:pt>
                <c:pt idx="49">
                  <c:v>472</c:v>
                </c:pt>
                <c:pt idx="50">
                  <c:v>472</c:v>
                </c:pt>
                <c:pt idx="51">
                  <c:v>472</c:v>
                </c:pt>
                <c:pt idx="52">
                  <c:v>467</c:v>
                </c:pt>
                <c:pt idx="53">
                  <c:v>467</c:v>
                </c:pt>
                <c:pt idx="54">
                  <c:v>467</c:v>
                </c:pt>
                <c:pt idx="55">
                  <c:v>467</c:v>
                </c:pt>
                <c:pt idx="56">
                  <c:v>470</c:v>
                </c:pt>
                <c:pt idx="57">
                  <c:v>470</c:v>
                </c:pt>
                <c:pt idx="58">
                  <c:v>470</c:v>
                </c:pt>
                <c:pt idx="59">
                  <c:v>470</c:v>
                </c:pt>
                <c:pt idx="60">
                  <c:v>479</c:v>
                </c:pt>
                <c:pt idx="61">
                  <c:v>479</c:v>
                </c:pt>
                <c:pt idx="62">
                  <c:v>479</c:v>
                </c:pt>
                <c:pt idx="63">
                  <c:v>479</c:v>
                </c:pt>
                <c:pt idx="64">
                  <c:v>487</c:v>
                </c:pt>
                <c:pt idx="65">
                  <c:v>487</c:v>
                </c:pt>
                <c:pt idx="66">
                  <c:v>487</c:v>
                </c:pt>
                <c:pt idx="67">
                  <c:v>487</c:v>
                </c:pt>
                <c:pt idx="68">
                  <c:v>605.9</c:v>
                </c:pt>
                <c:pt idx="69">
                  <c:v>605.9</c:v>
                </c:pt>
                <c:pt idx="70">
                  <c:v>605.9</c:v>
                </c:pt>
                <c:pt idx="71">
                  <c:v>605.9</c:v>
                </c:pt>
                <c:pt idx="72">
                  <c:v>701.2</c:v>
                </c:pt>
                <c:pt idx="73">
                  <c:v>701.2</c:v>
                </c:pt>
                <c:pt idx="74">
                  <c:v>701.2</c:v>
                </c:pt>
                <c:pt idx="75">
                  <c:v>701.2</c:v>
                </c:pt>
                <c:pt idx="76">
                  <c:v>596.6</c:v>
                </c:pt>
                <c:pt idx="77">
                  <c:v>596.6</c:v>
                </c:pt>
                <c:pt idx="78">
                  <c:v>596.6</c:v>
                </c:pt>
                <c:pt idx="79">
                  <c:v>596.6</c:v>
                </c:pt>
                <c:pt idx="80">
                  <c:v>479</c:v>
                </c:pt>
                <c:pt idx="81">
                  <c:v>479</c:v>
                </c:pt>
                <c:pt idx="82">
                  <c:v>479</c:v>
                </c:pt>
                <c:pt idx="83">
                  <c:v>479</c:v>
                </c:pt>
                <c:pt idx="84">
                  <c:v>520</c:v>
                </c:pt>
                <c:pt idx="85">
                  <c:v>520</c:v>
                </c:pt>
                <c:pt idx="86">
                  <c:v>520</c:v>
                </c:pt>
                <c:pt idx="87">
                  <c:v>520</c:v>
                </c:pt>
                <c:pt idx="88">
                  <c:v>496</c:v>
                </c:pt>
                <c:pt idx="89">
                  <c:v>496</c:v>
                </c:pt>
                <c:pt idx="90">
                  <c:v>496</c:v>
                </c:pt>
                <c:pt idx="91">
                  <c:v>496</c:v>
                </c:pt>
                <c:pt idx="92">
                  <c:v>488</c:v>
                </c:pt>
                <c:pt idx="93">
                  <c:v>488</c:v>
                </c:pt>
                <c:pt idx="94">
                  <c:v>488</c:v>
                </c:pt>
                <c:pt idx="95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E1-49C2-BF0D-1781B6139E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949.20799999999997</c:v>
                </c:pt>
                <c:pt idx="1">
                  <c:v>955.56799999999998</c:v>
                </c:pt>
                <c:pt idx="2">
                  <c:v>952.78100000000006</c:v>
                </c:pt>
                <c:pt idx="3">
                  <c:v>950.08300000000008</c:v>
                </c:pt>
                <c:pt idx="4">
                  <c:v>952.43700000000001</c:v>
                </c:pt>
                <c:pt idx="5">
                  <c:v>960.29500000000007</c:v>
                </c:pt>
                <c:pt idx="6">
                  <c:v>964.99</c:v>
                </c:pt>
                <c:pt idx="7">
                  <c:v>968.14</c:v>
                </c:pt>
                <c:pt idx="8">
                  <c:v>976.04499999999996</c:v>
                </c:pt>
                <c:pt idx="9">
                  <c:v>982.40499999999997</c:v>
                </c:pt>
                <c:pt idx="10">
                  <c:v>989.93999999999994</c:v>
                </c:pt>
                <c:pt idx="11">
                  <c:v>993.9319999999999</c:v>
                </c:pt>
                <c:pt idx="12">
                  <c:v>1002.3820000000001</c:v>
                </c:pt>
                <c:pt idx="13">
                  <c:v>1010.245</c:v>
                </c:pt>
                <c:pt idx="14">
                  <c:v>1019.2620000000001</c:v>
                </c:pt>
                <c:pt idx="15">
                  <c:v>1024.7239999999999</c:v>
                </c:pt>
                <c:pt idx="16">
                  <c:v>1030.2909999999999</c:v>
                </c:pt>
                <c:pt idx="17">
                  <c:v>1034.268</c:v>
                </c:pt>
                <c:pt idx="18">
                  <c:v>1038.6760000000002</c:v>
                </c:pt>
                <c:pt idx="19">
                  <c:v>1045.549</c:v>
                </c:pt>
                <c:pt idx="20">
                  <c:v>1048.9259999999999</c:v>
                </c:pt>
                <c:pt idx="21">
                  <c:v>1053.8230000000001</c:v>
                </c:pt>
                <c:pt idx="22">
                  <c:v>1066.472</c:v>
                </c:pt>
                <c:pt idx="23">
                  <c:v>1081.7809999999999</c:v>
                </c:pt>
                <c:pt idx="24">
                  <c:v>1106.4779999999998</c:v>
                </c:pt>
                <c:pt idx="25">
                  <c:v>1131.6179999999999</c:v>
                </c:pt>
                <c:pt idx="26">
                  <c:v>1185.0550000000001</c:v>
                </c:pt>
                <c:pt idx="27">
                  <c:v>1276.9690000000001</c:v>
                </c:pt>
                <c:pt idx="28">
                  <c:v>1423.0829999999999</c:v>
                </c:pt>
                <c:pt idx="29">
                  <c:v>1627.5649999999998</c:v>
                </c:pt>
                <c:pt idx="30">
                  <c:v>1859.5510000000002</c:v>
                </c:pt>
                <c:pt idx="31">
                  <c:v>2138.2809999999999</c:v>
                </c:pt>
                <c:pt idx="32">
                  <c:v>2471.2830000000004</c:v>
                </c:pt>
                <c:pt idx="33">
                  <c:v>2774.7930000000001</c:v>
                </c:pt>
                <c:pt idx="34">
                  <c:v>3056.9680000000003</c:v>
                </c:pt>
                <c:pt idx="35">
                  <c:v>3326.7919999999999</c:v>
                </c:pt>
                <c:pt idx="36">
                  <c:v>3597.2549999999997</c:v>
                </c:pt>
                <c:pt idx="37">
                  <c:v>3849.8999999999996</c:v>
                </c:pt>
                <c:pt idx="38">
                  <c:v>4107.1649999999991</c:v>
                </c:pt>
                <c:pt idx="39">
                  <c:v>4307.7790000000005</c:v>
                </c:pt>
                <c:pt idx="40">
                  <c:v>4489.326</c:v>
                </c:pt>
                <c:pt idx="41">
                  <c:v>4678.5459999999994</c:v>
                </c:pt>
                <c:pt idx="42">
                  <c:v>4813.4110000000001</c:v>
                </c:pt>
                <c:pt idx="43">
                  <c:v>4939.9090000000006</c:v>
                </c:pt>
                <c:pt idx="44">
                  <c:v>5060.2859999999991</c:v>
                </c:pt>
                <c:pt idx="45">
                  <c:v>5142.848</c:v>
                </c:pt>
                <c:pt idx="46">
                  <c:v>5190.8409999999994</c:v>
                </c:pt>
                <c:pt idx="47">
                  <c:v>5223.5969999999998</c:v>
                </c:pt>
                <c:pt idx="48">
                  <c:v>5260.2870000000003</c:v>
                </c:pt>
                <c:pt idx="49">
                  <c:v>5246.6120000000001</c:v>
                </c:pt>
                <c:pt idx="50">
                  <c:v>5197.1449999999995</c:v>
                </c:pt>
                <c:pt idx="51">
                  <c:v>5116.7120000000004</c:v>
                </c:pt>
                <c:pt idx="52">
                  <c:v>5002.9360000000006</c:v>
                </c:pt>
                <c:pt idx="53">
                  <c:v>4875.3279999999995</c:v>
                </c:pt>
                <c:pt idx="54">
                  <c:v>4751.2</c:v>
                </c:pt>
                <c:pt idx="55">
                  <c:v>4597.9740000000002</c:v>
                </c:pt>
                <c:pt idx="56">
                  <c:v>4424.3789999999999</c:v>
                </c:pt>
                <c:pt idx="57">
                  <c:v>4241.5879999999997</c:v>
                </c:pt>
                <c:pt idx="58">
                  <c:v>4018.9329999999995</c:v>
                </c:pt>
                <c:pt idx="59">
                  <c:v>3772.6990000000001</c:v>
                </c:pt>
                <c:pt idx="60">
                  <c:v>3496.0480000000002</c:v>
                </c:pt>
                <c:pt idx="61">
                  <c:v>3216.8360000000002</c:v>
                </c:pt>
                <c:pt idx="62">
                  <c:v>2957.04</c:v>
                </c:pt>
                <c:pt idx="63">
                  <c:v>2712.31</c:v>
                </c:pt>
                <c:pt idx="64">
                  <c:v>2488.915</c:v>
                </c:pt>
                <c:pt idx="65">
                  <c:v>2323.9240000000004</c:v>
                </c:pt>
                <c:pt idx="66">
                  <c:v>2210.8040000000001</c:v>
                </c:pt>
                <c:pt idx="67">
                  <c:v>2136.2400000000002</c:v>
                </c:pt>
                <c:pt idx="68">
                  <c:v>2146.1170000000002</c:v>
                </c:pt>
                <c:pt idx="69">
                  <c:v>2156.0909999999999</c:v>
                </c:pt>
                <c:pt idx="70">
                  <c:v>2172.578</c:v>
                </c:pt>
                <c:pt idx="71">
                  <c:v>2197.1749999999997</c:v>
                </c:pt>
                <c:pt idx="72">
                  <c:v>2227.866</c:v>
                </c:pt>
                <c:pt idx="73">
                  <c:v>2264.6460000000002</c:v>
                </c:pt>
                <c:pt idx="74">
                  <c:v>2297.1880000000001</c:v>
                </c:pt>
                <c:pt idx="75">
                  <c:v>2346.9739999999997</c:v>
                </c:pt>
                <c:pt idx="76">
                  <c:v>2382.29</c:v>
                </c:pt>
                <c:pt idx="77">
                  <c:v>2409.288</c:v>
                </c:pt>
                <c:pt idx="78">
                  <c:v>2435.5570000000002</c:v>
                </c:pt>
                <c:pt idx="79">
                  <c:v>2457.018</c:v>
                </c:pt>
                <c:pt idx="80">
                  <c:v>2474.0389999999998</c:v>
                </c:pt>
                <c:pt idx="81">
                  <c:v>2502.556</c:v>
                </c:pt>
                <c:pt idx="82">
                  <c:v>2528.6559999999999</c:v>
                </c:pt>
                <c:pt idx="83">
                  <c:v>2559.085</c:v>
                </c:pt>
                <c:pt idx="84">
                  <c:v>2569.8310000000001</c:v>
                </c:pt>
                <c:pt idx="85">
                  <c:v>2578.826</c:v>
                </c:pt>
                <c:pt idx="86">
                  <c:v>2587.3759999999997</c:v>
                </c:pt>
                <c:pt idx="87">
                  <c:v>2596.1370000000002</c:v>
                </c:pt>
                <c:pt idx="88">
                  <c:v>2580.3339999999998</c:v>
                </c:pt>
                <c:pt idx="89">
                  <c:v>2581.1930000000002</c:v>
                </c:pt>
                <c:pt idx="90">
                  <c:v>2581.4140000000002</c:v>
                </c:pt>
                <c:pt idx="91">
                  <c:v>2571.105</c:v>
                </c:pt>
                <c:pt idx="92">
                  <c:v>2549.5989999999997</c:v>
                </c:pt>
                <c:pt idx="93">
                  <c:v>2549.9949999999999</c:v>
                </c:pt>
                <c:pt idx="94">
                  <c:v>2561.9429999999998</c:v>
                </c:pt>
                <c:pt idx="95">
                  <c:v>2541.779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E1-49C2-BF0D-1781B6139E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14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  <c:pt idx="24">
                  <c:v>16</c:v>
                </c:pt>
                <c:pt idx="25">
                  <c:v>16</c:v>
                </c:pt>
                <c:pt idx="26">
                  <c:v>16</c:v>
                </c:pt>
                <c:pt idx="27">
                  <c:v>16</c:v>
                </c:pt>
                <c:pt idx="28">
                  <c:v>27</c:v>
                </c:pt>
                <c:pt idx="29">
                  <c:v>27</c:v>
                </c:pt>
                <c:pt idx="30">
                  <c:v>27</c:v>
                </c:pt>
                <c:pt idx="31">
                  <c:v>27</c:v>
                </c:pt>
                <c:pt idx="32">
                  <c:v>47</c:v>
                </c:pt>
                <c:pt idx="33">
                  <c:v>47</c:v>
                </c:pt>
                <c:pt idx="34">
                  <c:v>47</c:v>
                </c:pt>
                <c:pt idx="35">
                  <c:v>47</c:v>
                </c:pt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80</c:v>
                </c:pt>
                <c:pt idx="41">
                  <c:v>80</c:v>
                </c:pt>
                <c:pt idx="42">
                  <c:v>80</c:v>
                </c:pt>
                <c:pt idx="43">
                  <c:v>80</c:v>
                </c:pt>
                <c:pt idx="44">
                  <c:v>89</c:v>
                </c:pt>
                <c:pt idx="45">
                  <c:v>89</c:v>
                </c:pt>
                <c:pt idx="46">
                  <c:v>89</c:v>
                </c:pt>
                <c:pt idx="47">
                  <c:v>89</c:v>
                </c:pt>
                <c:pt idx="48">
                  <c:v>93</c:v>
                </c:pt>
                <c:pt idx="49">
                  <c:v>93</c:v>
                </c:pt>
                <c:pt idx="50">
                  <c:v>93</c:v>
                </c:pt>
                <c:pt idx="51">
                  <c:v>93</c:v>
                </c:pt>
                <c:pt idx="52">
                  <c:v>92</c:v>
                </c:pt>
                <c:pt idx="53">
                  <c:v>92</c:v>
                </c:pt>
                <c:pt idx="54">
                  <c:v>92</c:v>
                </c:pt>
                <c:pt idx="55">
                  <c:v>92</c:v>
                </c:pt>
                <c:pt idx="56">
                  <c:v>84</c:v>
                </c:pt>
                <c:pt idx="57">
                  <c:v>84</c:v>
                </c:pt>
                <c:pt idx="58">
                  <c:v>84</c:v>
                </c:pt>
                <c:pt idx="59">
                  <c:v>84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58</c:v>
                </c:pt>
                <c:pt idx="65">
                  <c:v>58</c:v>
                </c:pt>
                <c:pt idx="66">
                  <c:v>58</c:v>
                </c:pt>
                <c:pt idx="67">
                  <c:v>58</c:v>
                </c:pt>
                <c:pt idx="68">
                  <c:v>59</c:v>
                </c:pt>
                <c:pt idx="69">
                  <c:v>59</c:v>
                </c:pt>
                <c:pt idx="70">
                  <c:v>59</c:v>
                </c:pt>
                <c:pt idx="71">
                  <c:v>59</c:v>
                </c:pt>
                <c:pt idx="72">
                  <c:v>69</c:v>
                </c:pt>
                <c:pt idx="73">
                  <c:v>69</c:v>
                </c:pt>
                <c:pt idx="74">
                  <c:v>69</c:v>
                </c:pt>
                <c:pt idx="75">
                  <c:v>69</c:v>
                </c:pt>
                <c:pt idx="76">
                  <c:v>81</c:v>
                </c:pt>
                <c:pt idx="77">
                  <c:v>81</c:v>
                </c:pt>
                <c:pt idx="78">
                  <c:v>81</c:v>
                </c:pt>
                <c:pt idx="79">
                  <c:v>81</c:v>
                </c:pt>
                <c:pt idx="80">
                  <c:v>91</c:v>
                </c:pt>
                <c:pt idx="81">
                  <c:v>91</c:v>
                </c:pt>
                <c:pt idx="82">
                  <c:v>91</c:v>
                </c:pt>
                <c:pt idx="83">
                  <c:v>91</c:v>
                </c:pt>
                <c:pt idx="84">
                  <c:v>98</c:v>
                </c:pt>
                <c:pt idx="85">
                  <c:v>98</c:v>
                </c:pt>
                <c:pt idx="86">
                  <c:v>98</c:v>
                </c:pt>
                <c:pt idx="87">
                  <c:v>98</c:v>
                </c:pt>
                <c:pt idx="88">
                  <c:v>102</c:v>
                </c:pt>
                <c:pt idx="89">
                  <c:v>102</c:v>
                </c:pt>
                <c:pt idx="90">
                  <c:v>102</c:v>
                </c:pt>
                <c:pt idx="91">
                  <c:v>102</c:v>
                </c:pt>
                <c:pt idx="92">
                  <c:v>106</c:v>
                </c:pt>
                <c:pt idx="93">
                  <c:v>106</c:v>
                </c:pt>
                <c:pt idx="94">
                  <c:v>106</c:v>
                </c:pt>
                <c:pt idx="95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E1-49C2-BF0D-1781B6139E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1728</c:v>
                </c:pt>
                <c:pt idx="1">
                  <c:v>1728</c:v>
                </c:pt>
                <c:pt idx="2">
                  <c:v>1801</c:v>
                </c:pt>
                <c:pt idx="3">
                  <c:v>1801</c:v>
                </c:pt>
                <c:pt idx="4">
                  <c:v>1801</c:v>
                </c:pt>
                <c:pt idx="5">
                  <c:v>1801</c:v>
                </c:pt>
                <c:pt idx="6">
                  <c:v>1801</c:v>
                </c:pt>
                <c:pt idx="7">
                  <c:v>1806</c:v>
                </c:pt>
                <c:pt idx="8">
                  <c:v>1736</c:v>
                </c:pt>
                <c:pt idx="9">
                  <c:v>1801</c:v>
                </c:pt>
                <c:pt idx="10">
                  <c:v>1801</c:v>
                </c:pt>
                <c:pt idx="11">
                  <c:v>1811</c:v>
                </c:pt>
                <c:pt idx="12">
                  <c:v>1811</c:v>
                </c:pt>
                <c:pt idx="13">
                  <c:v>1811</c:v>
                </c:pt>
                <c:pt idx="14">
                  <c:v>1811</c:v>
                </c:pt>
                <c:pt idx="15">
                  <c:v>1781</c:v>
                </c:pt>
                <c:pt idx="16">
                  <c:v>1781</c:v>
                </c:pt>
                <c:pt idx="17">
                  <c:v>1871</c:v>
                </c:pt>
                <c:pt idx="18">
                  <c:v>1788</c:v>
                </c:pt>
                <c:pt idx="19">
                  <c:v>1798</c:v>
                </c:pt>
                <c:pt idx="20">
                  <c:v>1798</c:v>
                </c:pt>
                <c:pt idx="21">
                  <c:v>1798</c:v>
                </c:pt>
                <c:pt idx="22">
                  <c:v>1700</c:v>
                </c:pt>
                <c:pt idx="23">
                  <c:v>1696</c:v>
                </c:pt>
                <c:pt idx="24">
                  <c:v>1801</c:v>
                </c:pt>
                <c:pt idx="25">
                  <c:v>1871</c:v>
                </c:pt>
                <c:pt idx="26">
                  <c:v>1971</c:v>
                </c:pt>
                <c:pt idx="27">
                  <c:v>1971</c:v>
                </c:pt>
                <c:pt idx="28">
                  <c:v>2068</c:v>
                </c:pt>
                <c:pt idx="29">
                  <c:v>2068</c:v>
                </c:pt>
                <c:pt idx="30">
                  <c:v>2068</c:v>
                </c:pt>
                <c:pt idx="31">
                  <c:v>2068</c:v>
                </c:pt>
                <c:pt idx="32">
                  <c:v>1874</c:v>
                </c:pt>
                <c:pt idx="33">
                  <c:v>1795</c:v>
                </c:pt>
                <c:pt idx="34">
                  <c:v>1795</c:v>
                </c:pt>
                <c:pt idx="35">
                  <c:v>1712</c:v>
                </c:pt>
                <c:pt idx="36">
                  <c:v>1717</c:v>
                </c:pt>
                <c:pt idx="37">
                  <c:v>1576</c:v>
                </c:pt>
                <c:pt idx="38">
                  <c:v>1471</c:v>
                </c:pt>
                <c:pt idx="39">
                  <c:v>1471</c:v>
                </c:pt>
                <c:pt idx="40">
                  <c:v>1258</c:v>
                </c:pt>
                <c:pt idx="41">
                  <c:v>1258</c:v>
                </c:pt>
                <c:pt idx="42">
                  <c:v>1258</c:v>
                </c:pt>
                <c:pt idx="43">
                  <c:v>1258</c:v>
                </c:pt>
                <c:pt idx="44">
                  <c:v>1258</c:v>
                </c:pt>
                <c:pt idx="45">
                  <c:v>1258</c:v>
                </c:pt>
                <c:pt idx="46">
                  <c:v>1258</c:v>
                </c:pt>
                <c:pt idx="47">
                  <c:v>1258</c:v>
                </c:pt>
                <c:pt idx="48">
                  <c:v>1232</c:v>
                </c:pt>
                <c:pt idx="49">
                  <c:v>1232</c:v>
                </c:pt>
                <c:pt idx="50">
                  <c:v>1232</c:v>
                </c:pt>
                <c:pt idx="51">
                  <c:v>1232</c:v>
                </c:pt>
                <c:pt idx="52">
                  <c:v>1332</c:v>
                </c:pt>
                <c:pt idx="53">
                  <c:v>1332</c:v>
                </c:pt>
                <c:pt idx="54">
                  <c:v>1332</c:v>
                </c:pt>
                <c:pt idx="55">
                  <c:v>1346</c:v>
                </c:pt>
                <c:pt idx="56">
                  <c:v>1357</c:v>
                </c:pt>
                <c:pt idx="57">
                  <c:v>1357</c:v>
                </c:pt>
                <c:pt idx="58">
                  <c:v>1465</c:v>
                </c:pt>
                <c:pt idx="59">
                  <c:v>1540</c:v>
                </c:pt>
                <c:pt idx="60">
                  <c:v>1725</c:v>
                </c:pt>
                <c:pt idx="61">
                  <c:v>1798</c:v>
                </c:pt>
                <c:pt idx="62">
                  <c:v>1805</c:v>
                </c:pt>
                <c:pt idx="63">
                  <c:v>1842</c:v>
                </c:pt>
                <c:pt idx="64">
                  <c:v>1882</c:v>
                </c:pt>
                <c:pt idx="65">
                  <c:v>1882</c:v>
                </c:pt>
                <c:pt idx="66">
                  <c:v>2048</c:v>
                </c:pt>
                <c:pt idx="67">
                  <c:v>2153.105</c:v>
                </c:pt>
                <c:pt idx="68">
                  <c:v>2068</c:v>
                </c:pt>
                <c:pt idx="69">
                  <c:v>2068</c:v>
                </c:pt>
                <c:pt idx="70">
                  <c:v>2068</c:v>
                </c:pt>
                <c:pt idx="71">
                  <c:v>2068</c:v>
                </c:pt>
                <c:pt idx="72">
                  <c:v>2068</c:v>
                </c:pt>
                <c:pt idx="73">
                  <c:v>2068</c:v>
                </c:pt>
                <c:pt idx="74">
                  <c:v>2068</c:v>
                </c:pt>
                <c:pt idx="75">
                  <c:v>2068</c:v>
                </c:pt>
                <c:pt idx="76">
                  <c:v>2068</c:v>
                </c:pt>
                <c:pt idx="77">
                  <c:v>2068</c:v>
                </c:pt>
                <c:pt idx="78">
                  <c:v>2068</c:v>
                </c:pt>
                <c:pt idx="79">
                  <c:v>2068</c:v>
                </c:pt>
                <c:pt idx="80">
                  <c:v>2148</c:v>
                </c:pt>
                <c:pt idx="81">
                  <c:v>2048</c:v>
                </c:pt>
                <c:pt idx="82">
                  <c:v>1948</c:v>
                </c:pt>
                <c:pt idx="83">
                  <c:v>1948</c:v>
                </c:pt>
                <c:pt idx="84">
                  <c:v>1831</c:v>
                </c:pt>
                <c:pt idx="85">
                  <c:v>1836</c:v>
                </c:pt>
                <c:pt idx="86">
                  <c:v>1831</c:v>
                </c:pt>
                <c:pt idx="87">
                  <c:v>1856</c:v>
                </c:pt>
                <c:pt idx="88">
                  <c:v>1881</c:v>
                </c:pt>
                <c:pt idx="89">
                  <c:v>1821</c:v>
                </c:pt>
                <c:pt idx="90">
                  <c:v>1798</c:v>
                </c:pt>
                <c:pt idx="91">
                  <c:v>1606</c:v>
                </c:pt>
                <c:pt idx="92">
                  <c:v>1537</c:v>
                </c:pt>
                <c:pt idx="93">
                  <c:v>1503</c:v>
                </c:pt>
                <c:pt idx="94">
                  <c:v>1503</c:v>
                </c:pt>
                <c:pt idx="95">
                  <c:v>1435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2E1-49C2-BF0D-1781B6139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102.32</c:v>
                </c:pt>
                <c:pt idx="1">
                  <c:v>99.9</c:v>
                </c:pt>
                <c:pt idx="2">
                  <c:v>96.71</c:v>
                </c:pt>
                <c:pt idx="3">
                  <c:v>96.23</c:v>
                </c:pt>
                <c:pt idx="4">
                  <c:v>95.24</c:v>
                </c:pt>
                <c:pt idx="5">
                  <c:v>94.88</c:v>
                </c:pt>
                <c:pt idx="6">
                  <c:v>94.77</c:v>
                </c:pt>
                <c:pt idx="7">
                  <c:v>94.59</c:v>
                </c:pt>
                <c:pt idx="8">
                  <c:v>95.61</c:v>
                </c:pt>
                <c:pt idx="9">
                  <c:v>94.68</c:v>
                </c:pt>
                <c:pt idx="10">
                  <c:v>94.54</c:v>
                </c:pt>
                <c:pt idx="11">
                  <c:v>94.39</c:v>
                </c:pt>
                <c:pt idx="12">
                  <c:v>94.57</c:v>
                </c:pt>
                <c:pt idx="13">
                  <c:v>94.5</c:v>
                </c:pt>
                <c:pt idx="14">
                  <c:v>94.46</c:v>
                </c:pt>
                <c:pt idx="15">
                  <c:v>94.61</c:v>
                </c:pt>
                <c:pt idx="16">
                  <c:v>94.63</c:v>
                </c:pt>
                <c:pt idx="17">
                  <c:v>94.39</c:v>
                </c:pt>
                <c:pt idx="18">
                  <c:v>95.27</c:v>
                </c:pt>
                <c:pt idx="19">
                  <c:v>96.38</c:v>
                </c:pt>
                <c:pt idx="20">
                  <c:v>98.98</c:v>
                </c:pt>
                <c:pt idx="21">
                  <c:v>103.8</c:v>
                </c:pt>
                <c:pt idx="22">
                  <c:v>108.77</c:v>
                </c:pt>
                <c:pt idx="23">
                  <c:v>113.51</c:v>
                </c:pt>
                <c:pt idx="24">
                  <c:v>105.57</c:v>
                </c:pt>
                <c:pt idx="25">
                  <c:v>114.66</c:v>
                </c:pt>
                <c:pt idx="26">
                  <c:v>120.99</c:v>
                </c:pt>
                <c:pt idx="27">
                  <c:v>130.78</c:v>
                </c:pt>
                <c:pt idx="28">
                  <c:v>121.51</c:v>
                </c:pt>
                <c:pt idx="29">
                  <c:v>139.1</c:v>
                </c:pt>
                <c:pt idx="30">
                  <c:v>144.80000000000001</c:v>
                </c:pt>
                <c:pt idx="31">
                  <c:v>126.59</c:v>
                </c:pt>
                <c:pt idx="32">
                  <c:v>136.37</c:v>
                </c:pt>
                <c:pt idx="33">
                  <c:v>120.93</c:v>
                </c:pt>
                <c:pt idx="34">
                  <c:v>98.66</c:v>
                </c:pt>
                <c:pt idx="35">
                  <c:v>93.31</c:v>
                </c:pt>
                <c:pt idx="36">
                  <c:v>98.17</c:v>
                </c:pt>
                <c:pt idx="37">
                  <c:v>108.12</c:v>
                </c:pt>
                <c:pt idx="38">
                  <c:v>98.07</c:v>
                </c:pt>
                <c:pt idx="39">
                  <c:v>92.8</c:v>
                </c:pt>
                <c:pt idx="40">
                  <c:v>106.82</c:v>
                </c:pt>
                <c:pt idx="41">
                  <c:v>98.19</c:v>
                </c:pt>
                <c:pt idx="42">
                  <c:v>95.27</c:v>
                </c:pt>
                <c:pt idx="43">
                  <c:v>93.92</c:v>
                </c:pt>
                <c:pt idx="44">
                  <c:v>71.23</c:v>
                </c:pt>
                <c:pt idx="45">
                  <c:v>55</c:v>
                </c:pt>
                <c:pt idx="46">
                  <c:v>55</c:v>
                </c:pt>
                <c:pt idx="47">
                  <c:v>58.76</c:v>
                </c:pt>
                <c:pt idx="48">
                  <c:v>90.19</c:v>
                </c:pt>
                <c:pt idx="49">
                  <c:v>86.38</c:v>
                </c:pt>
                <c:pt idx="50">
                  <c:v>89.69</c:v>
                </c:pt>
                <c:pt idx="51">
                  <c:v>89.26</c:v>
                </c:pt>
                <c:pt idx="52">
                  <c:v>71.59</c:v>
                </c:pt>
                <c:pt idx="53">
                  <c:v>80.19</c:v>
                </c:pt>
                <c:pt idx="54">
                  <c:v>80.95</c:v>
                </c:pt>
                <c:pt idx="55">
                  <c:v>80.2</c:v>
                </c:pt>
                <c:pt idx="56">
                  <c:v>35.29</c:v>
                </c:pt>
                <c:pt idx="57">
                  <c:v>76.760000000000005</c:v>
                </c:pt>
                <c:pt idx="58">
                  <c:v>90.37</c:v>
                </c:pt>
                <c:pt idx="59">
                  <c:v>94.45</c:v>
                </c:pt>
                <c:pt idx="60">
                  <c:v>90.21</c:v>
                </c:pt>
                <c:pt idx="61">
                  <c:v>93.59</c:v>
                </c:pt>
                <c:pt idx="62">
                  <c:v>102.47</c:v>
                </c:pt>
                <c:pt idx="63">
                  <c:v>122.58</c:v>
                </c:pt>
                <c:pt idx="64">
                  <c:v>103.09</c:v>
                </c:pt>
                <c:pt idx="65">
                  <c:v>120.93</c:v>
                </c:pt>
                <c:pt idx="66">
                  <c:v>136.37</c:v>
                </c:pt>
                <c:pt idx="67">
                  <c:v>145</c:v>
                </c:pt>
                <c:pt idx="68">
                  <c:v>120.93</c:v>
                </c:pt>
                <c:pt idx="69">
                  <c:v>135.19999999999999</c:v>
                </c:pt>
                <c:pt idx="70">
                  <c:v>137.61000000000001</c:v>
                </c:pt>
                <c:pt idx="71">
                  <c:v>140.63</c:v>
                </c:pt>
                <c:pt idx="72">
                  <c:v>136.44999999999999</c:v>
                </c:pt>
                <c:pt idx="73">
                  <c:v>138.84</c:v>
                </c:pt>
                <c:pt idx="74">
                  <c:v>135.75</c:v>
                </c:pt>
                <c:pt idx="75">
                  <c:v>132.16999999999999</c:v>
                </c:pt>
                <c:pt idx="76">
                  <c:v>136.54</c:v>
                </c:pt>
                <c:pt idx="77">
                  <c:v>135.47</c:v>
                </c:pt>
                <c:pt idx="78">
                  <c:v>129.68</c:v>
                </c:pt>
                <c:pt idx="79">
                  <c:v>120.93</c:v>
                </c:pt>
                <c:pt idx="80">
                  <c:v>130.79</c:v>
                </c:pt>
                <c:pt idx="81">
                  <c:v>127.67</c:v>
                </c:pt>
                <c:pt idx="82">
                  <c:v>123.02</c:v>
                </c:pt>
                <c:pt idx="83">
                  <c:v>112.74</c:v>
                </c:pt>
                <c:pt idx="84">
                  <c:v>116.58</c:v>
                </c:pt>
                <c:pt idx="85">
                  <c:v>100.8</c:v>
                </c:pt>
                <c:pt idx="86">
                  <c:v>98.19</c:v>
                </c:pt>
                <c:pt idx="87">
                  <c:v>95.4</c:v>
                </c:pt>
                <c:pt idx="88">
                  <c:v>93.37</c:v>
                </c:pt>
                <c:pt idx="89">
                  <c:v>92.5</c:v>
                </c:pt>
                <c:pt idx="90">
                  <c:v>92.71</c:v>
                </c:pt>
                <c:pt idx="91">
                  <c:v>93.56</c:v>
                </c:pt>
                <c:pt idx="92">
                  <c:v>91.8</c:v>
                </c:pt>
                <c:pt idx="93">
                  <c:v>91.25</c:v>
                </c:pt>
                <c:pt idx="94">
                  <c:v>90.27</c:v>
                </c:pt>
                <c:pt idx="95">
                  <c:v>90.1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2E1-49C2-BF0D-1781B6139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112</c:v>
                </c:pt>
                <c:pt idx="1">
                  <c:v>110</c:v>
                </c:pt>
                <c:pt idx="2">
                  <c:v>109</c:v>
                </c:pt>
                <c:pt idx="3">
                  <c:v>108</c:v>
                </c:pt>
                <c:pt idx="4">
                  <c:v>108</c:v>
                </c:pt>
                <c:pt idx="5">
                  <c:v>108</c:v>
                </c:pt>
                <c:pt idx="6">
                  <c:v>108</c:v>
                </c:pt>
                <c:pt idx="7">
                  <c:v>107</c:v>
                </c:pt>
                <c:pt idx="8">
                  <c:v>106</c:v>
                </c:pt>
                <c:pt idx="9">
                  <c:v>105</c:v>
                </c:pt>
                <c:pt idx="10">
                  <c:v>105</c:v>
                </c:pt>
                <c:pt idx="11">
                  <c:v>104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104</c:v>
                </c:pt>
                <c:pt idx="16">
                  <c:v>105</c:v>
                </c:pt>
                <c:pt idx="17">
                  <c:v>106</c:v>
                </c:pt>
                <c:pt idx="18">
                  <c:v>108</c:v>
                </c:pt>
                <c:pt idx="19">
                  <c:v>110</c:v>
                </c:pt>
                <c:pt idx="20">
                  <c:v>113</c:v>
                </c:pt>
                <c:pt idx="21">
                  <c:v>117</c:v>
                </c:pt>
                <c:pt idx="22">
                  <c:v>121</c:v>
                </c:pt>
                <c:pt idx="23">
                  <c:v>126</c:v>
                </c:pt>
                <c:pt idx="24">
                  <c:v>132</c:v>
                </c:pt>
                <c:pt idx="25">
                  <c:v>136</c:v>
                </c:pt>
                <c:pt idx="26">
                  <c:v>140</c:v>
                </c:pt>
                <c:pt idx="27">
                  <c:v>142</c:v>
                </c:pt>
                <c:pt idx="28">
                  <c:v>143</c:v>
                </c:pt>
                <c:pt idx="29">
                  <c:v>143</c:v>
                </c:pt>
                <c:pt idx="30">
                  <c:v>143</c:v>
                </c:pt>
                <c:pt idx="31">
                  <c:v>142</c:v>
                </c:pt>
                <c:pt idx="32">
                  <c:v>140</c:v>
                </c:pt>
                <c:pt idx="33">
                  <c:v>139</c:v>
                </c:pt>
                <c:pt idx="34">
                  <c:v>136</c:v>
                </c:pt>
                <c:pt idx="35">
                  <c:v>133</c:v>
                </c:pt>
                <c:pt idx="36">
                  <c:v>129</c:v>
                </c:pt>
                <c:pt idx="37">
                  <c:v>126</c:v>
                </c:pt>
                <c:pt idx="38">
                  <c:v>122</c:v>
                </c:pt>
                <c:pt idx="39">
                  <c:v>119</c:v>
                </c:pt>
                <c:pt idx="40">
                  <c:v>116</c:v>
                </c:pt>
                <c:pt idx="41">
                  <c:v>113</c:v>
                </c:pt>
                <c:pt idx="42">
                  <c:v>112</c:v>
                </c:pt>
                <c:pt idx="43">
                  <c:v>111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109</c:v>
                </c:pt>
                <c:pt idx="48">
                  <c:v>109</c:v>
                </c:pt>
                <c:pt idx="49">
                  <c:v>109</c:v>
                </c:pt>
                <c:pt idx="50">
                  <c:v>109</c:v>
                </c:pt>
                <c:pt idx="51">
                  <c:v>109</c:v>
                </c:pt>
                <c:pt idx="52">
                  <c:v>110</c:v>
                </c:pt>
                <c:pt idx="53">
                  <c:v>111</c:v>
                </c:pt>
                <c:pt idx="54">
                  <c:v>112</c:v>
                </c:pt>
                <c:pt idx="55">
                  <c:v>113</c:v>
                </c:pt>
                <c:pt idx="56">
                  <c:v>115</c:v>
                </c:pt>
                <c:pt idx="57">
                  <c:v>117</c:v>
                </c:pt>
                <c:pt idx="58">
                  <c:v>120</c:v>
                </c:pt>
                <c:pt idx="59">
                  <c:v>123</c:v>
                </c:pt>
                <c:pt idx="60">
                  <c:v>127</c:v>
                </c:pt>
                <c:pt idx="61">
                  <c:v>131</c:v>
                </c:pt>
                <c:pt idx="62">
                  <c:v>134</c:v>
                </c:pt>
                <c:pt idx="63">
                  <c:v>137</c:v>
                </c:pt>
                <c:pt idx="64">
                  <c:v>141</c:v>
                </c:pt>
                <c:pt idx="65">
                  <c:v>145</c:v>
                </c:pt>
                <c:pt idx="66">
                  <c:v>149</c:v>
                </c:pt>
                <c:pt idx="67">
                  <c:v>154</c:v>
                </c:pt>
                <c:pt idx="68">
                  <c:v>160</c:v>
                </c:pt>
                <c:pt idx="69">
                  <c:v>164</c:v>
                </c:pt>
                <c:pt idx="70">
                  <c:v>167</c:v>
                </c:pt>
                <c:pt idx="71">
                  <c:v>168</c:v>
                </c:pt>
                <c:pt idx="72">
                  <c:v>168</c:v>
                </c:pt>
                <c:pt idx="73">
                  <c:v>168</c:v>
                </c:pt>
                <c:pt idx="74">
                  <c:v>168</c:v>
                </c:pt>
                <c:pt idx="75">
                  <c:v>168</c:v>
                </c:pt>
                <c:pt idx="76">
                  <c:v>168</c:v>
                </c:pt>
                <c:pt idx="77">
                  <c:v>168</c:v>
                </c:pt>
                <c:pt idx="78">
                  <c:v>166</c:v>
                </c:pt>
                <c:pt idx="79">
                  <c:v>164</c:v>
                </c:pt>
                <c:pt idx="80">
                  <c:v>161</c:v>
                </c:pt>
                <c:pt idx="81">
                  <c:v>157</c:v>
                </c:pt>
                <c:pt idx="82">
                  <c:v>154</c:v>
                </c:pt>
                <c:pt idx="83">
                  <c:v>151</c:v>
                </c:pt>
                <c:pt idx="84">
                  <c:v>147</c:v>
                </c:pt>
                <c:pt idx="85">
                  <c:v>144</c:v>
                </c:pt>
                <c:pt idx="86">
                  <c:v>141</c:v>
                </c:pt>
                <c:pt idx="87">
                  <c:v>137</c:v>
                </c:pt>
                <c:pt idx="88">
                  <c:v>134</c:v>
                </c:pt>
                <c:pt idx="89">
                  <c:v>130</c:v>
                </c:pt>
                <c:pt idx="90">
                  <c:v>127</c:v>
                </c:pt>
                <c:pt idx="91">
                  <c:v>124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C8-48B3-AEBB-9A3749C6D04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824.60599999999999</c:v>
                </c:pt>
                <c:pt idx="1">
                  <c:v>824.81999999999994</c:v>
                </c:pt>
                <c:pt idx="2">
                  <c:v>825.21199999999988</c:v>
                </c:pt>
                <c:pt idx="3">
                  <c:v>824.9129999999999</c:v>
                </c:pt>
                <c:pt idx="4">
                  <c:v>796.43600000000004</c:v>
                </c:pt>
                <c:pt idx="5">
                  <c:v>796.65600000000006</c:v>
                </c:pt>
                <c:pt idx="6">
                  <c:v>796.36300000000006</c:v>
                </c:pt>
                <c:pt idx="7">
                  <c:v>795.99599999999998</c:v>
                </c:pt>
                <c:pt idx="8">
                  <c:v>784.85799999999995</c:v>
                </c:pt>
                <c:pt idx="9">
                  <c:v>785.25199999999995</c:v>
                </c:pt>
                <c:pt idx="10">
                  <c:v>785.82100000000003</c:v>
                </c:pt>
                <c:pt idx="11">
                  <c:v>786.25700000000006</c:v>
                </c:pt>
                <c:pt idx="12">
                  <c:v>791.077</c:v>
                </c:pt>
                <c:pt idx="13">
                  <c:v>790.48300000000006</c:v>
                </c:pt>
                <c:pt idx="14">
                  <c:v>790.50400000000002</c:v>
                </c:pt>
                <c:pt idx="15">
                  <c:v>790.76799999999992</c:v>
                </c:pt>
                <c:pt idx="16">
                  <c:v>791.8</c:v>
                </c:pt>
                <c:pt idx="17">
                  <c:v>791.85500000000013</c:v>
                </c:pt>
                <c:pt idx="18">
                  <c:v>791.32999999999993</c:v>
                </c:pt>
                <c:pt idx="19">
                  <c:v>791.30499999999995</c:v>
                </c:pt>
                <c:pt idx="20">
                  <c:v>770.23399999999992</c:v>
                </c:pt>
                <c:pt idx="21">
                  <c:v>769.82600000000002</c:v>
                </c:pt>
                <c:pt idx="22">
                  <c:v>769.68399999999997</c:v>
                </c:pt>
                <c:pt idx="23">
                  <c:v>770.39800000000002</c:v>
                </c:pt>
                <c:pt idx="24">
                  <c:v>771.82799999999997</c:v>
                </c:pt>
                <c:pt idx="25">
                  <c:v>772.3599999999999</c:v>
                </c:pt>
                <c:pt idx="26">
                  <c:v>772.803</c:v>
                </c:pt>
                <c:pt idx="27">
                  <c:v>772.42899999999997</c:v>
                </c:pt>
                <c:pt idx="28">
                  <c:v>760.32399999999996</c:v>
                </c:pt>
                <c:pt idx="29">
                  <c:v>759.94299999999998</c:v>
                </c:pt>
                <c:pt idx="30">
                  <c:v>759.41100000000006</c:v>
                </c:pt>
                <c:pt idx="31">
                  <c:v>759.54399999999998</c:v>
                </c:pt>
                <c:pt idx="32">
                  <c:v>733.625</c:v>
                </c:pt>
                <c:pt idx="33">
                  <c:v>733.8119999999999</c:v>
                </c:pt>
                <c:pt idx="34">
                  <c:v>733.02200000000005</c:v>
                </c:pt>
                <c:pt idx="35">
                  <c:v>732.70299999999997</c:v>
                </c:pt>
                <c:pt idx="36">
                  <c:v>753.89</c:v>
                </c:pt>
                <c:pt idx="37">
                  <c:v>754.02300000000002</c:v>
                </c:pt>
                <c:pt idx="38">
                  <c:v>753.31100000000004</c:v>
                </c:pt>
                <c:pt idx="39">
                  <c:v>753.73</c:v>
                </c:pt>
                <c:pt idx="40">
                  <c:v>770.91899999999998</c:v>
                </c:pt>
                <c:pt idx="41">
                  <c:v>770.69400000000007</c:v>
                </c:pt>
                <c:pt idx="42">
                  <c:v>769.81299999999999</c:v>
                </c:pt>
                <c:pt idx="43">
                  <c:v>770.12599999999998</c:v>
                </c:pt>
                <c:pt idx="44">
                  <c:v>781.67099999999994</c:v>
                </c:pt>
                <c:pt idx="45">
                  <c:v>781.75000000000011</c:v>
                </c:pt>
                <c:pt idx="46">
                  <c:v>781.61500000000012</c:v>
                </c:pt>
                <c:pt idx="47">
                  <c:v>780.98700000000008</c:v>
                </c:pt>
                <c:pt idx="48">
                  <c:v>740.899</c:v>
                </c:pt>
                <c:pt idx="49">
                  <c:v>740.89599999999996</c:v>
                </c:pt>
                <c:pt idx="50">
                  <c:v>740.28599999999994</c:v>
                </c:pt>
                <c:pt idx="51">
                  <c:v>740.47699999999998</c:v>
                </c:pt>
                <c:pt idx="52">
                  <c:v>740.803</c:v>
                </c:pt>
                <c:pt idx="53">
                  <c:v>741.29499999999996</c:v>
                </c:pt>
                <c:pt idx="54">
                  <c:v>740.94200000000012</c:v>
                </c:pt>
                <c:pt idx="55">
                  <c:v>741.21100000000001</c:v>
                </c:pt>
                <c:pt idx="56">
                  <c:v>721.41499999999996</c:v>
                </c:pt>
                <c:pt idx="57">
                  <c:v>721.95500000000004</c:v>
                </c:pt>
                <c:pt idx="58">
                  <c:v>722.72399999999993</c:v>
                </c:pt>
                <c:pt idx="59">
                  <c:v>722.94800000000009</c:v>
                </c:pt>
                <c:pt idx="60">
                  <c:v>695.69899999999996</c:v>
                </c:pt>
                <c:pt idx="61">
                  <c:v>696.37299999999993</c:v>
                </c:pt>
                <c:pt idx="62">
                  <c:v>696.62800000000004</c:v>
                </c:pt>
                <c:pt idx="63">
                  <c:v>697.09399999999994</c:v>
                </c:pt>
                <c:pt idx="64">
                  <c:v>684.55600000000004</c:v>
                </c:pt>
                <c:pt idx="65">
                  <c:v>684.41200000000015</c:v>
                </c:pt>
                <c:pt idx="66">
                  <c:v>686.04600000000005</c:v>
                </c:pt>
                <c:pt idx="67">
                  <c:v>686.34699999999998</c:v>
                </c:pt>
                <c:pt idx="68">
                  <c:v>666.6149999999999</c:v>
                </c:pt>
                <c:pt idx="69">
                  <c:v>666.78100000000006</c:v>
                </c:pt>
                <c:pt idx="70">
                  <c:v>667.40200000000004</c:v>
                </c:pt>
                <c:pt idx="71">
                  <c:v>667.45400000000006</c:v>
                </c:pt>
                <c:pt idx="72">
                  <c:v>689.12199999999996</c:v>
                </c:pt>
                <c:pt idx="73">
                  <c:v>689.52300000000002</c:v>
                </c:pt>
                <c:pt idx="74">
                  <c:v>689.65800000000002</c:v>
                </c:pt>
                <c:pt idx="75">
                  <c:v>689.88099999999997</c:v>
                </c:pt>
                <c:pt idx="76">
                  <c:v>697.35400000000004</c:v>
                </c:pt>
                <c:pt idx="77">
                  <c:v>697.37499999999989</c:v>
                </c:pt>
                <c:pt idx="78">
                  <c:v>697.75199999999995</c:v>
                </c:pt>
                <c:pt idx="79">
                  <c:v>698.04600000000005</c:v>
                </c:pt>
                <c:pt idx="80">
                  <c:v>695.8549999999999</c:v>
                </c:pt>
                <c:pt idx="81">
                  <c:v>697.06999999999994</c:v>
                </c:pt>
                <c:pt idx="82">
                  <c:v>695.92200000000003</c:v>
                </c:pt>
                <c:pt idx="83">
                  <c:v>695.14699999999993</c:v>
                </c:pt>
                <c:pt idx="84">
                  <c:v>717.79899999999998</c:v>
                </c:pt>
                <c:pt idx="85">
                  <c:v>717.221</c:v>
                </c:pt>
                <c:pt idx="86">
                  <c:v>717.92200000000003</c:v>
                </c:pt>
                <c:pt idx="87">
                  <c:v>715.75699999999995</c:v>
                </c:pt>
                <c:pt idx="88">
                  <c:v>825.46499999999992</c:v>
                </c:pt>
                <c:pt idx="89">
                  <c:v>824.75299999999993</c:v>
                </c:pt>
                <c:pt idx="90">
                  <c:v>824.24099999999999</c:v>
                </c:pt>
                <c:pt idx="91">
                  <c:v>825.07100000000003</c:v>
                </c:pt>
                <c:pt idx="92">
                  <c:v>818.41599999999994</c:v>
                </c:pt>
                <c:pt idx="93">
                  <c:v>819.19299999999998</c:v>
                </c:pt>
                <c:pt idx="94">
                  <c:v>819.77800000000013</c:v>
                </c:pt>
                <c:pt idx="95">
                  <c:v>819.8649999999999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C8-48B3-AEBB-9A3749C6D04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1048.2</c:v>
                </c:pt>
                <c:pt idx="1">
                  <c:v>1042.9460000000001</c:v>
                </c:pt>
                <c:pt idx="2">
                  <c:v>1039.2920000000001</c:v>
                </c:pt>
                <c:pt idx="3">
                  <c:v>1040.1490000000001</c:v>
                </c:pt>
                <c:pt idx="4">
                  <c:v>1026.068</c:v>
                </c:pt>
                <c:pt idx="5">
                  <c:v>1023.213</c:v>
                </c:pt>
                <c:pt idx="6">
                  <c:v>1021.8059999999999</c:v>
                </c:pt>
                <c:pt idx="7">
                  <c:v>1020.7200000000001</c:v>
                </c:pt>
                <c:pt idx="8">
                  <c:v>1023.1019999999999</c:v>
                </c:pt>
                <c:pt idx="9">
                  <c:v>1022.033</c:v>
                </c:pt>
                <c:pt idx="10">
                  <c:v>1021.9319999999999</c:v>
                </c:pt>
                <c:pt idx="11">
                  <c:v>1022</c:v>
                </c:pt>
                <c:pt idx="12">
                  <c:v>1028.7269999999999</c:v>
                </c:pt>
                <c:pt idx="13">
                  <c:v>1030.3309999999999</c:v>
                </c:pt>
                <c:pt idx="14">
                  <c:v>1033.261</c:v>
                </c:pt>
                <c:pt idx="15">
                  <c:v>1035.4380000000001</c:v>
                </c:pt>
                <c:pt idx="16">
                  <c:v>1060.395</c:v>
                </c:pt>
                <c:pt idx="17">
                  <c:v>1066.6289999999999</c:v>
                </c:pt>
                <c:pt idx="18">
                  <c:v>1074.0790000000002</c:v>
                </c:pt>
                <c:pt idx="19">
                  <c:v>1089.403</c:v>
                </c:pt>
                <c:pt idx="20">
                  <c:v>1187.0959999999998</c:v>
                </c:pt>
                <c:pt idx="21">
                  <c:v>1217.421</c:v>
                </c:pt>
                <c:pt idx="22">
                  <c:v>1241.6679999999999</c:v>
                </c:pt>
                <c:pt idx="23">
                  <c:v>1267.9779999999998</c:v>
                </c:pt>
                <c:pt idx="24">
                  <c:v>1389.3349999999998</c:v>
                </c:pt>
                <c:pt idx="25">
                  <c:v>1434.846</c:v>
                </c:pt>
                <c:pt idx="26">
                  <c:v>1464.0880000000002</c:v>
                </c:pt>
                <c:pt idx="27">
                  <c:v>1489.6869999999999</c:v>
                </c:pt>
                <c:pt idx="28">
                  <c:v>1577.0030000000002</c:v>
                </c:pt>
                <c:pt idx="29">
                  <c:v>1579.3639999999996</c:v>
                </c:pt>
                <c:pt idx="30">
                  <c:v>1579.76</c:v>
                </c:pt>
                <c:pt idx="31">
                  <c:v>1599.4059999999999</c:v>
                </c:pt>
                <c:pt idx="32">
                  <c:v>1622.4179999999997</c:v>
                </c:pt>
                <c:pt idx="33">
                  <c:v>1628.261</c:v>
                </c:pt>
                <c:pt idx="34">
                  <c:v>1629.2979999999998</c:v>
                </c:pt>
                <c:pt idx="35">
                  <c:v>1620.1559999999999</c:v>
                </c:pt>
                <c:pt idx="36">
                  <c:v>1604.7239999999999</c:v>
                </c:pt>
                <c:pt idx="37">
                  <c:v>1599.7660000000003</c:v>
                </c:pt>
                <c:pt idx="38">
                  <c:v>1595.0419999999999</c:v>
                </c:pt>
                <c:pt idx="39">
                  <c:v>1590.855</c:v>
                </c:pt>
                <c:pt idx="40">
                  <c:v>1561.2359999999999</c:v>
                </c:pt>
                <c:pt idx="41">
                  <c:v>1565.5930000000001</c:v>
                </c:pt>
                <c:pt idx="42">
                  <c:v>1559.5520000000001</c:v>
                </c:pt>
                <c:pt idx="43">
                  <c:v>1553.7719999999999</c:v>
                </c:pt>
                <c:pt idx="44">
                  <c:v>1558.3789999999999</c:v>
                </c:pt>
                <c:pt idx="45">
                  <c:v>1588.0179999999998</c:v>
                </c:pt>
                <c:pt idx="46">
                  <c:v>1590.9659999999999</c:v>
                </c:pt>
                <c:pt idx="47">
                  <c:v>1563.9989999999996</c:v>
                </c:pt>
                <c:pt idx="48">
                  <c:v>1534.703</c:v>
                </c:pt>
                <c:pt idx="49">
                  <c:v>1544.7629999999999</c:v>
                </c:pt>
                <c:pt idx="50">
                  <c:v>1544.182</c:v>
                </c:pt>
                <c:pt idx="51">
                  <c:v>1540.6399999999999</c:v>
                </c:pt>
                <c:pt idx="52">
                  <c:v>1514.3710000000001</c:v>
                </c:pt>
                <c:pt idx="53">
                  <c:v>1522.9760000000001</c:v>
                </c:pt>
                <c:pt idx="54">
                  <c:v>1522.9669999999999</c:v>
                </c:pt>
                <c:pt idx="55">
                  <c:v>1513.8899999999996</c:v>
                </c:pt>
                <c:pt idx="56">
                  <c:v>1499.0050000000003</c:v>
                </c:pt>
                <c:pt idx="57">
                  <c:v>1465.2429999999997</c:v>
                </c:pt>
                <c:pt idx="58">
                  <c:v>1459.9710000000002</c:v>
                </c:pt>
                <c:pt idx="59">
                  <c:v>1454.2420000000002</c:v>
                </c:pt>
                <c:pt idx="60">
                  <c:v>1414.913</c:v>
                </c:pt>
                <c:pt idx="61">
                  <c:v>1415.4860000000001</c:v>
                </c:pt>
                <c:pt idx="62">
                  <c:v>1412.258</c:v>
                </c:pt>
                <c:pt idx="63">
                  <c:v>1395.5339999999999</c:v>
                </c:pt>
                <c:pt idx="64">
                  <c:v>1392.6549999999997</c:v>
                </c:pt>
                <c:pt idx="65">
                  <c:v>1394.1989999999996</c:v>
                </c:pt>
                <c:pt idx="66">
                  <c:v>1376.6200000000001</c:v>
                </c:pt>
                <c:pt idx="67">
                  <c:v>1371.3919999999998</c:v>
                </c:pt>
                <c:pt idx="68">
                  <c:v>1384.3540000000003</c:v>
                </c:pt>
                <c:pt idx="69">
                  <c:v>1381.3050000000003</c:v>
                </c:pt>
                <c:pt idx="70">
                  <c:v>1379.84</c:v>
                </c:pt>
                <c:pt idx="71">
                  <c:v>1372.0150000000001</c:v>
                </c:pt>
                <c:pt idx="72">
                  <c:v>1349.9659999999999</c:v>
                </c:pt>
                <c:pt idx="73">
                  <c:v>1348.7379999999998</c:v>
                </c:pt>
                <c:pt idx="74">
                  <c:v>1345.174</c:v>
                </c:pt>
                <c:pt idx="75">
                  <c:v>1340.8989999999999</c:v>
                </c:pt>
                <c:pt idx="76">
                  <c:v>1318.1719999999998</c:v>
                </c:pt>
                <c:pt idx="77">
                  <c:v>1311.2749999999999</c:v>
                </c:pt>
                <c:pt idx="78">
                  <c:v>1301.48</c:v>
                </c:pt>
                <c:pt idx="79">
                  <c:v>1297.3610000000003</c:v>
                </c:pt>
                <c:pt idx="80">
                  <c:v>1232.7</c:v>
                </c:pt>
                <c:pt idx="81">
                  <c:v>1230.7489999999998</c:v>
                </c:pt>
                <c:pt idx="82">
                  <c:v>1211.232</c:v>
                </c:pt>
                <c:pt idx="83">
                  <c:v>1185.8490000000002</c:v>
                </c:pt>
                <c:pt idx="84">
                  <c:v>1142.7919999999999</c:v>
                </c:pt>
                <c:pt idx="85">
                  <c:v>1136.4949999999999</c:v>
                </c:pt>
                <c:pt idx="86">
                  <c:v>1132.1629999999998</c:v>
                </c:pt>
                <c:pt idx="87">
                  <c:v>1121.9640000000002</c:v>
                </c:pt>
                <c:pt idx="88">
                  <c:v>1098.173</c:v>
                </c:pt>
                <c:pt idx="89">
                  <c:v>1092.1959999999999</c:v>
                </c:pt>
                <c:pt idx="90">
                  <c:v>1086.8370000000002</c:v>
                </c:pt>
                <c:pt idx="91">
                  <c:v>1083.2259999999999</c:v>
                </c:pt>
                <c:pt idx="92">
                  <c:v>1076.5789999999997</c:v>
                </c:pt>
                <c:pt idx="93">
                  <c:v>1073.4090000000001</c:v>
                </c:pt>
                <c:pt idx="94">
                  <c:v>1069.6189999999999</c:v>
                </c:pt>
                <c:pt idx="95">
                  <c:v>1068.8209999999999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C8-48B3-AEBB-9A3749C6D04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2861.3379999999997</c:v>
                </c:pt>
                <c:pt idx="1">
                  <c:v>2802.6329999999998</c:v>
                </c:pt>
                <c:pt idx="2">
                  <c:v>2750.1619999999998</c:v>
                </c:pt>
                <c:pt idx="3">
                  <c:v>2721.4279999999999</c:v>
                </c:pt>
                <c:pt idx="4">
                  <c:v>2751.8149999999996</c:v>
                </c:pt>
                <c:pt idx="5">
                  <c:v>2746.4779999999996</c:v>
                </c:pt>
                <c:pt idx="6">
                  <c:v>2731.96</c:v>
                </c:pt>
                <c:pt idx="7">
                  <c:v>2706.4389999999999</c:v>
                </c:pt>
                <c:pt idx="8">
                  <c:v>2687.7209999999995</c:v>
                </c:pt>
                <c:pt idx="9">
                  <c:v>2661.0259999999998</c:v>
                </c:pt>
                <c:pt idx="10">
                  <c:v>2634.0039999999999</c:v>
                </c:pt>
                <c:pt idx="11">
                  <c:v>2614.2559999999999</c:v>
                </c:pt>
                <c:pt idx="12">
                  <c:v>2588.373</c:v>
                </c:pt>
                <c:pt idx="13">
                  <c:v>2578.3330000000001</c:v>
                </c:pt>
                <c:pt idx="14">
                  <c:v>2576.36</c:v>
                </c:pt>
                <c:pt idx="15">
                  <c:v>2584.0329999999999</c:v>
                </c:pt>
                <c:pt idx="16">
                  <c:v>2581.9399999999996</c:v>
                </c:pt>
                <c:pt idx="17">
                  <c:v>2612.7789999999995</c:v>
                </c:pt>
                <c:pt idx="18">
                  <c:v>2669.0479999999998</c:v>
                </c:pt>
                <c:pt idx="19">
                  <c:v>2750.3549999999996</c:v>
                </c:pt>
                <c:pt idx="20">
                  <c:v>2834.9319999999998</c:v>
                </c:pt>
                <c:pt idx="21">
                  <c:v>2950.2509999999997</c:v>
                </c:pt>
                <c:pt idx="22">
                  <c:v>3081.049</c:v>
                </c:pt>
                <c:pt idx="23">
                  <c:v>3231.806</c:v>
                </c:pt>
                <c:pt idx="24">
                  <c:v>3348.4540000000002</c:v>
                </c:pt>
                <c:pt idx="25">
                  <c:v>3495.654</c:v>
                </c:pt>
                <c:pt idx="26">
                  <c:v>3617.5590000000002</c:v>
                </c:pt>
                <c:pt idx="27">
                  <c:v>3729.2449999999994</c:v>
                </c:pt>
                <c:pt idx="28">
                  <c:v>3809.2899999999995</c:v>
                </c:pt>
                <c:pt idx="29">
                  <c:v>3885.7069999999999</c:v>
                </c:pt>
                <c:pt idx="30">
                  <c:v>3959.3769999999995</c:v>
                </c:pt>
                <c:pt idx="31">
                  <c:v>4068.9989999999998</c:v>
                </c:pt>
                <c:pt idx="32">
                  <c:v>4175.951</c:v>
                </c:pt>
                <c:pt idx="33">
                  <c:v>4253.6130000000003</c:v>
                </c:pt>
                <c:pt idx="34">
                  <c:v>4307.97</c:v>
                </c:pt>
                <c:pt idx="35">
                  <c:v>4346.2169999999996</c:v>
                </c:pt>
                <c:pt idx="36">
                  <c:v>4390.4299999999994</c:v>
                </c:pt>
                <c:pt idx="37">
                  <c:v>4408.7189999999991</c:v>
                </c:pt>
                <c:pt idx="38">
                  <c:v>4419.8879999999999</c:v>
                </c:pt>
                <c:pt idx="39">
                  <c:v>4433.7020000000002</c:v>
                </c:pt>
                <c:pt idx="40">
                  <c:v>4439.2510000000002</c:v>
                </c:pt>
                <c:pt idx="41">
                  <c:v>4458.3160000000007</c:v>
                </c:pt>
                <c:pt idx="42">
                  <c:v>4472.0520000000006</c:v>
                </c:pt>
                <c:pt idx="43">
                  <c:v>4497.3880000000008</c:v>
                </c:pt>
                <c:pt idx="44">
                  <c:v>4560.0770000000011</c:v>
                </c:pt>
                <c:pt idx="45">
                  <c:v>4615.3950000000004</c:v>
                </c:pt>
                <c:pt idx="46">
                  <c:v>4626.6229999999996</c:v>
                </c:pt>
                <c:pt idx="47">
                  <c:v>4598.9500000000007</c:v>
                </c:pt>
                <c:pt idx="48">
                  <c:v>4579.9660000000013</c:v>
                </c:pt>
                <c:pt idx="49">
                  <c:v>4558.6100000000006</c:v>
                </c:pt>
                <c:pt idx="50">
                  <c:v>4510.286000000001</c:v>
                </c:pt>
                <c:pt idx="51">
                  <c:v>4503.0050000000001</c:v>
                </c:pt>
                <c:pt idx="52">
                  <c:v>4476.6770000000006</c:v>
                </c:pt>
                <c:pt idx="53">
                  <c:v>4423.1180000000004</c:v>
                </c:pt>
                <c:pt idx="54">
                  <c:v>4367.8689999999997</c:v>
                </c:pt>
                <c:pt idx="55">
                  <c:v>4329.5680000000002</c:v>
                </c:pt>
                <c:pt idx="56">
                  <c:v>4332.7690000000002</c:v>
                </c:pt>
                <c:pt idx="57">
                  <c:v>4268.92</c:v>
                </c:pt>
                <c:pt idx="58">
                  <c:v>4240.7250000000013</c:v>
                </c:pt>
                <c:pt idx="59">
                  <c:v>4227.1260000000011</c:v>
                </c:pt>
                <c:pt idx="60">
                  <c:v>4185.0460000000003</c:v>
                </c:pt>
                <c:pt idx="61">
                  <c:v>4187.3039999999992</c:v>
                </c:pt>
                <c:pt idx="62">
                  <c:v>4183.9219999999996</c:v>
                </c:pt>
                <c:pt idx="63">
                  <c:v>4181.1030000000001</c:v>
                </c:pt>
                <c:pt idx="64">
                  <c:v>4266.6240000000007</c:v>
                </c:pt>
                <c:pt idx="65">
                  <c:v>4320.1980000000003</c:v>
                </c:pt>
                <c:pt idx="66">
                  <c:v>4386.8370000000014</c:v>
                </c:pt>
                <c:pt idx="67">
                  <c:v>4496.8710000000001</c:v>
                </c:pt>
                <c:pt idx="68">
                  <c:v>4673.366</c:v>
                </c:pt>
                <c:pt idx="69">
                  <c:v>4788.0230000000001</c:v>
                </c:pt>
                <c:pt idx="70">
                  <c:v>4854.8680000000004</c:v>
                </c:pt>
                <c:pt idx="71">
                  <c:v>4893.2970000000005</c:v>
                </c:pt>
                <c:pt idx="72">
                  <c:v>4917.6899999999996</c:v>
                </c:pt>
                <c:pt idx="73">
                  <c:v>4928.79</c:v>
                </c:pt>
                <c:pt idx="74">
                  <c:v>4939.393</c:v>
                </c:pt>
                <c:pt idx="75">
                  <c:v>4942.1750000000002</c:v>
                </c:pt>
                <c:pt idx="76">
                  <c:v>4951.6639999999998</c:v>
                </c:pt>
                <c:pt idx="77">
                  <c:v>4931.3790000000008</c:v>
                </c:pt>
                <c:pt idx="78">
                  <c:v>4885.2070000000003</c:v>
                </c:pt>
                <c:pt idx="79">
                  <c:v>4820.62</c:v>
                </c:pt>
                <c:pt idx="80">
                  <c:v>4736.536000000001</c:v>
                </c:pt>
                <c:pt idx="81">
                  <c:v>4647.7259999999997</c:v>
                </c:pt>
                <c:pt idx="82">
                  <c:v>4541.8590000000004</c:v>
                </c:pt>
                <c:pt idx="83">
                  <c:v>4434.6890000000003</c:v>
                </c:pt>
                <c:pt idx="84">
                  <c:v>4313.4540000000006</c:v>
                </c:pt>
                <c:pt idx="85">
                  <c:v>4191.398000000001</c:v>
                </c:pt>
                <c:pt idx="86">
                  <c:v>4069.2649999999999</c:v>
                </c:pt>
                <c:pt idx="87">
                  <c:v>3944.2919999999999</c:v>
                </c:pt>
                <c:pt idx="88">
                  <c:v>3789.6769999999997</c:v>
                </c:pt>
                <c:pt idx="89">
                  <c:v>3659.4679999999998</c:v>
                </c:pt>
                <c:pt idx="90">
                  <c:v>3535.1590000000001</c:v>
                </c:pt>
                <c:pt idx="91">
                  <c:v>3416.1959999999999</c:v>
                </c:pt>
                <c:pt idx="92">
                  <c:v>3286.6679999999992</c:v>
                </c:pt>
                <c:pt idx="93">
                  <c:v>3173.7089999999998</c:v>
                </c:pt>
                <c:pt idx="94">
                  <c:v>3043.223</c:v>
                </c:pt>
                <c:pt idx="95">
                  <c:v>2933.3729999999996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C8-48B3-AEBB-9A3749C6D04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215</c:v>
                </c:pt>
                <c:pt idx="1">
                  <c:v>215</c:v>
                </c:pt>
                <c:pt idx="2">
                  <c:v>215</c:v>
                </c:pt>
                <c:pt idx="3">
                  <c:v>215</c:v>
                </c:pt>
                <c:pt idx="4">
                  <c:v>207</c:v>
                </c:pt>
                <c:pt idx="5">
                  <c:v>207</c:v>
                </c:pt>
                <c:pt idx="6">
                  <c:v>207</c:v>
                </c:pt>
                <c:pt idx="7">
                  <c:v>207</c:v>
                </c:pt>
                <c:pt idx="8">
                  <c:v>201.00000000000003</c:v>
                </c:pt>
                <c:pt idx="9">
                  <c:v>201.00000000000003</c:v>
                </c:pt>
                <c:pt idx="10">
                  <c:v>201.00000000000003</c:v>
                </c:pt>
                <c:pt idx="11">
                  <c:v>201.00000000000003</c:v>
                </c:pt>
                <c:pt idx="12">
                  <c:v>204</c:v>
                </c:pt>
                <c:pt idx="13">
                  <c:v>204</c:v>
                </c:pt>
                <c:pt idx="14">
                  <c:v>204</c:v>
                </c:pt>
                <c:pt idx="15">
                  <c:v>204</c:v>
                </c:pt>
                <c:pt idx="16">
                  <c:v>211</c:v>
                </c:pt>
                <c:pt idx="17">
                  <c:v>211</c:v>
                </c:pt>
                <c:pt idx="18">
                  <c:v>211</c:v>
                </c:pt>
                <c:pt idx="19">
                  <c:v>211</c:v>
                </c:pt>
                <c:pt idx="20">
                  <c:v>242</c:v>
                </c:pt>
                <c:pt idx="21">
                  <c:v>242</c:v>
                </c:pt>
                <c:pt idx="22">
                  <c:v>242</c:v>
                </c:pt>
                <c:pt idx="23">
                  <c:v>242</c:v>
                </c:pt>
                <c:pt idx="24">
                  <c:v>286</c:v>
                </c:pt>
                <c:pt idx="25">
                  <c:v>286</c:v>
                </c:pt>
                <c:pt idx="26">
                  <c:v>286</c:v>
                </c:pt>
                <c:pt idx="27">
                  <c:v>286</c:v>
                </c:pt>
                <c:pt idx="28">
                  <c:v>305</c:v>
                </c:pt>
                <c:pt idx="29">
                  <c:v>305</c:v>
                </c:pt>
                <c:pt idx="30">
                  <c:v>305</c:v>
                </c:pt>
                <c:pt idx="31">
                  <c:v>305</c:v>
                </c:pt>
                <c:pt idx="32">
                  <c:v>309</c:v>
                </c:pt>
                <c:pt idx="33">
                  <c:v>309</c:v>
                </c:pt>
                <c:pt idx="34">
                  <c:v>309</c:v>
                </c:pt>
                <c:pt idx="35">
                  <c:v>309</c:v>
                </c:pt>
                <c:pt idx="36">
                  <c:v>296</c:v>
                </c:pt>
                <c:pt idx="37">
                  <c:v>296</c:v>
                </c:pt>
                <c:pt idx="38">
                  <c:v>296</c:v>
                </c:pt>
                <c:pt idx="39">
                  <c:v>296</c:v>
                </c:pt>
                <c:pt idx="40">
                  <c:v>301.00000000000006</c:v>
                </c:pt>
                <c:pt idx="41">
                  <c:v>301.00000000000006</c:v>
                </c:pt>
                <c:pt idx="42">
                  <c:v>301.00000000000006</c:v>
                </c:pt>
                <c:pt idx="43">
                  <c:v>301.00000000000006</c:v>
                </c:pt>
                <c:pt idx="44">
                  <c:v>307.00000000000006</c:v>
                </c:pt>
                <c:pt idx="45">
                  <c:v>307.00000000000006</c:v>
                </c:pt>
                <c:pt idx="46">
                  <c:v>307.00000000000006</c:v>
                </c:pt>
                <c:pt idx="47">
                  <c:v>307.00000000000006</c:v>
                </c:pt>
                <c:pt idx="48">
                  <c:v>313</c:v>
                </c:pt>
                <c:pt idx="49">
                  <c:v>313</c:v>
                </c:pt>
                <c:pt idx="50">
                  <c:v>313</c:v>
                </c:pt>
                <c:pt idx="51">
                  <c:v>313</c:v>
                </c:pt>
                <c:pt idx="52">
                  <c:v>318.99999999999994</c:v>
                </c:pt>
                <c:pt idx="53">
                  <c:v>318.99999999999994</c:v>
                </c:pt>
                <c:pt idx="54">
                  <c:v>318.99999999999994</c:v>
                </c:pt>
                <c:pt idx="55">
                  <c:v>318.99999999999994</c:v>
                </c:pt>
                <c:pt idx="56">
                  <c:v>320</c:v>
                </c:pt>
                <c:pt idx="57">
                  <c:v>320</c:v>
                </c:pt>
                <c:pt idx="58">
                  <c:v>320</c:v>
                </c:pt>
                <c:pt idx="59">
                  <c:v>320</c:v>
                </c:pt>
                <c:pt idx="60">
                  <c:v>323.99999999999994</c:v>
                </c:pt>
                <c:pt idx="61">
                  <c:v>323.99999999999994</c:v>
                </c:pt>
                <c:pt idx="62">
                  <c:v>323.99999999999994</c:v>
                </c:pt>
                <c:pt idx="63">
                  <c:v>323.99999999999994</c:v>
                </c:pt>
                <c:pt idx="64">
                  <c:v>343.99999999999994</c:v>
                </c:pt>
                <c:pt idx="65">
                  <c:v>343.99999999999994</c:v>
                </c:pt>
                <c:pt idx="66">
                  <c:v>343.99999999999994</c:v>
                </c:pt>
                <c:pt idx="67">
                  <c:v>343.99999999999994</c:v>
                </c:pt>
                <c:pt idx="68">
                  <c:v>382.00000000000006</c:v>
                </c:pt>
                <c:pt idx="69">
                  <c:v>382.00000000000006</c:v>
                </c:pt>
                <c:pt idx="70">
                  <c:v>382.00000000000006</c:v>
                </c:pt>
                <c:pt idx="71">
                  <c:v>382.00000000000006</c:v>
                </c:pt>
                <c:pt idx="72">
                  <c:v>398</c:v>
                </c:pt>
                <c:pt idx="73">
                  <c:v>398</c:v>
                </c:pt>
                <c:pt idx="74">
                  <c:v>398</c:v>
                </c:pt>
                <c:pt idx="75">
                  <c:v>398</c:v>
                </c:pt>
                <c:pt idx="76">
                  <c:v>399</c:v>
                </c:pt>
                <c:pt idx="77">
                  <c:v>399</c:v>
                </c:pt>
                <c:pt idx="78">
                  <c:v>399</c:v>
                </c:pt>
                <c:pt idx="79">
                  <c:v>399</c:v>
                </c:pt>
                <c:pt idx="80">
                  <c:v>380</c:v>
                </c:pt>
                <c:pt idx="81">
                  <c:v>380</c:v>
                </c:pt>
                <c:pt idx="82">
                  <c:v>380</c:v>
                </c:pt>
                <c:pt idx="83">
                  <c:v>380</c:v>
                </c:pt>
                <c:pt idx="84">
                  <c:v>343</c:v>
                </c:pt>
                <c:pt idx="85">
                  <c:v>343</c:v>
                </c:pt>
                <c:pt idx="86">
                  <c:v>343</c:v>
                </c:pt>
                <c:pt idx="87">
                  <c:v>343</c:v>
                </c:pt>
                <c:pt idx="88">
                  <c:v>305</c:v>
                </c:pt>
                <c:pt idx="89">
                  <c:v>305</c:v>
                </c:pt>
                <c:pt idx="90">
                  <c:v>305</c:v>
                </c:pt>
                <c:pt idx="91">
                  <c:v>305</c:v>
                </c:pt>
                <c:pt idx="92">
                  <c:v>270</c:v>
                </c:pt>
                <c:pt idx="93">
                  <c:v>270</c:v>
                </c:pt>
                <c:pt idx="94">
                  <c:v>270</c:v>
                </c:pt>
                <c:pt idx="95">
                  <c:v>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C8-48B3-AEBB-9A3749C6D04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FC8-48B3-AEBB-9A3749C6D04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5">
                  <c:v>52.414999999999999</c:v>
                </c:pt>
                <c:pt idx="46">
                  <c:v>54.976999999999997</c:v>
                </c:pt>
                <c:pt idx="5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C8-48B3-AEBB-9A3749C6D04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FC8-48B3-AEBB-9A3749C6D04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FC8-48B3-AEBB-9A3749C6D04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FC8-48B3-AEBB-9A3749C6D04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2290</c:v>
                </c:pt>
                <c:pt idx="1">
                  <c:v>2290</c:v>
                </c:pt>
                <c:pt idx="2">
                  <c:v>2290</c:v>
                </c:pt>
                <c:pt idx="3">
                  <c:v>2290</c:v>
                </c:pt>
                <c:pt idx="4">
                  <c:v>2290</c:v>
                </c:pt>
                <c:pt idx="5">
                  <c:v>2290</c:v>
                </c:pt>
                <c:pt idx="6">
                  <c:v>2290</c:v>
                </c:pt>
                <c:pt idx="7">
                  <c:v>2290</c:v>
                </c:pt>
                <c:pt idx="8">
                  <c:v>2306</c:v>
                </c:pt>
                <c:pt idx="9">
                  <c:v>2306</c:v>
                </c:pt>
                <c:pt idx="10">
                  <c:v>2306</c:v>
                </c:pt>
                <c:pt idx="11">
                  <c:v>2306</c:v>
                </c:pt>
                <c:pt idx="12">
                  <c:v>2321</c:v>
                </c:pt>
                <c:pt idx="13">
                  <c:v>2321</c:v>
                </c:pt>
                <c:pt idx="14">
                  <c:v>2321</c:v>
                </c:pt>
                <c:pt idx="15">
                  <c:v>2321</c:v>
                </c:pt>
                <c:pt idx="16">
                  <c:v>2307</c:v>
                </c:pt>
                <c:pt idx="17">
                  <c:v>2307</c:v>
                </c:pt>
                <c:pt idx="18">
                  <c:v>2307</c:v>
                </c:pt>
                <c:pt idx="19">
                  <c:v>2307</c:v>
                </c:pt>
                <c:pt idx="20">
                  <c:v>2298</c:v>
                </c:pt>
                <c:pt idx="21">
                  <c:v>2248.6</c:v>
                </c:pt>
                <c:pt idx="22">
                  <c:v>2117.3000000000002</c:v>
                </c:pt>
                <c:pt idx="23">
                  <c:v>1863.2</c:v>
                </c:pt>
                <c:pt idx="24">
                  <c:v>1822.4</c:v>
                </c:pt>
                <c:pt idx="25">
                  <c:v>1842.1</c:v>
                </c:pt>
                <c:pt idx="26">
                  <c:v>1859.7</c:v>
                </c:pt>
                <c:pt idx="27">
                  <c:v>1865</c:v>
                </c:pt>
                <c:pt idx="28">
                  <c:v>1386.2</c:v>
                </c:pt>
                <c:pt idx="29">
                  <c:v>1652.2</c:v>
                </c:pt>
                <c:pt idx="30">
                  <c:v>1821.4</c:v>
                </c:pt>
                <c:pt idx="31">
                  <c:v>1835.1000000000001</c:v>
                </c:pt>
                <c:pt idx="32">
                  <c:v>1984.2</c:v>
                </c:pt>
                <c:pt idx="33">
                  <c:v>2003.4</c:v>
                </c:pt>
                <c:pt idx="34">
                  <c:v>2003.4</c:v>
                </c:pt>
                <c:pt idx="35">
                  <c:v>1816.2</c:v>
                </c:pt>
                <c:pt idx="36">
                  <c:v>2420</c:v>
                </c:pt>
                <c:pt idx="37">
                  <c:v>2420</c:v>
                </c:pt>
                <c:pt idx="38">
                  <c:v>2353.1</c:v>
                </c:pt>
                <c:pt idx="39">
                  <c:v>2080.3000000000002</c:v>
                </c:pt>
                <c:pt idx="40">
                  <c:v>2420</c:v>
                </c:pt>
                <c:pt idx="41">
                  <c:v>2420</c:v>
                </c:pt>
                <c:pt idx="42">
                  <c:v>2283.1999999999998</c:v>
                </c:pt>
                <c:pt idx="43">
                  <c:v>2197.3000000000002</c:v>
                </c:pt>
                <c:pt idx="44">
                  <c:v>1795.4</c:v>
                </c:pt>
                <c:pt idx="45">
                  <c:v>1740.7</c:v>
                </c:pt>
                <c:pt idx="46">
                  <c:v>1772.2</c:v>
                </c:pt>
                <c:pt idx="47">
                  <c:v>1916.5</c:v>
                </c:pt>
                <c:pt idx="48">
                  <c:v>2253.8000000000002</c:v>
                </c:pt>
                <c:pt idx="49">
                  <c:v>2195.1999999999998</c:v>
                </c:pt>
                <c:pt idx="50">
                  <c:v>2241.1</c:v>
                </c:pt>
                <c:pt idx="51">
                  <c:v>2247.5</c:v>
                </c:pt>
                <c:pt idx="52">
                  <c:v>2088.6999999999998</c:v>
                </c:pt>
                <c:pt idx="53">
                  <c:v>2085.1999999999998</c:v>
                </c:pt>
                <c:pt idx="54">
                  <c:v>2160.5</c:v>
                </c:pt>
                <c:pt idx="55">
                  <c:v>2164.6999999999998</c:v>
                </c:pt>
                <c:pt idx="56">
                  <c:v>1987.5</c:v>
                </c:pt>
                <c:pt idx="57">
                  <c:v>2028.9</c:v>
                </c:pt>
                <c:pt idx="58">
                  <c:v>2196.8000000000002</c:v>
                </c:pt>
                <c:pt idx="59">
                  <c:v>2464.6</c:v>
                </c:pt>
                <c:pt idx="60">
                  <c:v>1911.8</c:v>
                </c:pt>
                <c:pt idx="61">
                  <c:v>2211.4</c:v>
                </c:pt>
                <c:pt idx="62">
                  <c:v>2380</c:v>
                </c:pt>
                <c:pt idx="63">
                  <c:v>2380</c:v>
                </c:pt>
                <c:pt idx="64">
                  <c:v>1901</c:v>
                </c:pt>
                <c:pt idx="65">
                  <c:v>1839.8999999999999</c:v>
                </c:pt>
                <c:pt idx="66">
                  <c:v>1911.8999999999999</c:v>
                </c:pt>
                <c:pt idx="67">
                  <c:v>1859.1</c:v>
                </c:pt>
                <c:pt idx="68">
                  <c:v>1552.1</c:v>
                </c:pt>
                <c:pt idx="69">
                  <c:v>1545.7</c:v>
                </c:pt>
                <c:pt idx="70">
                  <c:v>1498.4</c:v>
                </c:pt>
                <c:pt idx="71">
                  <c:v>1498</c:v>
                </c:pt>
                <c:pt idx="72">
                  <c:v>1594.2</c:v>
                </c:pt>
                <c:pt idx="73">
                  <c:v>1625.9</c:v>
                </c:pt>
                <c:pt idx="74">
                  <c:v>1644.5</c:v>
                </c:pt>
                <c:pt idx="75">
                  <c:v>1687.8</c:v>
                </c:pt>
                <c:pt idx="76">
                  <c:v>1652.3</c:v>
                </c:pt>
                <c:pt idx="77">
                  <c:v>1704.2</c:v>
                </c:pt>
                <c:pt idx="78">
                  <c:v>1775.4</c:v>
                </c:pt>
                <c:pt idx="79">
                  <c:v>1807.6</c:v>
                </c:pt>
                <c:pt idx="80">
                  <c:v>2054.1</c:v>
                </c:pt>
                <c:pt idx="81">
                  <c:v>2065.3000000000002</c:v>
                </c:pt>
                <c:pt idx="82">
                  <c:v>2086.3000000000002</c:v>
                </c:pt>
                <c:pt idx="83">
                  <c:v>2148.3000000000002</c:v>
                </c:pt>
                <c:pt idx="84">
                  <c:v>2316</c:v>
                </c:pt>
                <c:pt idx="85">
                  <c:v>2316</c:v>
                </c:pt>
                <c:pt idx="86">
                  <c:v>2316</c:v>
                </c:pt>
                <c:pt idx="87">
                  <c:v>2316</c:v>
                </c:pt>
                <c:pt idx="88">
                  <c:v>2212</c:v>
                </c:pt>
                <c:pt idx="89">
                  <c:v>2212</c:v>
                </c:pt>
                <c:pt idx="90">
                  <c:v>2212</c:v>
                </c:pt>
                <c:pt idx="91">
                  <c:v>2212</c:v>
                </c:pt>
                <c:pt idx="92">
                  <c:v>2250</c:v>
                </c:pt>
                <c:pt idx="93">
                  <c:v>2250</c:v>
                </c:pt>
                <c:pt idx="94">
                  <c:v>2250</c:v>
                </c:pt>
                <c:pt idx="95">
                  <c:v>2250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C8-48B3-AEBB-9A3749C6D04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</c:v>
                </c:pt>
                <c:pt idx="27">
                  <c:v>52.52</c:v>
                </c:pt>
                <c:pt idx="28">
                  <c:v>50.384</c:v>
                </c:pt>
                <c:pt idx="29">
                  <c:v>47.996000000000002</c:v>
                </c:pt>
                <c:pt idx="30">
                  <c:v>45.64</c:v>
                </c:pt>
                <c:pt idx="31">
                  <c:v>43.396000000000001</c:v>
                </c:pt>
                <c:pt idx="32">
                  <c:v>41.223999999999997</c:v>
                </c:pt>
                <c:pt idx="33">
                  <c:v>39.107999999999997</c:v>
                </c:pt>
                <c:pt idx="34">
                  <c:v>36.996000000000002</c:v>
                </c:pt>
                <c:pt idx="35">
                  <c:v>34.851999999999997</c:v>
                </c:pt>
                <c:pt idx="36">
                  <c:v>32.74</c:v>
                </c:pt>
                <c:pt idx="37">
                  <c:v>30.832000000000001</c:v>
                </c:pt>
                <c:pt idx="38">
                  <c:v>29.123999999999999</c:v>
                </c:pt>
                <c:pt idx="39">
                  <c:v>27.54</c:v>
                </c:pt>
                <c:pt idx="40">
                  <c:v>34.744</c:v>
                </c:pt>
                <c:pt idx="41">
                  <c:v>33.884</c:v>
                </c:pt>
                <c:pt idx="42">
                  <c:v>33.26</c:v>
                </c:pt>
                <c:pt idx="43">
                  <c:v>32.868000000000002</c:v>
                </c:pt>
                <c:pt idx="44">
                  <c:v>32.655999999999999</c:v>
                </c:pt>
                <c:pt idx="45">
                  <c:v>32.508000000000003</c:v>
                </c:pt>
                <c:pt idx="46">
                  <c:v>32.316000000000003</c:v>
                </c:pt>
                <c:pt idx="47">
                  <c:v>32.088000000000001</c:v>
                </c:pt>
                <c:pt idx="48">
                  <c:v>31.943999999999999</c:v>
                </c:pt>
                <c:pt idx="49">
                  <c:v>32.003999999999998</c:v>
                </c:pt>
                <c:pt idx="50">
                  <c:v>32.904000000000003</c:v>
                </c:pt>
                <c:pt idx="51">
                  <c:v>35.148000000000003</c:v>
                </c:pt>
                <c:pt idx="52">
                  <c:v>38.24</c:v>
                </c:pt>
                <c:pt idx="53">
                  <c:v>40.612000000000002</c:v>
                </c:pt>
                <c:pt idx="54">
                  <c:v>41.892000000000003</c:v>
                </c:pt>
                <c:pt idx="55">
                  <c:v>42.683999999999997</c:v>
                </c:pt>
                <c:pt idx="56">
                  <c:v>43.555999999999997</c:v>
                </c:pt>
                <c:pt idx="57">
                  <c:v>44.496000000000002</c:v>
                </c:pt>
                <c:pt idx="58">
                  <c:v>45.624000000000002</c:v>
                </c:pt>
                <c:pt idx="59">
                  <c:v>47.031999999999996</c:v>
                </c:pt>
                <c:pt idx="60">
                  <c:v>45.84</c:v>
                </c:pt>
                <c:pt idx="61">
                  <c:v>47.764000000000003</c:v>
                </c:pt>
                <c:pt idx="62">
                  <c:v>49.332000000000001</c:v>
                </c:pt>
                <c:pt idx="63">
                  <c:v>50.771999999999998</c:v>
                </c:pt>
                <c:pt idx="64">
                  <c:v>52.183999999999997</c:v>
                </c:pt>
                <c:pt idx="65">
                  <c:v>53.384</c:v>
                </c:pt>
                <c:pt idx="66">
                  <c:v>54.247999999999998</c:v>
                </c:pt>
                <c:pt idx="67">
                  <c:v>54.744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C8-48B3-AEBB-9A3749C6D04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FC8-48B3-AEBB-9A3749C6D04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FC8-48B3-AEBB-9A3749C6D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102.32</c:v>
                </c:pt>
                <c:pt idx="1">
                  <c:v>99.9</c:v>
                </c:pt>
                <c:pt idx="2">
                  <c:v>96.71</c:v>
                </c:pt>
                <c:pt idx="3">
                  <c:v>96.23</c:v>
                </c:pt>
                <c:pt idx="4">
                  <c:v>95.24</c:v>
                </c:pt>
                <c:pt idx="5">
                  <c:v>94.88</c:v>
                </c:pt>
                <c:pt idx="6">
                  <c:v>94.77</c:v>
                </c:pt>
                <c:pt idx="7">
                  <c:v>94.59</c:v>
                </c:pt>
                <c:pt idx="8">
                  <c:v>95.61</c:v>
                </c:pt>
                <c:pt idx="9">
                  <c:v>94.68</c:v>
                </c:pt>
                <c:pt idx="10">
                  <c:v>94.54</c:v>
                </c:pt>
                <c:pt idx="11">
                  <c:v>94.39</c:v>
                </c:pt>
                <c:pt idx="12">
                  <c:v>94.57</c:v>
                </c:pt>
                <c:pt idx="13">
                  <c:v>94.5</c:v>
                </c:pt>
                <c:pt idx="14">
                  <c:v>94.46</c:v>
                </c:pt>
                <c:pt idx="15">
                  <c:v>94.61</c:v>
                </c:pt>
                <c:pt idx="16">
                  <c:v>94.63</c:v>
                </c:pt>
                <c:pt idx="17">
                  <c:v>94.39</c:v>
                </c:pt>
                <c:pt idx="18">
                  <c:v>95.27</c:v>
                </c:pt>
                <c:pt idx="19">
                  <c:v>96.38</c:v>
                </c:pt>
                <c:pt idx="20">
                  <c:v>98.98</c:v>
                </c:pt>
                <c:pt idx="21">
                  <c:v>103.8</c:v>
                </c:pt>
                <c:pt idx="22">
                  <c:v>108.77</c:v>
                </c:pt>
                <c:pt idx="23">
                  <c:v>113.51</c:v>
                </c:pt>
                <c:pt idx="24">
                  <c:v>105.57</c:v>
                </c:pt>
                <c:pt idx="25">
                  <c:v>114.66</c:v>
                </c:pt>
                <c:pt idx="26">
                  <c:v>120.99</c:v>
                </c:pt>
                <c:pt idx="27">
                  <c:v>130.78</c:v>
                </c:pt>
                <c:pt idx="28">
                  <c:v>121.51</c:v>
                </c:pt>
                <c:pt idx="29">
                  <c:v>139.1</c:v>
                </c:pt>
                <c:pt idx="30">
                  <c:v>144.80000000000001</c:v>
                </c:pt>
                <c:pt idx="31">
                  <c:v>126.59</c:v>
                </c:pt>
                <c:pt idx="32">
                  <c:v>136.37</c:v>
                </c:pt>
                <c:pt idx="33">
                  <c:v>120.93</c:v>
                </c:pt>
                <c:pt idx="34">
                  <c:v>98.66</c:v>
                </c:pt>
                <c:pt idx="35">
                  <c:v>93.31</c:v>
                </c:pt>
                <c:pt idx="36">
                  <c:v>98.17</c:v>
                </c:pt>
                <c:pt idx="37">
                  <c:v>108.12</c:v>
                </c:pt>
                <c:pt idx="38">
                  <c:v>98.07</c:v>
                </c:pt>
                <c:pt idx="39">
                  <c:v>92.8</c:v>
                </c:pt>
                <c:pt idx="40">
                  <c:v>106.82</c:v>
                </c:pt>
                <c:pt idx="41">
                  <c:v>98.19</c:v>
                </c:pt>
                <c:pt idx="42">
                  <c:v>95.27</c:v>
                </c:pt>
                <c:pt idx="43">
                  <c:v>93.92</c:v>
                </c:pt>
                <c:pt idx="44">
                  <c:v>71.23</c:v>
                </c:pt>
                <c:pt idx="45">
                  <c:v>55</c:v>
                </c:pt>
                <c:pt idx="46">
                  <c:v>55</c:v>
                </c:pt>
                <c:pt idx="47">
                  <c:v>58.76</c:v>
                </c:pt>
                <c:pt idx="48">
                  <c:v>90.19</c:v>
                </c:pt>
                <c:pt idx="49">
                  <c:v>86.38</c:v>
                </c:pt>
                <c:pt idx="50">
                  <c:v>89.69</c:v>
                </c:pt>
                <c:pt idx="51">
                  <c:v>89.26</c:v>
                </c:pt>
                <c:pt idx="52">
                  <c:v>71.59</c:v>
                </c:pt>
                <c:pt idx="53">
                  <c:v>80.19</c:v>
                </c:pt>
                <c:pt idx="54">
                  <c:v>80.95</c:v>
                </c:pt>
                <c:pt idx="55">
                  <c:v>80.2</c:v>
                </c:pt>
                <c:pt idx="56">
                  <c:v>35.29</c:v>
                </c:pt>
                <c:pt idx="57">
                  <c:v>76.760000000000005</c:v>
                </c:pt>
                <c:pt idx="58">
                  <c:v>90.37</c:v>
                </c:pt>
                <c:pt idx="59">
                  <c:v>94.45</c:v>
                </c:pt>
                <c:pt idx="60">
                  <c:v>90.21</c:v>
                </c:pt>
                <c:pt idx="61">
                  <c:v>93.59</c:v>
                </c:pt>
                <c:pt idx="62">
                  <c:v>102.47</c:v>
                </c:pt>
                <c:pt idx="63">
                  <c:v>122.58</c:v>
                </c:pt>
                <c:pt idx="64">
                  <c:v>103.09</c:v>
                </c:pt>
                <c:pt idx="65">
                  <c:v>120.93</c:v>
                </c:pt>
                <c:pt idx="66">
                  <c:v>136.37</c:v>
                </c:pt>
                <c:pt idx="67">
                  <c:v>145</c:v>
                </c:pt>
                <c:pt idx="68">
                  <c:v>120.93</c:v>
                </c:pt>
                <c:pt idx="69">
                  <c:v>135.19999999999999</c:v>
                </c:pt>
                <c:pt idx="70">
                  <c:v>137.61000000000001</c:v>
                </c:pt>
                <c:pt idx="71">
                  <c:v>140.63</c:v>
                </c:pt>
                <c:pt idx="72">
                  <c:v>136.44999999999999</c:v>
                </c:pt>
                <c:pt idx="73">
                  <c:v>138.84</c:v>
                </c:pt>
                <c:pt idx="74">
                  <c:v>135.75</c:v>
                </c:pt>
                <c:pt idx="75">
                  <c:v>132.16999999999999</c:v>
                </c:pt>
                <c:pt idx="76">
                  <c:v>136.54</c:v>
                </c:pt>
                <c:pt idx="77">
                  <c:v>135.47</c:v>
                </c:pt>
                <c:pt idx="78">
                  <c:v>129.68</c:v>
                </c:pt>
                <c:pt idx="79" formatCode="General">
                  <c:v>120.93</c:v>
                </c:pt>
                <c:pt idx="80">
                  <c:v>130.79</c:v>
                </c:pt>
                <c:pt idx="81">
                  <c:v>127.67</c:v>
                </c:pt>
                <c:pt idx="82">
                  <c:v>123.02</c:v>
                </c:pt>
                <c:pt idx="83">
                  <c:v>112.74</c:v>
                </c:pt>
                <c:pt idx="84">
                  <c:v>116.58</c:v>
                </c:pt>
                <c:pt idx="85">
                  <c:v>100.8</c:v>
                </c:pt>
                <c:pt idx="86">
                  <c:v>98.19</c:v>
                </c:pt>
                <c:pt idx="87">
                  <c:v>95.4</c:v>
                </c:pt>
                <c:pt idx="88">
                  <c:v>93.37</c:v>
                </c:pt>
                <c:pt idx="89">
                  <c:v>92.5</c:v>
                </c:pt>
                <c:pt idx="90">
                  <c:v>92.71</c:v>
                </c:pt>
                <c:pt idx="91">
                  <c:v>93.56</c:v>
                </c:pt>
                <c:pt idx="92">
                  <c:v>91.8</c:v>
                </c:pt>
                <c:pt idx="93">
                  <c:v>91.25</c:v>
                </c:pt>
                <c:pt idx="94">
                  <c:v>90.27</c:v>
                </c:pt>
                <c:pt idx="95">
                  <c:v>90.1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C8-48B3-AEBB-9A3749C6D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7406.1440000000002</v>
      </c>
      <c r="C5" s="25">
        <v>7340.3990000000003</v>
      </c>
      <c r="D5" s="25">
        <v>7283.6660000000002</v>
      </c>
      <c r="E5" s="25">
        <v>7254.49</v>
      </c>
      <c r="F5" s="25">
        <v>7234.3190000000004</v>
      </c>
      <c r="G5" s="25">
        <v>7226.3469999999998</v>
      </c>
      <c r="H5" s="25">
        <v>7210.1289999999999</v>
      </c>
      <c r="I5" s="25">
        <v>7182.1549999999997</v>
      </c>
      <c r="J5" s="25">
        <v>7163.6809999999996</v>
      </c>
      <c r="K5" s="25">
        <v>7135.3109999999997</v>
      </c>
      <c r="L5" s="25">
        <v>7108.7569999999996</v>
      </c>
      <c r="M5" s="25">
        <v>7088.5129999999999</v>
      </c>
      <c r="N5" s="25">
        <v>7092.1769999999997</v>
      </c>
      <c r="O5" s="25">
        <v>7083.1469999999999</v>
      </c>
      <c r="P5" s="25">
        <v>7084.125</v>
      </c>
      <c r="Q5" s="25">
        <v>7094.2389999999996</v>
      </c>
      <c r="R5" s="25">
        <v>7112.1350000000002</v>
      </c>
      <c r="S5" s="25">
        <v>7150.2629999999999</v>
      </c>
      <c r="T5" s="25">
        <v>7215.4570000000003</v>
      </c>
      <c r="U5" s="25">
        <v>7314.0630000000001</v>
      </c>
      <c r="V5" s="25">
        <v>7500.2619999999997</v>
      </c>
      <c r="W5" s="25">
        <v>7600.1090000000004</v>
      </c>
      <c r="X5" s="25">
        <v>7627.7079999999996</v>
      </c>
      <c r="Y5" s="25">
        <v>7556.402</v>
      </c>
      <c r="Z5" s="25">
        <v>7805.0659999999998</v>
      </c>
      <c r="AA5" s="25">
        <v>8021.973</v>
      </c>
      <c r="AB5" s="25">
        <v>8194.1509999999998</v>
      </c>
      <c r="AC5" s="25">
        <v>8336.8850000000002</v>
      </c>
      <c r="AD5" s="25">
        <v>8031.2650000000003</v>
      </c>
      <c r="AE5" s="25">
        <v>8373.1830000000009</v>
      </c>
      <c r="AF5" s="25">
        <v>8613.59</v>
      </c>
      <c r="AG5" s="25">
        <v>8753.4310000000005</v>
      </c>
      <c r="AH5" s="25">
        <v>9006.4009999999998</v>
      </c>
      <c r="AI5" s="25">
        <v>9106.1869999999999</v>
      </c>
      <c r="AJ5" s="25">
        <v>9155.69</v>
      </c>
      <c r="AK5" s="25">
        <v>8992.1299999999992</v>
      </c>
      <c r="AL5" s="25">
        <v>9626.7839999999997</v>
      </c>
      <c r="AM5" s="25">
        <v>9635.34</v>
      </c>
      <c r="AN5" s="25">
        <v>9568.5069999999996</v>
      </c>
      <c r="AO5" s="25">
        <v>9301.1640000000007</v>
      </c>
      <c r="AP5" s="25">
        <v>9643.15</v>
      </c>
      <c r="AQ5" s="25">
        <v>9662.4869999999992</v>
      </c>
      <c r="AR5" s="25">
        <v>9530.83</v>
      </c>
      <c r="AS5" s="25">
        <v>9463.5010000000002</v>
      </c>
      <c r="AT5" s="25">
        <v>9145.1859999999997</v>
      </c>
      <c r="AU5" s="25">
        <v>9227.7479999999996</v>
      </c>
      <c r="AV5" s="25">
        <v>9275.741</v>
      </c>
      <c r="AW5" s="25">
        <v>9308.4969999999994</v>
      </c>
      <c r="AX5" s="25">
        <v>9563.3510000000006</v>
      </c>
      <c r="AY5" s="25">
        <v>9493.5120000000006</v>
      </c>
      <c r="AZ5" s="25">
        <v>9490.7819999999992</v>
      </c>
      <c r="BA5" s="25">
        <v>9488.7810000000009</v>
      </c>
      <c r="BB5" s="25">
        <v>9287.8359999999993</v>
      </c>
      <c r="BC5" s="25">
        <v>9243.2109999999993</v>
      </c>
      <c r="BD5" s="25">
        <v>9265.1980000000003</v>
      </c>
      <c r="BE5" s="25">
        <v>9224.0300000000007</v>
      </c>
      <c r="BF5" s="25">
        <v>9129.2790000000005</v>
      </c>
      <c r="BG5" s="25">
        <v>8966.4879999999994</v>
      </c>
      <c r="BH5" s="25">
        <v>9105.8469999999998</v>
      </c>
      <c r="BI5" s="25">
        <v>9358.9519999999993</v>
      </c>
      <c r="BJ5" s="25">
        <v>8704.3459999999995</v>
      </c>
      <c r="BK5" s="25">
        <v>9013.3639999999996</v>
      </c>
      <c r="BL5" s="25">
        <v>9180.14</v>
      </c>
      <c r="BM5" s="25">
        <v>9165.5030000000006</v>
      </c>
      <c r="BN5" s="25">
        <v>8782.0210000000006</v>
      </c>
      <c r="BO5" s="25">
        <v>8781.0879999999997</v>
      </c>
      <c r="BP5" s="25">
        <v>8908.6370000000006</v>
      </c>
      <c r="BQ5" s="25">
        <v>8966.4670000000006</v>
      </c>
      <c r="BR5" s="25">
        <v>8873.4390000000003</v>
      </c>
      <c r="BS5" s="25">
        <v>8982.8080000000009</v>
      </c>
      <c r="BT5" s="25">
        <v>9004.5319999999992</v>
      </c>
      <c r="BU5" s="25">
        <v>9035.7000000000007</v>
      </c>
      <c r="BV5" s="25">
        <v>9172.0120000000006</v>
      </c>
      <c r="BW5" s="25">
        <v>9214.0069999999996</v>
      </c>
      <c r="BX5" s="25">
        <v>9239.8089999999993</v>
      </c>
      <c r="BY5" s="25">
        <v>9281.8019999999997</v>
      </c>
      <c r="BZ5" s="25">
        <v>9241.49</v>
      </c>
      <c r="CA5" s="25">
        <v>9266.1419999999998</v>
      </c>
      <c r="CB5" s="25">
        <v>9279.7870000000003</v>
      </c>
      <c r="CC5" s="25">
        <v>9241.5380000000005</v>
      </c>
      <c r="CD5" s="25">
        <v>9315.2199999999993</v>
      </c>
      <c r="CE5" s="25">
        <v>9232.7900000000009</v>
      </c>
      <c r="CF5" s="25">
        <v>9124.2919999999995</v>
      </c>
      <c r="CG5" s="25">
        <v>9049.9750000000004</v>
      </c>
      <c r="CH5" s="25">
        <v>9035.0450000000001</v>
      </c>
      <c r="CI5" s="25">
        <v>8903.1139999999996</v>
      </c>
      <c r="CJ5" s="25">
        <v>8774.35</v>
      </c>
      <c r="CK5" s="25">
        <v>8633.012999999999</v>
      </c>
      <c r="CL5" s="25">
        <v>8419.3149999999987</v>
      </c>
      <c r="CM5" s="25">
        <v>8278.4170000000013</v>
      </c>
      <c r="CN5" s="25">
        <v>8145.2370000000001</v>
      </c>
      <c r="CO5" s="25">
        <v>8020.4930000000004</v>
      </c>
      <c r="CP5" s="25">
        <v>7876.6629999999996</v>
      </c>
      <c r="CQ5" s="25">
        <v>7758.3109999999997</v>
      </c>
      <c r="CR5" s="25">
        <v>7621.62</v>
      </c>
      <c r="CS5" s="25">
        <v>7508.0590000000002</v>
      </c>
      <c r="CT5" s="26"/>
      <c r="CU5" s="26"/>
      <c r="CV5" s="26"/>
      <c r="CW5" s="27"/>
      <c r="CX5" s="28">
        <f t="array" ref="CX5">SUMPRODUCT(B5:CW5*0.25)</f>
        <v>204622.67449999996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102.32</v>
      </c>
      <c r="C8" s="37">
        <v>99.9</v>
      </c>
      <c r="D8" s="37">
        <v>96.71</v>
      </c>
      <c r="E8" s="37">
        <v>96.23</v>
      </c>
      <c r="F8" s="37">
        <v>95.24</v>
      </c>
      <c r="G8" s="37">
        <v>94.88</v>
      </c>
      <c r="H8" s="37">
        <v>94.77</v>
      </c>
      <c r="I8" s="37">
        <v>94.59</v>
      </c>
      <c r="J8" s="37">
        <v>95.61</v>
      </c>
      <c r="K8" s="37">
        <v>94.68</v>
      </c>
      <c r="L8" s="37">
        <v>94.54</v>
      </c>
      <c r="M8" s="37">
        <v>94.39</v>
      </c>
      <c r="N8" s="37">
        <v>94.57</v>
      </c>
      <c r="O8" s="37">
        <v>94.5</v>
      </c>
      <c r="P8" s="37">
        <v>94.46</v>
      </c>
      <c r="Q8" s="37">
        <v>94.61</v>
      </c>
      <c r="R8" s="37">
        <v>94.63</v>
      </c>
      <c r="S8" s="37">
        <v>94.39</v>
      </c>
      <c r="T8" s="37">
        <v>95.27</v>
      </c>
      <c r="U8" s="37">
        <v>96.38</v>
      </c>
      <c r="V8" s="37">
        <v>98.98</v>
      </c>
      <c r="W8" s="37">
        <v>103.8</v>
      </c>
      <c r="X8" s="37">
        <v>108.77</v>
      </c>
      <c r="Y8" s="37">
        <v>113.51</v>
      </c>
      <c r="Z8" s="37">
        <v>105.57</v>
      </c>
      <c r="AA8" s="37">
        <v>114.66</v>
      </c>
      <c r="AB8" s="37">
        <v>120.99</v>
      </c>
      <c r="AC8" s="37">
        <v>130.78</v>
      </c>
      <c r="AD8" s="37">
        <v>121.51</v>
      </c>
      <c r="AE8" s="37">
        <v>139.1</v>
      </c>
      <c r="AF8" s="37">
        <v>144.80000000000001</v>
      </c>
      <c r="AG8" s="37">
        <v>126.59</v>
      </c>
      <c r="AH8" s="37">
        <v>136.37</v>
      </c>
      <c r="AI8" s="37">
        <v>120.93</v>
      </c>
      <c r="AJ8" s="37">
        <v>98.66</v>
      </c>
      <c r="AK8" s="37">
        <v>93.31</v>
      </c>
      <c r="AL8" s="37">
        <v>98.17</v>
      </c>
      <c r="AM8" s="37">
        <v>108.12</v>
      </c>
      <c r="AN8" s="37">
        <v>98.07</v>
      </c>
      <c r="AO8" s="37">
        <v>92.8</v>
      </c>
      <c r="AP8" s="37">
        <v>106.82</v>
      </c>
      <c r="AQ8" s="37">
        <v>98.19</v>
      </c>
      <c r="AR8" s="37">
        <v>95.27</v>
      </c>
      <c r="AS8" s="37">
        <v>93.92</v>
      </c>
      <c r="AT8" s="37">
        <v>71.23</v>
      </c>
      <c r="AU8" s="37">
        <v>55</v>
      </c>
      <c r="AV8" s="37">
        <v>55</v>
      </c>
      <c r="AW8" s="37">
        <v>58.76</v>
      </c>
      <c r="AX8" s="37">
        <v>90.19</v>
      </c>
      <c r="AY8" s="37">
        <v>86.38</v>
      </c>
      <c r="AZ8" s="37">
        <v>89.69</v>
      </c>
      <c r="BA8" s="37">
        <v>89.26</v>
      </c>
      <c r="BB8" s="37">
        <v>71.59</v>
      </c>
      <c r="BC8" s="37">
        <v>80.19</v>
      </c>
      <c r="BD8" s="37">
        <v>80.95</v>
      </c>
      <c r="BE8" s="37">
        <v>80.2</v>
      </c>
      <c r="BF8" s="37">
        <v>35.29</v>
      </c>
      <c r="BG8" s="37">
        <v>76.760000000000005</v>
      </c>
      <c r="BH8" s="37">
        <v>90.37</v>
      </c>
      <c r="BI8" s="37">
        <v>94.45</v>
      </c>
      <c r="BJ8" s="37">
        <v>90.21</v>
      </c>
      <c r="BK8" s="37">
        <v>93.59</v>
      </c>
      <c r="BL8" s="37">
        <v>102.47</v>
      </c>
      <c r="BM8" s="37">
        <v>122.58</v>
      </c>
      <c r="BN8" s="37">
        <v>103.09</v>
      </c>
      <c r="BO8" s="37">
        <v>120.93</v>
      </c>
      <c r="BP8" s="37">
        <v>136.37</v>
      </c>
      <c r="BQ8" s="37">
        <v>145</v>
      </c>
      <c r="BR8" s="37">
        <v>120.93</v>
      </c>
      <c r="BS8" s="37">
        <v>135.19999999999999</v>
      </c>
      <c r="BT8" s="37">
        <v>137.61000000000001</v>
      </c>
      <c r="BU8" s="37">
        <v>140.63</v>
      </c>
      <c r="BV8" s="37">
        <v>136.44999999999999</v>
      </c>
      <c r="BW8" s="37">
        <v>138.84</v>
      </c>
      <c r="BX8" s="37">
        <v>135.75</v>
      </c>
      <c r="BY8" s="37">
        <v>132.16999999999999</v>
      </c>
      <c r="BZ8" s="37">
        <v>136.54</v>
      </c>
      <c r="CA8" s="37">
        <v>135.47</v>
      </c>
      <c r="CB8" s="37">
        <v>129.68</v>
      </c>
      <c r="CC8" s="37">
        <v>120.93</v>
      </c>
      <c r="CD8" s="37">
        <v>130.79</v>
      </c>
      <c r="CE8" s="37">
        <v>127.67</v>
      </c>
      <c r="CF8" s="37">
        <v>123.02</v>
      </c>
      <c r="CG8" s="37">
        <v>112.74</v>
      </c>
      <c r="CH8" s="37">
        <v>116.58</v>
      </c>
      <c r="CI8" s="37">
        <v>100.8</v>
      </c>
      <c r="CJ8" s="37">
        <v>98.19</v>
      </c>
      <c r="CK8" s="37">
        <v>95.4</v>
      </c>
      <c r="CL8" s="37">
        <v>93.37</v>
      </c>
      <c r="CM8" s="37">
        <v>92.5</v>
      </c>
      <c r="CN8" s="37">
        <v>92.71</v>
      </c>
      <c r="CO8" s="37">
        <v>93.56</v>
      </c>
      <c r="CP8" s="37">
        <v>91.8</v>
      </c>
      <c r="CQ8" s="37">
        <v>91.25</v>
      </c>
      <c r="CR8" s="37">
        <v>90.27</v>
      </c>
      <c r="CS8" s="37">
        <v>90.1</v>
      </c>
      <c r="CT8" s="38"/>
      <c r="CU8" s="38"/>
      <c r="CV8" s="38"/>
      <c r="CW8" s="39"/>
      <c r="CX8" s="40">
        <f>IF(SUM(B8:CW8)&lt;&gt;0,AVERAGEIF(B8:CW8,"&lt;&gt;"""),"")</f>
        <v>103.57145833333334</v>
      </c>
    </row>
    <row r="9" spans="1:102" ht="24.95" customHeight="1" thickBot="1" x14ac:dyDescent="0.25">
      <c r="A9" s="41" t="s">
        <v>6</v>
      </c>
      <c r="B9" s="42">
        <v>98.79</v>
      </c>
      <c r="C9" s="43">
        <v>98.79</v>
      </c>
      <c r="D9" s="43">
        <v>98.79</v>
      </c>
      <c r="E9" s="43">
        <v>98.79</v>
      </c>
      <c r="F9" s="43">
        <v>94.87</v>
      </c>
      <c r="G9" s="43">
        <v>94.87</v>
      </c>
      <c r="H9" s="43">
        <v>94.87</v>
      </c>
      <c r="I9" s="43">
        <v>94.87</v>
      </c>
      <c r="J9" s="43">
        <v>94.805000000000007</v>
      </c>
      <c r="K9" s="43">
        <v>94.805000000000007</v>
      </c>
      <c r="L9" s="43">
        <v>94.805000000000007</v>
      </c>
      <c r="M9" s="43">
        <v>94.805000000000007</v>
      </c>
      <c r="N9" s="43">
        <v>94.534999999999997</v>
      </c>
      <c r="O9" s="43">
        <v>94.534999999999997</v>
      </c>
      <c r="P9" s="43">
        <v>94.534999999999997</v>
      </c>
      <c r="Q9" s="43">
        <v>94.534999999999997</v>
      </c>
      <c r="R9" s="43">
        <v>95.167500000000004</v>
      </c>
      <c r="S9" s="43">
        <v>95.167500000000004</v>
      </c>
      <c r="T9" s="43">
        <v>95.167500000000004</v>
      </c>
      <c r="U9" s="43">
        <v>95.167500000000004</v>
      </c>
      <c r="V9" s="43">
        <v>106.265</v>
      </c>
      <c r="W9" s="43">
        <v>106.265</v>
      </c>
      <c r="X9" s="43">
        <v>106.265</v>
      </c>
      <c r="Y9" s="43">
        <v>106.265</v>
      </c>
      <c r="Z9" s="43">
        <v>118</v>
      </c>
      <c r="AA9" s="43">
        <v>118</v>
      </c>
      <c r="AB9" s="43">
        <v>118</v>
      </c>
      <c r="AC9" s="43">
        <v>118</v>
      </c>
      <c r="AD9" s="43">
        <v>133</v>
      </c>
      <c r="AE9" s="43">
        <v>133</v>
      </c>
      <c r="AF9" s="43">
        <v>133</v>
      </c>
      <c r="AG9" s="43">
        <v>133</v>
      </c>
      <c r="AH9" s="43">
        <v>112.3175</v>
      </c>
      <c r="AI9" s="43">
        <v>112.3175</v>
      </c>
      <c r="AJ9" s="43">
        <v>112.3175</v>
      </c>
      <c r="AK9" s="43">
        <v>112.3175</v>
      </c>
      <c r="AL9" s="43">
        <v>99.29</v>
      </c>
      <c r="AM9" s="43">
        <v>99.29</v>
      </c>
      <c r="AN9" s="43">
        <v>99.29</v>
      </c>
      <c r="AO9" s="43">
        <v>99.29</v>
      </c>
      <c r="AP9" s="43">
        <v>98.55</v>
      </c>
      <c r="AQ9" s="43">
        <v>98.55</v>
      </c>
      <c r="AR9" s="43">
        <v>98.55</v>
      </c>
      <c r="AS9" s="43">
        <v>98.55</v>
      </c>
      <c r="AT9" s="43">
        <v>59.997500000000002</v>
      </c>
      <c r="AU9" s="43">
        <v>59.997500000000002</v>
      </c>
      <c r="AV9" s="43">
        <v>59.997500000000002</v>
      </c>
      <c r="AW9" s="43">
        <v>59.997500000000002</v>
      </c>
      <c r="AX9" s="43">
        <v>88.88</v>
      </c>
      <c r="AY9" s="43">
        <v>88.88</v>
      </c>
      <c r="AZ9" s="43">
        <v>88.88</v>
      </c>
      <c r="BA9" s="43">
        <v>88.88</v>
      </c>
      <c r="BB9" s="43">
        <v>78.232500000000002</v>
      </c>
      <c r="BC9" s="43">
        <v>78.232500000000002</v>
      </c>
      <c r="BD9" s="43">
        <v>78.232500000000002</v>
      </c>
      <c r="BE9" s="43">
        <v>78.232500000000002</v>
      </c>
      <c r="BF9" s="43">
        <v>74.217500000000001</v>
      </c>
      <c r="BG9" s="43">
        <v>74.217500000000001</v>
      </c>
      <c r="BH9" s="43">
        <v>74.217500000000001</v>
      </c>
      <c r="BI9" s="43">
        <v>74.217500000000001</v>
      </c>
      <c r="BJ9" s="43">
        <v>102.21250000000001</v>
      </c>
      <c r="BK9" s="43">
        <v>102.21250000000001</v>
      </c>
      <c r="BL9" s="43">
        <v>102.21250000000001</v>
      </c>
      <c r="BM9" s="43">
        <v>102.21250000000001</v>
      </c>
      <c r="BN9" s="43">
        <v>126.3475</v>
      </c>
      <c r="BO9" s="43">
        <v>126.3475</v>
      </c>
      <c r="BP9" s="43">
        <v>126.3475</v>
      </c>
      <c r="BQ9" s="43">
        <v>126.3475</v>
      </c>
      <c r="BR9" s="43">
        <v>133.5925</v>
      </c>
      <c r="BS9" s="43">
        <v>133.5925</v>
      </c>
      <c r="BT9" s="43">
        <v>133.5925</v>
      </c>
      <c r="BU9" s="43">
        <v>133.5925</v>
      </c>
      <c r="BV9" s="43">
        <v>135.80250000000001</v>
      </c>
      <c r="BW9" s="43">
        <v>135.80250000000001</v>
      </c>
      <c r="BX9" s="43">
        <v>135.80250000000001</v>
      </c>
      <c r="BY9" s="43">
        <v>135.80250000000001</v>
      </c>
      <c r="BZ9" s="43">
        <v>130.655</v>
      </c>
      <c r="CA9" s="43">
        <v>130.655</v>
      </c>
      <c r="CB9" s="43">
        <v>130.655</v>
      </c>
      <c r="CC9" s="43">
        <v>130.655</v>
      </c>
      <c r="CD9" s="43">
        <v>123.55500000000001</v>
      </c>
      <c r="CE9" s="43">
        <v>123.55500000000001</v>
      </c>
      <c r="CF9" s="43">
        <v>123.55500000000001</v>
      </c>
      <c r="CG9" s="43">
        <v>123.55500000000001</v>
      </c>
      <c r="CH9" s="43">
        <v>102.74250000000001</v>
      </c>
      <c r="CI9" s="43">
        <v>102.74250000000001</v>
      </c>
      <c r="CJ9" s="43">
        <v>102.74250000000001</v>
      </c>
      <c r="CK9" s="43">
        <v>102.74250000000001</v>
      </c>
      <c r="CL9" s="43">
        <v>93.034999999999997</v>
      </c>
      <c r="CM9" s="43">
        <v>93.034999999999997</v>
      </c>
      <c r="CN9" s="43">
        <v>93.034999999999997</v>
      </c>
      <c r="CO9" s="43">
        <v>93.034999999999997</v>
      </c>
      <c r="CP9" s="43">
        <v>90.855000000000004</v>
      </c>
      <c r="CQ9" s="43">
        <v>90.855000000000004</v>
      </c>
      <c r="CR9" s="43">
        <v>90.855000000000004</v>
      </c>
      <c r="CS9" s="43">
        <v>90.855000000000004</v>
      </c>
      <c r="CT9" s="44"/>
      <c r="CU9" s="44"/>
      <c r="CV9" s="44"/>
      <c r="CW9" s="45"/>
      <c r="CX9" s="46">
        <f>IF(SUM(B9:CW9)&lt;&gt;0,AVERAGEIF(B9:CW9,"&lt;&gt;"""),"")</f>
        <v>103.57145833333333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349</v>
      </c>
      <c r="AI11" s="53">
        <v>349</v>
      </c>
      <c r="AJ11" s="53">
        <v>349</v>
      </c>
      <c r="AK11" s="53">
        <v>349</v>
      </c>
      <c r="AL11" s="53">
        <v>348</v>
      </c>
      <c r="AM11" s="53">
        <v>348</v>
      </c>
      <c r="AN11" s="53">
        <v>348</v>
      </c>
      <c r="AO11" s="53">
        <v>348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354</v>
      </c>
      <c r="BS11" s="53">
        <v>354</v>
      </c>
      <c r="BT11" s="53">
        <v>354</v>
      </c>
      <c r="BU11" s="53">
        <v>354</v>
      </c>
      <c r="BV11" s="53">
        <v>355</v>
      </c>
      <c r="BW11" s="53">
        <v>355</v>
      </c>
      <c r="BX11" s="53">
        <v>355</v>
      </c>
      <c r="BY11" s="53">
        <v>355</v>
      </c>
      <c r="BZ11" s="53">
        <v>353</v>
      </c>
      <c r="CA11" s="53">
        <v>353</v>
      </c>
      <c r="CB11" s="53">
        <v>353</v>
      </c>
      <c r="CC11" s="53">
        <v>353</v>
      </c>
      <c r="CD11" s="53">
        <v>352</v>
      </c>
      <c r="CE11" s="53">
        <v>352</v>
      </c>
      <c r="CF11" s="53">
        <v>352</v>
      </c>
      <c r="CG11" s="53">
        <v>352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8231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3843.9359999999997</v>
      </c>
      <c r="C13" s="65">
        <v>3771.8310000000001</v>
      </c>
      <c r="D13" s="65">
        <v>3644.8849999999998</v>
      </c>
      <c r="E13" s="65">
        <v>3618.4070000000002</v>
      </c>
      <c r="F13" s="65">
        <v>3572.8820000000005</v>
      </c>
      <c r="G13" s="65">
        <v>3557.0520000000006</v>
      </c>
      <c r="H13" s="65">
        <v>3536.1390000000001</v>
      </c>
      <c r="I13" s="65">
        <v>3500.0150000000003</v>
      </c>
      <c r="J13" s="65">
        <v>3544.6360000000004</v>
      </c>
      <c r="K13" s="65">
        <v>3444.9060000000004</v>
      </c>
      <c r="L13" s="65">
        <v>3410.817</v>
      </c>
      <c r="M13" s="65">
        <v>3376.5810000000006</v>
      </c>
      <c r="N13" s="65">
        <v>3418.7950000000001</v>
      </c>
      <c r="O13" s="65">
        <v>3401.9019999999996</v>
      </c>
      <c r="P13" s="65">
        <v>3393.8630000000003</v>
      </c>
      <c r="Q13" s="65">
        <v>3428.5150000000003</v>
      </c>
      <c r="R13" s="65">
        <v>3431.8440000000001</v>
      </c>
      <c r="S13" s="65">
        <v>3375.9950000000003</v>
      </c>
      <c r="T13" s="65">
        <v>3519.7809999999999</v>
      </c>
      <c r="U13" s="65">
        <v>3601.5140000000001</v>
      </c>
      <c r="V13" s="65">
        <v>3769.3359999999998</v>
      </c>
      <c r="W13" s="65">
        <v>3864.2860000000001</v>
      </c>
      <c r="X13" s="65">
        <v>3977.2360000000003</v>
      </c>
      <c r="Y13" s="65">
        <v>3894.6210000000001</v>
      </c>
      <c r="Z13" s="65">
        <v>3494.3879999999999</v>
      </c>
      <c r="AA13" s="65">
        <v>3616.1550000000002</v>
      </c>
      <c r="AB13" s="65">
        <v>3634.8960000000002</v>
      </c>
      <c r="AC13" s="65">
        <v>3685.7160000000003</v>
      </c>
      <c r="AD13" s="65">
        <v>3623.1820000000002</v>
      </c>
      <c r="AE13" s="65">
        <v>3760.6179999999999</v>
      </c>
      <c r="AF13" s="65">
        <v>3769.0390000000002</v>
      </c>
      <c r="AG13" s="65">
        <v>3630.15</v>
      </c>
      <c r="AH13" s="65">
        <v>3760.1180000000004</v>
      </c>
      <c r="AI13" s="65">
        <v>3635.3940000000002</v>
      </c>
      <c r="AJ13" s="65">
        <v>3402.7219999999998</v>
      </c>
      <c r="AK13" s="65">
        <v>3052.3379999999997</v>
      </c>
      <c r="AL13" s="65">
        <v>3374.529</v>
      </c>
      <c r="AM13" s="65">
        <v>3271.44</v>
      </c>
      <c r="AN13" s="65">
        <v>3052.3420000000001</v>
      </c>
      <c r="AO13" s="65">
        <v>2584.3850000000002</v>
      </c>
      <c r="AP13" s="65">
        <v>2987.8240000000001</v>
      </c>
      <c r="AQ13" s="65">
        <v>2817.9409999999998</v>
      </c>
      <c r="AR13" s="65">
        <v>2551.4189999999999</v>
      </c>
      <c r="AS13" s="65">
        <v>2357.5920000000001</v>
      </c>
      <c r="AT13" s="65">
        <v>1932.9</v>
      </c>
      <c r="AU13" s="65">
        <v>1932.9</v>
      </c>
      <c r="AV13" s="65">
        <v>1932.9</v>
      </c>
      <c r="AW13" s="65">
        <v>1932.9</v>
      </c>
      <c r="AX13" s="65">
        <v>2166.0639999999999</v>
      </c>
      <c r="AY13" s="65">
        <v>2109.9</v>
      </c>
      <c r="AZ13" s="65">
        <v>2156.6369999999997</v>
      </c>
      <c r="BA13" s="65">
        <v>2235.069</v>
      </c>
      <c r="BB13" s="65">
        <v>2053.9</v>
      </c>
      <c r="BC13" s="65">
        <v>2136.8829999999998</v>
      </c>
      <c r="BD13" s="65">
        <v>2282.998</v>
      </c>
      <c r="BE13" s="65">
        <v>2381.056</v>
      </c>
      <c r="BF13" s="65">
        <v>2453.9</v>
      </c>
      <c r="BG13" s="65">
        <v>2473.9</v>
      </c>
      <c r="BH13" s="65">
        <v>2727.9140000000002</v>
      </c>
      <c r="BI13" s="65">
        <v>3152.2530000000002</v>
      </c>
      <c r="BJ13" s="65">
        <v>2594.2980000000002</v>
      </c>
      <c r="BK13" s="65">
        <v>3109.5280000000002</v>
      </c>
      <c r="BL13" s="65">
        <v>3529.1</v>
      </c>
      <c r="BM13" s="65">
        <v>3722.1930000000002</v>
      </c>
      <c r="BN13" s="65">
        <v>3526.1060000000002</v>
      </c>
      <c r="BO13" s="65">
        <v>3690.1639999999998</v>
      </c>
      <c r="BP13" s="65">
        <v>3764.8330000000001</v>
      </c>
      <c r="BQ13" s="65">
        <v>3792.1220000000003</v>
      </c>
      <c r="BR13" s="65">
        <v>3640.4220000000005</v>
      </c>
      <c r="BS13" s="65">
        <v>3739.8170000000005</v>
      </c>
      <c r="BT13" s="65">
        <v>3745.0540000000001</v>
      </c>
      <c r="BU13" s="65">
        <v>3751.6250000000005</v>
      </c>
      <c r="BV13" s="65">
        <v>3750.9460000000004</v>
      </c>
      <c r="BW13" s="65">
        <v>3756.1610000000001</v>
      </c>
      <c r="BX13" s="65">
        <v>3749.4210000000003</v>
      </c>
      <c r="BY13" s="65">
        <v>3741.6280000000002</v>
      </c>
      <c r="BZ13" s="65">
        <v>3760.6</v>
      </c>
      <c r="CA13" s="65">
        <v>3758.2540000000004</v>
      </c>
      <c r="CB13" s="65">
        <v>3745.63</v>
      </c>
      <c r="CC13" s="65">
        <v>3685.9200000000005</v>
      </c>
      <c r="CD13" s="65">
        <v>3771.181</v>
      </c>
      <c r="CE13" s="65">
        <v>3760.2339999999999</v>
      </c>
      <c r="CF13" s="65">
        <v>3725.6360000000004</v>
      </c>
      <c r="CG13" s="65">
        <v>3620.8900000000003</v>
      </c>
      <c r="CH13" s="65">
        <v>3676.2140000000004</v>
      </c>
      <c r="CI13" s="65">
        <v>3530.288</v>
      </c>
      <c r="CJ13" s="65">
        <v>3397.9740000000002</v>
      </c>
      <c r="CK13" s="65">
        <v>3222.8760000000002</v>
      </c>
      <c r="CL13" s="65">
        <v>3019.9810000000002</v>
      </c>
      <c r="CM13" s="65">
        <v>2938.2239999999997</v>
      </c>
      <c r="CN13" s="65">
        <v>2827.8230000000003</v>
      </c>
      <c r="CO13" s="65">
        <v>2905.3879999999999</v>
      </c>
      <c r="CP13" s="65">
        <v>2856.0640000000003</v>
      </c>
      <c r="CQ13" s="65">
        <v>2771.3159999999998</v>
      </c>
      <c r="CR13" s="65">
        <v>2622.6770000000001</v>
      </c>
      <c r="CS13" s="65">
        <v>2597.2799999999997</v>
      </c>
      <c r="CT13" s="66"/>
      <c r="CU13" s="66"/>
      <c r="CV13" s="66"/>
      <c r="CW13" s="67"/>
      <c r="CX13" s="68">
        <f t="array" ref="CX13">SUMPRODUCT(B13:CW13*0.25)</f>
        <v>77955.476249999992</v>
      </c>
    </row>
    <row r="14" spans="1:102" ht="24.95" customHeight="1" x14ac:dyDescent="0.2">
      <c r="A14" s="63" t="s">
        <v>11</v>
      </c>
      <c r="B14" s="64">
        <v>1728</v>
      </c>
      <c r="C14" s="65">
        <v>1728</v>
      </c>
      <c r="D14" s="65">
        <v>1801</v>
      </c>
      <c r="E14" s="65">
        <v>1801</v>
      </c>
      <c r="F14" s="65">
        <v>1801</v>
      </c>
      <c r="G14" s="65">
        <v>1801</v>
      </c>
      <c r="H14" s="65">
        <v>1801</v>
      </c>
      <c r="I14" s="65">
        <v>1806</v>
      </c>
      <c r="J14" s="65">
        <v>1736</v>
      </c>
      <c r="K14" s="65">
        <v>1801</v>
      </c>
      <c r="L14" s="65">
        <v>1801</v>
      </c>
      <c r="M14" s="65">
        <v>1811</v>
      </c>
      <c r="N14" s="65">
        <v>1811</v>
      </c>
      <c r="O14" s="65">
        <v>1811</v>
      </c>
      <c r="P14" s="65">
        <v>1811</v>
      </c>
      <c r="Q14" s="65">
        <v>1781</v>
      </c>
      <c r="R14" s="65">
        <v>1781</v>
      </c>
      <c r="S14" s="65">
        <v>1871</v>
      </c>
      <c r="T14" s="65">
        <v>1788</v>
      </c>
      <c r="U14" s="65">
        <v>1798</v>
      </c>
      <c r="V14" s="65">
        <v>1798</v>
      </c>
      <c r="W14" s="65">
        <v>1798</v>
      </c>
      <c r="X14" s="65">
        <v>1700</v>
      </c>
      <c r="Y14" s="65">
        <v>1696</v>
      </c>
      <c r="Z14" s="65">
        <v>1801</v>
      </c>
      <c r="AA14" s="65">
        <v>1871</v>
      </c>
      <c r="AB14" s="65">
        <v>1971</v>
      </c>
      <c r="AC14" s="65">
        <v>1971</v>
      </c>
      <c r="AD14" s="65">
        <v>2068</v>
      </c>
      <c r="AE14" s="65">
        <v>2068</v>
      </c>
      <c r="AF14" s="65">
        <v>2068</v>
      </c>
      <c r="AG14" s="65">
        <v>2068</v>
      </c>
      <c r="AH14" s="65">
        <v>1874</v>
      </c>
      <c r="AI14" s="65">
        <v>1795</v>
      </c>
      <c r="AJ14" s="65">
        <v>1795</v>
      </c>
      <c r="AK14" s="65">
        <v>1712</v>
      </c>
      <c r="AL14" s="65">
        <v>1717</v>
      </c>
      <c r="AM14" s="65">
        <v>1576</v>
      </c>
      <c r="AN14" s="65">
        <v>1471</v>
      </c>
      <c r="AO14" s="65">
        <v>1471</v>
      </c>
      <c r="AP14" s="65">
        <v>1258</v>
      </c>
      <c r="AQ14" s="65">
        <v>1258</v>
      </c>
      <c r="AR14" s="65">
        <v>1258</v>
      </c>
      <c r="AS14" s="65">
        <v>1258</v>
      </c>
      <c r="AT14" s="65">
        <v>1258</v>
      </c>
      <c r="AU14" s="65">
        <v>1258</v>
      </c>
      <c r="AV14" s="65">
        <v>1258</v>
      </c>
      <c r="AW14" s="65">
        <v>1258</v>
      </c>
      <c r="AX14" s="65">
        <v>1232</v>
      </c>
      <c r="AY14" s="65">
        <v>1232</v>
      </c>
      <c r="AZ14" s="65">
        <v>1232</v>
      </c>
      <c r="BA14" s="65">
        <v>1232</v>
      </c>
      <c r="BB14" s="65">
        <v>1332</v>
      </c>
      <c r="BC14" s="65">
        <v>1332</v>
      </c>
      <c r="BD14" s="65">
        <v>1332</v>
      </c>
      <c r="BE14" s="65">
        <v>1346</v>
      </c>
      <c r="BF14" s="65">
        <v>1357</v>
      </c>
      <c r="BG14" s="65">
        <v>1357</v>
      </c>
      <c r="BH14" s="65">
        <v>1465</v>
      </c>
      <c r="BI14" s="65">
        <v>1540</v>
      </c>
      <c r="BJ14" s="65">
        <v>1725</v>
      </c>
      <c r="BK14" s="65">
        <v>1798</v>
      </c>
      <c r="BL14" s="65">
        <v>1805</v>
      </c>
      <c r="BM14" s="65">
        <v>1842</v>
      </c>
      <c r="BN14" s="65">
        <v>1882</v>
      </c>
      <c r="BO14" s="65">
        <v>1882</v>
      </c>
      <c r="BP14" s="65">
        <v>2048</v>
      </c>
      <c r="BQ14" s="65">
        <v>2153.105</v>
      </c>
      <c r="BR14" s="65">
        <v>2068</v>
      </c>
      <c r="BS14" s="65">
        <v>2068</v>
      </c>
      <c r="BT14" s="65">
        <v>2068</v>
      </c>
      <c r="BU14" s="65">
        <v>2068</v>
      </c>
      <c r="BV14" s="65">
        <v>2068</v>
      </c>
      <c r="BW14" s="65">
        <v>2068</v>
      </c>
      <c r="BX14" s="65">
        <v>2068</v>
      </c>
      <c r="BY14" s="65">
        <v>2068</v>
      </c>
      <c r="BZ14" s="65">
        <v>2068</v>
      </c>
      <c r="CA14" s="65">
        <v>2068</v>
      </c>
      <c r="CB14" s="65">
        <v>2068</v>
      </c>
      <c r="CC14" s="65">
        <v>2068</v>
      </c>
      <c r="CD14" s="65">
        <v>2148</v>
      </c>
      <c r="CE14" s="65">
        <v>2048</v>
      </c>
      <c r="CF14" s="65">
        <v>1948</v>
      </c>
      <c r="CG14" s="65">
        <v>1948</v>
      </c>
      <c r="CH14" s="65">
        <v>1831</v>
      </c>
      <c r="CI14" s="65">
        <v>1836</v>
      </c>
      <c r="CJ14" s="65">
        <v>1831</v>
      </c>
      <c r="CK14" s="65">
        <v>1856</v>
      </c>
      <c r="CL14" s="65">
        <v>1881</v>
      </c>
      <c r="CM14" s="65">
        <v>1821</v>
      </c>
      <c r="CN14" s="65">
        <v>1798</v>
      </c>
      <c r="CO14" s="65">
        <v>1606</v>
      </c>
      <c r="CP14" s="65">
        <v>1537</v>
      </c>
      <c r="CQ14" s="65">
        <v>1503</v>
      </c>
      <c r="CR14" s="65">
        <v>1503</v>
      </c>
      <c r="CS14" s="65">
        <v>1435</v>
      </c>
      <c r="CT14" s="66"/>
      <c r="CU14" s="66"/>
      <c r="CV14" s="66"/>
      <c r="CW14" s="67"/>
      <c r="CX14" s="68">
        <f t="array" ref="CX14">SUMPRODUCT(B14:CW14*0.25)</f>
        <v>41672.776249999995</v>
      </c>
    </row>
    <row r="15" spans="1:102" ht="24.95" customHeight="1" x14ac:dyDescent="0.2">
      <c r="A15" s="69" t="s">
        <v>12</v>
      </c>
      <c r="B15" s="70">
        <v>949.20799999999997</v>
      </c>
      <c r="C15" s="71">
        <v>955.56799999999998</v>
      </c>
      <c r="D15" s="71">
        <v>952.78100000000006</v>
      </c>
      <c r="E15" s="71">
        <v>950.08300000000008</v>
      </c>
      <c r="F15" s="71">
        <v>952.43700000000001</v>
      </c>
      <c r="G15" s="71">
        <v>960.29500000000007</v>
      </c>
      <c r="H15" s="71">
        <v>964.99</v>
      </c>
      <c r="I15" s="71">
        <v>968.14</v>
      </c>
      <c r="J15" s="71">
        <v>976.04499999999996</v>
      </c>
      <c r="K15" s="71">
        <v>982.40499999999997</v>
      </c>
      <c r="L15" s="71">
        <v>989.93999999999994</v>
      </c>
      <c r="M15" s="71">
        <v>993.9319999999999</v>
      </c>
      <c r="N15" s="71">
        <v>1002.3820000000001</v>
      </c>
      <c r="O15" s="71">
        <v>1010.245</v>
      </c>
      <c r="P15" s="71">
        <v>1019.2620000000001</v>
      </c>
      <c r="Q15" s="71">
        <v>1024.7239999999999</v>
      </c>
      <c r="R15" s="71">
        <v>1030.2909999999999</v>
      </c>
      <c r="S15" s="71">
        <v>1034.268</v>
      </c>
      <c r="T15" s="71">
        <v>1038.6760000000002</v>
      </c>
      <c r="U15" s="71">
        <v>1045.549</v>
      </c>
      <c r="V15" s="71">
        <v>1048.9259999999999</v>
      </c>
      <c r="W15" s="71">
        <v>1053.8230000000001</v>
      </c>
      <c r="X15" s="71">
        <v>1066.472</v>
      </c>
      <c r="Y15" s="71">
        <v>1081.7809999999999</v>
      </c>
      <c r="Z15" s="71">
        <v>1106.4779999999998</v>
      </c>
      <c r="AA15" s="71">
        <v>1131.6179999999999</v>
      </c>
      <c r="AB15" s="71">
        <v>1185.0550000000001</v>
      </c>
      <c r="AC15" s="71">
        <v>1276.9690000000001</v>
      </c>
      <c r="AD15" s="71">
        <v>1423.0829999999999</v>
      </c>
      <c r="AE15" s="71">
        <v>1627.5649999999998</v>
      </c>
      <c r="AF15" s="71">
        <v>1859.5510000000002</v>
      </c>
      <c r="AG15" s="71">
        <v>2138.2809999999999</v>
      </c>
      <c r="AH15" s="71">
        <v>2471.2830000000004</v>
      </c>
      <c r="AI15" s="71">
        <v>2774.7930000000001</v>
      </c>
      <c r="AJ15" s="71">
        <v>3056.9680000000003</v>
      </c>
      <c r="AK15" s="71">
        <v>3326.7919999999999</v>
      </c>
      <c r="AL15" s="71">
        <v>3597.2549999999997</v>
      </c>
      <c r="AM15" s="71">
        <v>3849.8999999999996</v>
      </c>
      <c r="AN15" s="71">
        <v>4107.1649999999991</v>
      </c>
      <c r="AO15" s="71">
        <v>4307.7790000000005</v>
      </c>
      <c r="AP15" s="71">
        <v>4489.326</v>
      </c>
      <c r="AQ15" s="71">
        <v>4678.5459999999994</v>
      </c>
      <c r="AR15" s="71">
        <v>4813.4110000000001</v>
      </c>
      <c r="AS15" s="71">
        <v>4939.9090000000006</v>
      </c>
      <c r="AT15" s="71">
        <v>5060.2859999999991</v>
      </c>
      <c r="AU15" s="71">
        <v>5142.848</v>
      </c>
      <c r="AV15" s="71">
        <v>5190.8409999999994</v>
      </c>
      <c r="AW15" s="71">
        <v>5223.5969999999998</v>
      </c>
      <c r="AX15" s="71">
        <v>5260.2870000000003</v>
      </c>
      <c r="AY15" s="71">
        <v>5246.6120000000001</v>
      </c>
      <c r="AZ15" s="71">
        <v>5197.1449999999995</v>
      </c>
      <c r="BA15" s="71">
        <v>5116.7120000000004</v>
      </c>
      <c r="BB15" s="71">
        <v>5002.9360000000006</v>
      </c>
      <c r="BC15" s="71">
        <v>4875.3279999999995</v>
      </c>
      <c r="BD15" s="71">
        <v>4751.2</v>
      </c>
      <c r="BE15" s="71">
        <v>4597.9740000000002</v>
      </c>
      <c r="BF15" s="71">
        <v>4424.3789999999999</v>
      </c>
      <c r="BG15" s="71">
        <v>4241.5879999999997</v>
      </c>
      <c r="BH15" s="71">
        <v>4018.9329999999995</v>
      </c>
      <c r="BI15" s="71">
        <v>3772.6990000000001</v>
      </c>
      <c r="BJ15" s="71">
        <v>3496.0480000000002</v>
      </c>
      <c r="BK15" s="71">
        <v>3216.8360000000002</v>
      </c>
      <c r="BL15" s="71">
        <v>2957.04</v>
      </c>
      <c r="BM15" s="71">
        <v>2712.31</v>
      </c>
      <c r="BN15" s="71">
        <v>2488.915</v>
      </c>
      <c r="BO15" s="71">
        <v>2323.9240000000004</v>
      </c>
      <c r="BP15" s="71">
        <v>2210.8040000000001</v>
      </c>
      <c r="BQ15" s="71">
        <v>2136.2400000000002</v>
      </c>
      <c r="BR15" s="71">
        <v>2146.1170000000002</v>
      </c>
      <c r="BS15" s="71">
        <v>2156.0909999999999</v>
      </c>
      <c r="BT15" s="71">
        <v>2172.578</v>
      </c>
      <c r="BU15" s="71">
        <v>2197.1749999999997</v>
      </c>
      <c r="BV15" s="71">
        <v>2227.866</v>
      </c>
      <c r="BW15" s="71">
        <v>2264.6460000000002</v>
      </c>
      <c r="BX15" s="71">
        <v>2297.1880000000001</v>
      </c>
      <c r="BY15" s="71">
        <v>2346.9739999999997</v>
      </c>
      <c r="BZ15" s="71">
        <v>2382.29</v>
      </c>
      <c r="CA15" s="71">
        <v>2409.288</v>
      </c>
      <c r="CB15" s="71">
        <v>2435.5570000000002</v>
      </c>
      <c r="CC15" s="71">
        <v>2457.018</v>
      </c>
      <c r="CD15" s="71">
        <v>2474.0389999999998</v>
      </c>
      <c r="CE15" s="71">
        <v>2502.556</v>
      </c>
      <c r="CF15" s="71">
        <v>2528.6559999999999</v>
      </c>
      <c r="CG15" s="71">
        <v>2559.085</v>
      </c>
      <c r="CH15" s="71">
        <v>2569.8310000000001</v>
      </c>
      <c r="CI15" s="71">
        <v>2578.826</v>
      </c>
      <c r="CJ15" s="71">
        <v>2587.3759999999997</v>
      </c>
      <c r="CK15" s="71">
        <v>2596.1370000000002</v>
      </c>
      <c r="CL15" s="71">
        <v>2580.3339999999998</v>
      </c>
      <c r="CM15" s="71">
        <v>2581.1930000000002</v>
      </c>
      <c r="CN15" s="71">
        <v>2581.4140000000002</v>
      </c>
      <c r="CO15" s="71">
        <v>2571.105</v>
      </c>
      <c r="CP15" s="71">
        <v>2549.5989999999997</v>
      </c>
      <c r="CQ15" s="71">
        <v>2549.9949999999999</v>
      </c>
      <c r="CR15" s="71">
        <v>2561.9429999999998</v>
      </c>
      <c r="CS15" s="71">
        <v>2541.779</v>
      </c>
      <c r="CT15" s="72"/>
      <c r="CU15" s="72"/>
      <c r="CV15" s="72"/>
      <c r="CW15" s="73"/>
      <c r="CX15" s="74">
        <f t="array" ref="CX15">SUMPRODUCT(B15:CW15*0.25)</f>
        <v>62321.521999999983</v>
      </c>
    </row>
    <row r="16" spans="1:102" ht="24.95" customHeight="1" x14ac:dyDescent="0.2">
      <c r="A16" s="69" t="s">
        <v>13</v>
      </c>
      <c r="B16" s="70">
        <v>20</v>
      </c>
      <c r="C16" s="71">
        <v>20</v>
      </c>
      <c r="D16" s="71">
        <v>20</v>
      </c>
      <c r="E16" s="71">
        <v>20</v>
      </c>
      <c r="F16" s="71">
        <v>18</v>
      </c>
      <c r="G16" s="71">
        <v>18</v>
      </c>
      <c r="H16" s="71">
        <v>18</v>
      </c>
      <c r="I16" s="71">
        <v>18</v>
      </c>
      <c r="J16" s="71">
        <v>17</v>
      </c>
      <c r="K16" s="71">
        <v>17</v>
      </c>
      <c r="L16" s="71">
        <v>17</v>
      </c>
      <c r="M16" s="71">
        <v>17</v>
      </c>
      <c r="N16" s="71">
        <v>15</v>
      </c>
      <c r="O16" s="71">
        <v>15</v>
      </c>
      <c r="P16" s="71">
        <v>15</v>
      </c>
      <c r="Q16" s="71">
        <v>15</v>
      </c>
      <c r="R16" s="71">
        <v>14</v>
      </c>
      <c r="S16" s="71">
        <v>14</v>
      </c>
      <c r="T16" s="71">
        <v>14</v>
      </c>
      <c r="U16" s="71">
        <v>14</v>
      </c>
      <c r="V16" s="71">
        <v>14</v>
      </c>
      <c r="W16" s="71">
        <v>14</v>
      </c>
      <c r="X16" s="71">
        <v>14</v>
      </c>
      <c r="Y16" s="71">
        <v>14</v>
      </c>
      <c r="Z16" s="71">
        <v>16</v>
      </c>
      <c r="AA16" s="71">
        <v>16</v>
      </c>
      <c r="AB16" s="71">
        <v>16</v>
      </c>
      <c r="AC16" s="71">
        <v>16</v>
      </c>
      <c r="AD16" s="71">
        <v>27</v>
      </c>
      <c r="AE16" s="71">
        <v>27</v>
      </c>
      <c r="AF16" s="71">
        <v>27</v>
      </c>
      <c r="AG16" s="71">
        <v>27</v>
      </c>
      <c r="AH16" s="71">
        <v>47</v>
      </c>
      <c r="AI16" s="71">
        <v>47</v>
      </c>
      <c r="AJ16" s="71">
        <v>47</v>
      </c>
      <c r="AK16" s="71">
        <v>47</v>
      </c>
      <c r="AL16" s="71">
        <v>65</v>
      </c>
      <c r="AM16" s="71">
        <v>65</v>
      </c>
      <c r="AN16" s="71">
        <v>65</v>
      </c>
      <c r="AO16" s="71">
        <v>65</v>
      </c>
      <c r="AP16" s="71">
        <v>80</v>
      </c>
      <c r="AQ16" s="71">
        <v>80</v>
      </c>
      <c r="AR16" s="71">
        <v>80</v>
      </c>
      <c r="AS16" s="71">
        <v>80</v>
      </c>
      <c r="AT16" s="71">
        <v>89</v>
      </c>
      <c r="AU16" s="71">
        <v>89</v>
      </c>
      <c r="AV16" s="71">
        <v>89</v>
      </c>
      <c r="AW16" s="71">
        <v>89</v>
      </c>
      <c r="AX16" s="71">
        <v>93</v>
      </c>
      <c r="AY16" s="71">
        <v>93</v>
      </c>
      <c r="AZ16" s="71">
        <v>93</v>
      </c>
      <c r="BA16" s="71">
        <v>93</v>
      </c>
      <c r="BB16" s="71">
        <v>92</v>
      </c>
      <c r="BC16" s="71">
        <v>92</v>
      </c>
      <c r="BD16" s="71">
        <v>92</v>
      </c>
      <c r="BE16" s="71">
        <v>92</v>
      </c>
      <c r="BF16" s="71">
        <v>84</v>
      </c>
      <c r="BG16" s="71">
        <v>84</v>
      </c>
      <c r="BH16" s="71">
        <v>84</v>
      </c>
      <c r="BI16" s="71">
        <v>84</v>
      </c>
      <c r="BJ16" s="71">
        <v>70</v>
      </c>
      <c r="BK16" s="71">
        <v>70</v>
      </c>
      <c r="BL16" s="71">
        <v>70</v>
      </c>
      <c r="BM16" s="71">
        <v>70</v>
      </c>
      <c r="BN16" s="71">
        <v>58</v>
      </c>
      <c r="BO16" s="71">
        <v>58</v>
      </c>
      <c r="BP16" s="71">
        <v>58</v>
      </c>
      <c r="BQ16" s="71">
        <v>58</v>
      </c>
      <c r="BR16" s="71">
        <v>59</v>
      </c>
      <c r="BS16" s="71">
        <v>59</v>
      </c>
      <c r="BT16" s="71">
        <v>59</v>
      </c>
      <c r="BU16" s="71">
        <v>59</v>
      </c>
      <c r="BV16" s="71">
        <v>69</v>
      </c>
      <c r="BW16" s="71">
        <v>69</v>
      </c>
      <c r="BX16" s="71">
        <v>69</v>
      </c>
      <c r="BY16" s="71">
        <v>69</v>
      </c>
      <c r="BZ16" s="71">
        <v>81</v>
      </c>
      <c r="CA16" s="71">
        <v>81</v>
      </c>
      <c r="CB16" s="71">
        <v>81</v>
      </c>
      <c r="CC16" s="71">
        <v>81</v>
      </c>
      <c r="CD16" s="71">
        <v>91</v>
      </c>
      <c r="CE16" s="71">
        <v>91</v>
      </c>
      <c r="CF16" s="71">
        <v>91</v>
      </c>
      <c r="CG16" s="71">
        <v>91</v>
      </c>
      <c r="CH16" s="71">
        <v>98</v>
      </c>
      <c r="CI16" s="71">
        <v>98</v>
      </c>
      <c r="CJ16" s="71">
        <v>98</v>
      </c>
      <c r="CK16" s="71">
        <v>98</v>
      </c>
      <c r="CL16" s="71">
        <v>102</v>
      </c>
      <c r="CM16" s="71">
        <v>102</v>
      </c>
      <c r="CN16" s="71">
        <v>102</v>
      </c>
      <c r="CO16" s="71">
        <v>102</v>
      </c>
      <c r="CP16" s="71">
        <v>106</v>
      </c>
      <c r="CQ16" s="71">
        <v>106</v>
      </c>
      <c r="CR16" s="71">
        <v>106</v>
      </c>
      <c r="CS16" s="71">
        <v>106</v>
      </c>
      <c r="CT16" s="72"/>
      <c r="CU16" s="72"/>
      <c r="CV16" s="72"/>
      <c r="CW16" s="73"/>
      <c r="CX16" s="74">
        <f t="array" ref="CX16">SUMPRODUCT(B16:CW16*0.25)</f>
        <v>1425</v>
      </c>
    </row>
    <row r="17" spans="1:102" ht="30" customHeight="1" thickBot="1" x14ac:dyDescent="0.25">
      <c r="A17" s="75" t="s">
        <v>14</v>
      </c>
      <c r="B17" s="76">
        <f>SUM(B11:B16)</f>
        <v>6881.1439999999993</v>
      </c>
      <c r="C17" s="77">
        <f t="shared" ref="C17:BN17" si="0">SUM(C11:C16)</f>
        <v>6815.3990000000003</v>
      </c>
      <c r="D17" s="77">
        <f t="shared" si="0"/>
        <v>6758.6660000000002</v>
      </c>
      <c r="E17" s="77">
        <f t="shared" si="0"/>
        <v>6729.49</v>
      </c>
      <c r="F17" s="77">
        <f t="shared" si="0"/>
        <v>6684.3190000000004</v>
      </c>
      <c r="G17" s="77">
        <f t="shared" si="0"/>
        <v>6676.3470000000007</v>
      </c>
      <c r="H17" s="77">
        <f t="shared" si="0"/>
        <v>6660.1289999999999</v>
      </c>
      <c r="I17" s="77">
        <f t="shared" si="0"/>
        <v>6632.1550000000007</v>
      </c>
      <c r="J17" s="77">
        <f t="shared" si="0"/>
        <v>6613.6810000000005</v>
      </c>
      <c r="K17" s="77">
        <f t="shared" si="0"/>
        <v>6585.3110000000006</v>
      </c>
      <c r="L17" s="77">
        <f t="shared" si="0"/>
        <v>6558.7569999999996</v>
      </c>
      <c r="M17" s="77">
        <f t="shared" si="0"/>
        <v>6538.5129999999999</v>
      </c>
      <c r="N17" s="77">
        <f t="shared" si="0"/>
        <v>6587.1769999999997</v>
      </c>
      <c r="O17" s="77">
        <f t="shared" si="0"/>
        <v>6578.1469999999999</v>
      </c>
      <c r="P17" s="77">
        <f t="shared" si="0"/>
        <v>6579.125</v>
      </c>
      <c r="Q17" s="77">
        <f t="shared" si="0"/>
        <v>6589.2390000000005</v>
      </c>
      <c r="R17" s="77">
        <f t="shared" si="0"/>
        <v>6597.1350000000002</v>
      </c>
      <c r="S17" s="77">
        <f t="shared" si="0"/>
        <v>6635.2630000000008</v>
      </c>
      <c r="T17" s="77">
        <f t="shared" si="0"/>
        <v>6700.4570000000003</v>
      </c>
      <c r="U17" s="77">
        <f t="shared" si="0"/>
        <v>6799.0630000000001</v>
      </c>
      <c r="V17" s="77">
        <f t="shared" si="0"/>
        <v>6970.2619999999988</v>
      </c>
      <c r="W17" s="77">
        <f t="shared" si="0"/>
        <v>7070.1090000000004</v>
      </c>
      <c r="X17" s="77">
        <f t="shared" si="0"/>
        <v>7097.7080000000005</v>
      </c>
      <c r="Y17" s="77">
        <f t="shared" si="0"/>
        <v>7026.402</v>
      </c>
      <c r="Z17" s="77">
        <f t="shared" si="0"/>
        <v>6757.866</v>
      </c>
      <c r="AA17" s="77">
        <f t="shared" si="0"/>
        <v>6974.773000000001</v>
      </c>
      <c r="AB17" s="77">
        <f t="shared" si="0"/>
        <v>7146.9510000000009</v>
      </c>
      <c r="AC17" s="77">
        <f t="shared" si="0"/>
        <v>7289.6850000000004</v>
      </c>
      <c r="AD17" s="77">
        <f t="shared" si="0"/>
        <v>7481.2650000000003</v>
      </c>
      <c r="AE17" s="77">
        <f t="shared" si="0"/>
        <v>7823.183</v>
      </c>
      <c r="AF17" s="77">
        <f t="shared" si="0"/>
        <v>8063.5900000000011</v>
      </c>
      <c r="AG17" s="77">
        <f t="shared" si="0"/>
        <v>8203.4310000000005</v>
      </c>
      <c r="AH17" s="77">
        <f t="shared" si="0"/>
        <v>8501.4010000000017</v>
      </c>
      <c r="AI17" s="77">
        <f t="shared" si="0"/>
        <v>8601.1869999999999</v>
      </c>
      <c r="AJ17" s="77">
        <f t="shared" si="0"/>
        <v>8650.69</v>
      </c>
      <c r="AK17" s="77">
        <f t="shared" si="0"/>
        <v>8487.1299999999992</v>
      </c>
      <c r="AL17" s="77">
        <f t="shared" si="0"/>
        <v>9101.7839999999997</v>
      </c>
      <c r="AM17" s="77">
        <f t="shared" si="0"/>
        <v>9110.34</v>
      </c>
      <c r="AN17" s="77">
        <f t="shared" si="0"/>
        <v>9043.5069999999996</v>
      </c>
      <c r="AO17" s="77">
        <f t="shared" si="0"/>
        <v>8776.1640000000007</v>
      </c>
      <c r="AP17" s="77">
        <f t="shared" si="0"/>
        <v>9155.1500000000015</v>
      </c>
      <c r="AQ17" s="77">
        <f t="shared" si="0"/>
        <v>9174.4869999999992</v>
      </c>
      <c r="AR17" s="77">
        <f t="shared" si="0"/>
        <v>9042.83</v>
      </c>
      <c r="AS17" s="77">
        <f t="shared" si="0"/>
        <v>8975.5010000000002</v>
      </c>
      <c r="AT17" s="77">
        <f t="shared" si="0"/>
        <v>8680.1859999999997</v>
      </c>
      <c r="AU17" s="77">
        <f t="shared" si="0"/>
        <v>8762.7479999999996</v>
      </c>
      <c r="AV17" s="77">
        <f t="shared" si="0"/>
        <v>8810.741</v>
      </c>
      <c r="AW17" s="77">
        <f t="shared" si="0"/>
        <v>8843.4969999999994</v>
      </c>
      <c r="AX17" s="77">
        <f t="shared" si="0"/>
        <v>9091.3510000000006</v>
      </c>
      <c r="AY17" s="77">
        <f t="shared" si="0"/>
        <v>9021.5120000000006</v>
      </c>
      <c r="AZ17" s="77">
        <f t="shared" si="0"/>
        <v>9018.7819999999992</v>
      </c>
      <c r="BA17" s="77">
        <f t="shared" si="0"/>
        <v>9016.7810000000009</v>
      </c>
      <c r="BB17" s="77">
        <f t="shared" si="0"/>
        <v>8820.8360000000011</v>
      </c>
      <c r="BC17" s="77">
        <f t="shared" si="0"/>
        <v>8776.2109999999993</v>
      </c>
      <c r="BD17" s="77">
        <f t="shared" si="0"/>
        <v>8798.1980000000003</v>
      </c>
      <c r="BE17" s="77">
        <f t="shared" si="0"/>
        <v>8757.0300000000007</v>
      </c>
      <c r="BF17" s="77">
        <f t="shared" si="0"/>
        <v>8659.2789999999986</v>
      </c>
      <c r="BG17" s="77">
        <f t="shared" si="0"/>
        <v>8496.4879999999994</v>
      </c>
      <c r="BH17" s="77">
        <f t="shared" si="0"/>
        <v>8635.8469999999998</v>
      </c>
      <c r="BI17" s="77">
        <f t="shared" si="0"/>
        <v>8888.9520000000011</v>
      </c>
      <c r="BJ17" s="77">
        <f t="shared" si="0"/>
        <v>8225.3460000000014</v>
      </c>
      <c r="BK17" s="77">
        <f t="shared" si="0"/>
        <v>8534.3640000000014</v>
      </c>
      <c r="BL17" s="77">
        <f t="shared" si="0"/>
        <v>8701.14</v>
      </c>
      <c r="BM17" s="77">
        <f t="shared" si="0"/>
        <v>8686.5030000000006</v>
      </c>
      <c r="BN17" s="77">
        <f t="shared" si="0"/>
        <v>8295.0210000000006</v>
      </c>
      <c r="BO17" s="77">
        <f t="shared" ref="BO17:CW17" si="1">SUM(BO11:BO16)</f>
        <v>8294.0879999999997</v>
      </c>
      <c r="BP17" s="77">
        <f t="shared" si="1"/>
        <v>8421.6370000000006</v>
      </c>
      <c r="BQ17" s="77">
        <f t="shared" si="1"/>
        <v>8479.4670000000006</v>
      </c>
      <c r="BR17" s="77">
        <f t="shared" si="1"/>
        <v>8267.5390000000007</v>
      </c>
      <c r="BS17" s="77">
        <f t="shared" si="1"/>
        <v>8376.9080000000013</v>
      </c>
      <c r="BT17" s="77">
        <f t="shared" si="1"/>
        <v>8398.6319999999996</v>
      </c>
      <c r="BU17" s="77">
        <f t="shared" si="1"/>
        <v>8429.7999999999993</v>
      </c>
      <c r="BV17" s="77">
        <f t="shared" si="1"/>
        <v>8470.8119999999999</v>
      </c>
      <c r="BW17" s="77">
        <f t="shared" si="1"/>
        <v>8512.8070000000007</v>
      </c>
      <c r="BX17" s="77">
        <f t="shared" si="1"/>
        <v>8538.6090000000004</v>
      </c>
      <c r="BY17" s="77">
        <f t="shared" si="1"/>
        <v>8580.6020000000008</v>
      </c>
      <c r="BZ17" s="77">
        <f t="shared" si="1"/>
        <v>8644.89</v>
      </c>
      <c r="CA17" s="77">
        <f t="shared" si="1"/>
        <v>8669.5420000000013</v>
      </c>
      <c r="CB17" s="77">
        <f t="shared" si="1"/>
        <v>8683.1869999999999</v>
      </c>
      <c r="CC17" s="77">
        <f t="shared" si="1"/>
        <v>8644.9380000000001</v>
      </c>
      <c r="CD17" s="77">
        <f t="shared" si="1"/>
        <v>8836.2200000000012</v>
      </c>
      <c r="CE17" s="77">
        <f t="shared" si="1"/>
        <v>8753.7900000000009</v>
      </c>
      <c r="CF17" s="77">
        <f t="shared" si="1"/>
        <v>8645.2920000000013</v>
      </c>
      <c r="CG17" s="77">
        <f t="shared" si="1"/>
        <v>8570.9750000000004</v>
      </c>
      <c r="CH17" s="77">
        <f t="shared" si="1"/>
        <v>8515.0450000000001</v>
      </c>
      <c r="CI17" s="77">
        <f t="shared" si="1"/>
        <v>8383.1140000000014</v>
      </c>
      <c r="CJ17" s="77">
        <f t="shared" si="1"/>
        <v>8254.35</v>
      </c>
      <c r="CK17" s="77">
        <f t="shared" si="1"/>
        <v>8113.0130000000008</v>
      </c>
      <c r="CL17" s="77">
        <f t="shared" si="1"/>
        <v>7923.3149999999996</v>
      </c>
      <c r="CM17" s="77">
        <f t="shared" si="1"/>
        <v>7782.4170000000004</v>
      </c>
      <c r="CN17" s="77">
        <f t="shared" si="1"/>
        <v>7649.237000000001</v>
      </c>
      <c r="CO17" s="77">
        <f t="shared" si="1"/>
        <v>7524.4930000000004</v>
      </c>
      <c r="CP17" s="77">
        <f t="shared" si="1"/>
        <v>7388.6630000000005</v>
      </c>
      <c r="CQ17" s="77">
        <f t="shared" si="1"/>
        <v>7270.3109999999997</v>
      </c>
      <c r="CR17" s="77">
        <f t="shared" si="1"/>
        <v>7133.619999999999</v>
      </c>
      <c r="CS17" s="77">
        <f t="shared" si="1"/>
        <v>7020.0589999999993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191605.77449999997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3767.9</v>
      </c>
      <c r="C30" s="88">
        <v>3768.9</v>
      </c>
      <c r="D30" s="88">
        <v>3770.9</v>
      </c>
      <c r="E30" s="88">
        <v>3771.9</v>
      </c>
      <c r="F30" s="88">
        <v>3771.9</v>
      </c>
      <c r="G30" s="88">
        <v>3773.9</v>
      </c>
      <c r="H30" s="88">
        <v>3775.9</v>
      </c>
      <c r="I30" s="88">
        <v>3782.9</v>
      </c>
      <c r="J30" s="88">
        <v>3714.9</v>
      </c>
      <c r="K30" s="88">
        <v>3782.9</v>
      </c>
      <c r="L30" s="88">
        <v>3785.9</v>
      </c>
      <c r="M30" s="88">
        <v>3799.9</v>
      </c>
      <c r="N30" s="88">
        <v>3799.9</v>
      </c>
      <c r="O30" s="88">
        <v>3803.9</v>
      </c>
      <c r="P30" s="88">
        <v>3806.9</v>
      </c>
      <c r="Q30" s="88">
        <v>3779.9</v>
      </c>
      <c r="R30" s="88">
        <v>3780.9</v>
      </c>
      <c r="S30" s="88">
        <v>3818.9</v>
      </c>
      <c r="T30" s="88">
        <v>3794.9</v>
      </c>
      <c r="U30" s="88">
        <v>3805.9</v>
      </c>
      <c r="V30" s="88">
        <v>3805.9</v>
      </c>
      <c r="W30" s="88">
        <v>3808.9</v>
      </c>
      <c r="X30" s="88">
        <v>3822.9</v>
      </c>
      <c r="Y30" s="88">
        <v>3827.9</v>
      </c>
      <c r="Z30" s="88">
        <v>3961.9</v>
      </c>
      <c r="AA30" s="88">
        <v>3980.9</v>
      </c>
      <c r="AB30" s="88">
        <v>4001.9</v>
      </c>
      <c r="AC30" s="88">
        <v>4028.9</v>
      </c>
      <c r="AD30" s="88">
        <v>4072.93</v>
      </c>
      <c r="AE30" s="88">
        <v>4120.93</v>
      </c>
      <c r="AF30" s="88">
        <v>4179.93</v>
      </c>
      <c r="AG30" s="88">
        <v>4259.93</v>
      </c>
      <c r="AH30" s="88">
        <v>4294.46</v>
      </c>
      <c r="AI30" s="88">
        <v>4372.46</v>
      </c>
      <c r="AJ30" s="88">
        <v>4463.46</v>
      </c>
      <c r="AK30" s="88">
        <v>4468.46</v>
      </c>
      <c r="AL30" s="88">
        <v>4583.95</v>
      </c>
      <c r="AM30" s="88">
        <v>4523.95</v>
      </c>
      <c r="AN30" s="88">
        <v>4599.95</v>
      </c>
      <c r="AO30" s="88">
        <v>4671.95</v>
      </c>
      <c r="AP30" s="88">
        <v>4399.5200000000004</v>
      </c>
      <c r="AQ30" s="88">
        <v>4456.5200000000004</v>
      </c>
      <c r="AR30" s="88">
        <v>4354.5200000000004</v>
      </c>
      <c r="AS30" s="88">
        <v>4391.5200000000004</v>
      </c>
      <c r="AT30" s="88">
        <v>4403.38</v>
      </c>
      <c r="AU30" s="88">
        <v>4426.38</v>
      </c>
      <c r="AV30" s="88">
        <v>4443.38</v>
      </c>
      <c r="AW30" s="88">
        <v>4456.38</v>
      </c>
      <c r="AX30" s="88">
        <v>4442.3900000000003</v>
      </c>
      <c r="AY30" s="88">
        <v>4442.3900000000003</v>
      </c>
      <c r="AZ30" s="88">
        <v>4431.3900000000003</v>
      </c>
      <c r="BA30" s="88">
        <v>4510.3900000000003</v>
      </c>
      <c r="BB30" s="88">
        <v>4566.22</v>
      </c>
      <c r="BC30" s="88">
        <v>4580.22</v>
      </c>
      <c r="BD30" s="88">
        <v>4589.22</v>
      </c>
      <c r="BE30" s="88">
        <v>4647.22</v>
      </c>
      <c r="BF30" s="88">
        <v>4598.8599999999997</v>
      </c>
      <c r="BG30" s="88">
        <v>4537.8599999999997</v>
      </c>
      <c r="BH30" s="88">
        <v>4575.8599999999997</v>
      </c>
      <c r="BI30" s="88">
        <v>4570.8599999999997</v>
      </c>
      <c r="BJ30" s="88">
        <v>4541.16</v>
      </c>
      <c r="BK30" s="88">
        <v>4533.16</v>
      </c>
      <c r="BL30" s="88">
        <v>4467.16</v>
      </c>
      <c r="BM30" s="88">
        <v>4440.16</v>
      </c>
      <c r="BN30" s="88">
        <v>4411.4399999999996</v>
      </c>
      <c r="BO30" s="88">
        <v>4367.4399999999996</v>
      </c>
      <c r="BP30" s="88">
        <v>4321.4399999999996</v>
      </c>
      <c r="BQ30" s="88">
        <v>4300.4399999999996</v>
      </c>
      <c r="BR30" s="88">
        <v>4338.8999999999996</v>
      </c>
      <c r="BS30" s="88">
        <v>4339.8999999999996</v>
      </c>
      <c r="BT30" s="88">
        <v>4342.8999999999996</v>
      </c>
      <c r="BU30" s="88">
        <v>4353.8999999999996</v>
      </c>
      <c r="BV30" s="88">
        <v>4380.8999999999996</v>
      </c>
      <c r="BW30" s="88">
        <v>4394.8999999999996</v>
      </c>
      <c r="BX30" s="88">
        <v>4407.8999999999996</v>
      </c>
      <c r="BY30" s="88">
        <v>4419.8999999999996</v>
      </c>
      <c r="BZ30" s="88">
        <v>4440.8999999999996</v>
      </c>
      <c r="CA30" s="88">
        <v>4450.8999999999996</v>
      </c>
      <c r="CB30" s="88">
        <v>4461.8999999999996</v>
      </c>
      <c r="CC30" s="88">
        <v>4473.8999999999996</v>
      </c>
      <c r="CD30" s="88">
        <v>4468.8999999999996</v>
      </c>
      <c r="CE30" s="88">
        <v>4480.8999999999996</v>
      </c>
      <c r="CF30" s="88">
        <v>4493.8999999999996</v>
      </c>
      <c r="CG30" s="88">
        <v>4507.8999999999996</v>
      </c>
      <c r="CH30" s="88">
        <v>4405.8999999999996</v>
      </c>
      <c r="CI30" s="88">
        <v>4426.8999999999996</v>
      </c>
      <c r="CJ30" s="88">
        <v>4450.8999999999996</v>
      </c>
      <c r="CK30" s="88">
        <v>4517.8999999999996</v>
      </c>
      <c r="CL30" s="88">
        <v>4491.8999999999996</v>
      </c>
      <c r="CM30" s="88">
        <v>4437.8999999999996</v>
      </c>
      <c r="CN30" s="88">
        <v>4415.8999999999996</v>
      </c>
      <c r="CO30" s="88">
        <v>4328.8999999999996</v>
      </c>
      <c r="CP30" s="88">
        <v>4321.8999999999996</v>
      </c>
      <c r="CQ30" s="88">
        <v>4287.8999999999996</v>
      </c>
      <c r="CR30" s="88">
        <v>4288.8999999999996</v>
      </c>
      <c r="CS30" s="88">
        <v>4221.8999999999996</v>
      </c>
      <c r="CT30" s="89"/>
      <c r="CU30" s="89"/>
      <c r="CV30" s="89"/>
      <c r="CW30" s="90"/>
      <c r="CX30" s="91">
        <f t="array" ref="CX30">SUMPRODUCT(B30:CW30*0.25)</f>
        <v>102018.16000000015</v>
      </c>
    </row>
    <row r="31" spans="1:102" ht="24.95" customHeight="1" x14ac:dyDescent="0.2">
      <c r="A31" s="92" t="s">
        <v>26</v>
      </c>
      <c r="B31" s="93">
        <v>2061.2439999999997</v>
      </c>
      <c r="C31" s="94">
        <v>1994.499</v>
      </c>
      <c r="D31" s="94">
        <v>1935.7660000000001</v>
      </c>
      <c r="E31" s="94">
        <v>1905.59</v>
      </c>
      <c r="F31" s="94">
        <v>1885.4190000000001</v>
      </c>
      <c r="G31" s="94">
        <v>1875.4469999999999</v>
      </c>
      <c r="H31" s="94">
        <v>1857.229</v>
      </c>
      <c r="I31" s="94">
        <v>1822.2550000000001</v>
      </c>
      <c r="J31" s="94">
        <v>1971.7809999999999</v>
      </c>
      <c r="K31" s="94">
        <v>1875.4110000000001</v>
      </c>
      <c r="L31" s="94">
        <v>1845.857</v>
      </c>
      <c r="M31" s="94">
        <v>1811.6130000000001</v>
      </c>
      <c r="N31" s="94">
        <v>1815.277</v>
      </c>
      <c r="O31" s="94">
        <v>1802.2470000000001</v>
      </c>
      <c r="P31" s="94">
        <v>1800.2249999999999</v>
      </c>
      <c r="Q31" s="94">
        <v>1837.3389999999999</v>
      </c>
      <c r="R31" s="94">
        <v>1854.2349999999999</v>
      </c>
      <c r="S31" s="94">
        <v>1854.3630000000001</v>
      </c>
      <c r="T31" s="94">
        <v>1943.557</v>
      </c>
      <c r="U31" s="94">
        <v>2031.163</v>
      </c>
      <c r="V31" s="94">
        <v>2217.3620000000001</v>
      </c>
      <c r="W31" s="94">
        <v>2314.2089999999998</v>
      </c>
      <c r="X31" s="94">
        <v>2327.808</v>
      </c>
      <c r="Y31" s="94">
        <v>2201.502</v>
      </c>
      <c r="Z31" s="94">
        <v>1747.9659999999999</v>
      </c>
      <c r="AA31" s="94">
        <v>1945.873</v>
      </c>
      <c r="AB31" s="94">
        <v>2097.0509999999999</v>
      </c>
      <c r="AC31" s="94">
        <v>2212.7849999999999</v>
      </c>
      <c r="AD31" s="94">
        <v>2360.335</v>
      </c>
      <c r="AE31" s="94">
        <v>2654.2530000000002</v>
      </c>
      <c r="AF31" s="94">
        <v>2835.66</v>
      </c>
      <c r="AG31" s="94">
        <v>2895.5010000000002</v>
      </c>
      <c r="AH31" s="94">
        <v>3133.9409999999998</v>
      </c>
      <c r="AI31" s="94">
        <v>3155.7269999999999</v>
      </c>
      <c r="AJ31" s="94">
        <v>3114.23</v>
      </c>
      <c r="AK31" s="94">
        <v>2945.67</v>
      </c>
      <c r="AL31" s="94">
        <v>3503.8339999999998</v>
      </c>
      <c r="AM31" s="94">
        <v>3663.39</v>
      </c>
      <c r="AN31" s="94">
        <v>3611.5569999999998</v>
      </c>
      <c r="AO31" s="94">
        <v>3351.2139999999999</v>
      </c>
      <c r="AP31" s="94">
        <v>4015.63</v>
      </c>
      <c r="AQ31" s="94">
        <v>3977.9670000000001</v>
      </c>
      <c r="AR31" s="94">
        <v>3948.31</v>
      </c>
      <c r="AS31" s="94">
        <v>3843.9810000000002</v>
      </c>
      <c r="AT31" s="94">
        <v>3513.806</v>
      </c>
      <c r="AU31" s="94">
        <v>3573.3679999999999</v>
      </c>
      <c r="AV31" s="94">
        <v>3604.3609999999999</v>
      </c>
      <c r="AW31" s="94">
        <v>3624.1170000000002</v>
      </c>
      <c r="AX31" s="94">
        <v>3892.9609999999998</v>
      </c>
      <c r="AY31" s="94">
        <v>3823.1219999999998</v>
      </c>
      <c r="AZ31" s="94">
        <v>3831.3919999999998</v>
      </c>
      <c r="BA31" s="94">
        <v>3750.3910000000001</v>
      </c>
      <c r="BB31" s="94">
        <v>3472.616</v>
      </c>
      <c r="BC31" s="94">
        <v>3413.991</v>
      </c>
      <c r="BD31" s="94">
        <v>3401.9780000000001</v>
      </c>
      <c r="BE31" s="94">
        <v>3287.81</v>
      </c>
      <c r="BF31" s="94">
        <v>3071.4189999999999</v>
      </c>
      <c r="BG31" s="94">
        <v>2949.6280000000002</v>
      </c>
      <c r="BH31" s="94">
        <v>3048.9870000000001</v>
      </c>
      <c r="BI31" s="94">
        <v>3307.0920000000001</v>
      </c>
      <c r="BJ31" s="94">
        <v>2664.1860000000001</v>
      </c>
      <c r="BK31" s="94">
        <v>2902.2040000000002</v>
      </c>
      <c r="BL31" s="94">
        <v>3134.98</v>
      </c>
      <c r="BM31" s="94">
        <v>3147.3429999999998</v>
      </c>
      <c r="BN31" s="94">
        <v>2792.5810000000001</v>
      </c>
      <c r="BO31" s="94">
        <v>2835.6480000000001</v>
      </c>
      <c r="BP31" s="94">
        <v>3009.1970000000001</v>
      </c>
      <c r="BQ31" s="94">
        <v>3088.027</v>
      </c>
      <c r="BR31" s="94">
        <v>2865.6390000000001</v>
      </c>
      <c r="BS31" s="94">
        <v>2974.0079999999998</v>
      </c>
      <c r="BT31" s="94">
        <v>2992.732</v>
      </c>
      <c r="BU31" s="94">
        <v>3012.9</v>
      </c>
      <c r="BV31" s="94">
        <v>3036.9119999999998</v>
      </c>
      <c r="BW31" s="94">
        <v>3064.9070000000002</v>
      </c>
      <c r="BX31" s="94">
        <v>3077.7089999999998</v>
      </c>
      <c r="BY31" s="94">
        <v>3107.7020000000002</v>
      </c>
      <c r="BZ31" s="94">
        <v>3155.99</v>
      </c>
      <c r="CA31" s="94">
        <v>3170.6419999999998</v>
      </c>
      <c r="CB31" s="94">
        <v>3173.2869999999998</v>
      </c>
      <c r="CC31" s="94">
        <v>3123.038</v>
      </c>
      <c r="CD31" s="94">
        <v>3248.32</v>
      </c>
      <c r="CE31" s="94">
        <v>3153.89</v>
      </c>
      <c r="CF31" s="94">
        <v>3032.3919999999998</v>
      </c>
      <c r="CG31" s="94">
        <v>2944.0749999999998</v>
      </c>
      <c r="CH31" s="94">
        <v>3110.145</v>
      </c>
      <c r="CI31" s="94">
        <v>2957.2139999999999</v>
      </c>
      <c r="CJ31" s="94">
        <v>2804.45</v>
      </c>
      <c r="CK31" s="94">
        <v>2596.1129999999998</v>
      </c>
      <c r="CL31" s="94">
        <v>2458.415</v>
      </c>
      <c r="CM31" s="94">
        <v>2371.5169999999998</v>
      </c>
      <c r="CN31" s="94">
        <v>2324.337</v>
      </c>
      <c r="CO31" s="94">
        <v>2286.5929999999998</v>
      </c>
      <c r="CP31" s="94">
        <v>2120.7629999999999</v>
      </c>
      <c r="CQ31" s="94">
        <v>2036.4110000000001</v>
      </c>
      <c r="CR31" s="94">
        <v>1898.72</v>
      </c>
      <c r="CS31" s="94">
        <v>1852.1590000000001</v>
      </c>
      <c r="CT31" s="95"/>
      <c r="CU31" s="95"/>
      <c r="CV31" s="95"/>
      <c r="CW31" s="96"/>
      <c r="CX31" s="97">
        <f t="array" ref="CX31">SUMPRODUCT(B31:CW31*0.25)</f>
        <v>66237.114499999996</v>
      </c>
    </row>
    <row r="32" spans="1:102" ht="24.95" customHeight="1" x14ac:dyDescent="0.2">
      <c r="A32" s="101" t="s">
        <v>27</v>
      </c>
      <c r="B32" s="98">
        <v>1577</v>
      </c>
      <c r="C32" s="99">
        <v>1577</v>
      </c>
      <c r="D32" s="99">
        <v>1577</v>
      </c>
      <c r="E32" s="99">
        <v>1577</v>
      </c>
      <c r="F32" s="99">
        <v>1577</v>
      </c>
      <c r="G32" s="99">
        <v>1577</v>
      </c>
      <c r="H32" s="99">
        <v>1577</v>
      </c>
      <c r="I32" s="99">
        <v>1577</v>
      </c>
      <c r="J32" s="99">
        <v>1477</v>
      </c>
      <c r="K32" s="99">
        <v>1477</v>
      </c>
      <c r="L32" s="99">
        <v>1477</v>
      </c>
      <c r="M32" s="99">
        <v>1477</v>
      </c>
      <c r="N32" s="99">
        <v>1477</v>
      </c>
      <c r="O32" s="99">
        <v>1477</v>
      </c>
      <c r="P32" s="99">
        <v>1477</v>
      </c>
      <c r="Q32" s="99">
        <v>1477</v>
      </c>
      <c r="R32" s="99">
        <v>1477</v>
      </c>
      <c r="S32" s="99">
        <v>1477</v>
      </c>
      <c r="T32" s="99">
        <v>1477</v>
      </c>
      <c r="U32" s="99">
        <v>1477</v>
      </c>
      <c r="V32" s="99">
        <v>1477</v>
      </c>
      <c r="W32" s="99">
        <v>1477</v>
      </c>
      <c r="X32" s="99">
        <v>1477</v>
      </c>
      <c r="Y32" s="99">
        <v>1527</v>
      </c>
      <c r="Z32" s="99">
        <v>1598</v>
      </c>
      <c r="AA32" s="99">
        <v>1598</v>
      </c>
      <c r="AB32" s="99">
        <v>1598</v>
      </c>
      <c r="AC32" s="99">
        <v>1598</v>
      </c>
      <c r="AD32" s="99">
        <v>1598</v>
      </c>
      <c r="AE32" s="99">
        <v>1598</v>
      </c>
      <c r="AF32" s="99">
        <v>1598</v>
      </c>
      <c r="AG32" s="99">
        <v>1598</v>
      </c>
      <c r="AH32" s="99">
        <v>1578</v>
      </c>
      <c r="AI32" s="99">
        <v>1578</v>
      </c>
      <c r="AJ32" s="99">
        <v>1578</v>
      </c>
      <c r="AK32" s="99">
        <v>1578</v>
      </c>
      <c r="AL32" s="99">
        <v>1539</v>
      </c>
      <c r="AM32" s="99">
        <v>1448</v>
      </c>
      <c r="AN32" s="99">
        <v>1357</v>
      </c>
      <c r="AO32" s="99">
        <v>1278</v>
      </c>
      <c r="AP32" s="99">
        <v>1228</v>
      </c>
      <c r="AQ32" s="99">
        <v>1228</v>
      </c>
      <c r="AR32" s="99">
        <v>1228</v>
      </c>
      <c r="AS32" s="99">
        <v>1228</v>
      </c>
      <c r="AT32" s="99">
        <v>1228</v>
      </c>
      <c r="AU32" s="99">
        <v>1228</v>
      </c>
      <c r="AV32" s="99">
        <v>1228</v>
      </c>
      <c r="AW32" s="99">
        <v>1228</v>
      </c>
      <c r="AX32" s="99">
        <v>1228</v>
      </c>
      <c r="AY32" s="99">
        <v>1228</v>
      </c>
      <c r="AZ32" s="99">
        <v>1228</v>
      </c>
      <c r="BA32" s="99">
        <v>1228</v>
      </c>
      <c r="BB32" s="99">
        <v>1249</v>
      </c>
      <c r="BC32" s="99">
        <v>1249</v>
      </c>
      <c r="BD32" s="99">
        <v>1274</v>
      </c>
      <c r="BE32" s="99">
        <v>1289</v>
      </c>
      <c r="BF32" s="99">
        <v>1459</v>
      </c>
      <c r="BG32" s="99">
        <v>1479</v>
      </c>
      <c r="BH32" s="99">
        <v>1481</v>
      </c>
      <c r="BI32" s="99">
        <v>1481</v>
      </c>
      <c r="BJ32" s="99">
        <v>1499</v>
      </c>
      <c r="BK32" s="99">
        <v>1578</v>
      </c>
      <c r="BL32" s="99">
        <v>1578</v>
      </c>
      <c r="BM32" s="99">
        <v>1578</v>
      </c>
      <c r="BN32" s="99">
        <v>1578</v>
      </c>
      <c r="BO32" s="99">
        <v>1578</v>
      </c>
      <c r="BP32" s="99">
        <v>1578</v>
      </c>
      <c r="BQ32" s="99">
        <v>1578</v>
      </c>
      <c r="BR32" s="99">
        <v>1598</v>
      </c>
      <c r="BS32" s="99">
        <v>1598</v>
      </c>
      <c r="BT32" s="99">
        <v>1598</v>
      </c>
      <c r="BU32" s="99">
        <v>1598</v>
      </c>
      <c r="BV32" s="99">
        <v>1598</v>
      </c>
      <c r="BW32" s="99">
        <v>1598</v>
      </c>
      <c r="BX32" s="99">
        <v>1598</v>
      </c>
      <c r="BY32" s="99">
        <v>1598</v>
      </c>
      <c r="BZ32" s="99">
        <v>1598</v>
      </c>
      <c r="CA32" s="99">
        <v>1598</v>
      </c>
      <c r="CB32" s="99">
        <v>1598</v>
      </c>
      <c r="CC32" s="99">
        <v>1598</v>
      </c>
      <c r="CD32" s="99">
        <v>1598</v>
      </c>
      <c r="CE32" s="99">
        <v>1598</v>
      </c>
      <c r="CF32" s="99">
        <v>1598</v>
      </c>
      <c r="CG32" s="99">
        <v>1598</v>
      </c>
      <c r="CH32" s="99">
        <v>1519</v>
      </c>
      <c r="CI32" s="99">
        <v>1519</v>
      </c>
      <c r="CJ32" s="99">
        <v>1519</v>
      </c>
      <c r="CK32" s="99">
        <v>1519</v>
      </c>
      <c r="CL32" s="99">
        <v>1469</v>
      </c>
      <c r="CM32" s="99">
        <v>1469</v>
      </c>
      <c r="CN32" s="99">
        <v>1405</v>
      </c>
      <c r="CO32" s="99">
        <v>1405</v>
      </c>
      <c r="CP32" s="99">
        <v>1434</v>
      </c>
      <c r="CQ32" s="99">
        <v>1434</v>
      </c>
      <c r="CR32" s="99">
        <v>1434</v>
      </c>
      <c r="CS32" s="99">
        <v>1434</v>
      </c>
      <c r="CT32" s="100"/>
      <c r="CU32" s="100"/>
      <c r="CV32" s="100"/>
      <c r="CW32" s="102"/>
      <c r="CX32" s="103">
        <f t="array" ref="CX32">SUMPRODUCT(B32:CW32*0.25)</f>
        <v>35596.5</v>
      </c>
    </row>
    <row r="33" spans="1:102" ht="30" customHeight="1" thickBot="1" x14ac:dyDescent="0.25">
      <c r="A33" s="75" t="s">
        <v>28</v>
      </c>
      <c r="B33" s="76">
        <f>SUM(B30:B32)</f>
        <v>7406.1440000000002</v>
      </c>
      <c r="C33" s="77">
        <f t="shared" ref="C33:BN33" si="5">SUM(C30:C32)</f>
        <v>7340.3990000000003</v>
      </c>
      <c r="D33" s="77">
        <f t="shared" si="5"/>
        <v>7283.6660000000002</v>
      </c>
      <c r="E33" s="77">
        <f t="shared" si="5"/>
        <v>7254.49</v>
      </c>
      <c r="F33" s="77">
        <f t="shared" si="5"/>
        <v>7234.3190000000004</v>
      </c>
      <c r="G33" s="77">
        <f t="shared" si="5"/>
        <v>7226.3469999999998</v>
      </c>
      <c r="H33" s="77">
        <f t="shared" si="5"/>
        <v>7210.1289999999999</v>
      </c>
      <c r="I33" s="77">
        <f t="shared" si="5"/>
        <v>7182.1550000000007</v>
      </c>
      <c r="J33" s="77">
        <f t="shared" si="5"/>
        <v>7163.6810000000005</v>
      </c>
      <c r="K33" s="77">
        <f t="shared" si="5"/>
        <v>7135.3109999999997</v>
      </c>
      <c r="L33" s="77">
        <f t="shared" si="5"/>
        <v>7108.7569999999996</v>
      </c>
      <c r="M33" s="77">
        <f t="shared" si="5"/>
        <v>7088.5129999999999</v>
      </c>
      <c r="N33" s="77">
        <f t="shared" si="5"/>
        <v>7092.1769999999997</v>
      </c>
      <c r="O33" s="77">
        <f t="shared" si="5"/>
        <v>7083.1469999999999</v>
      </c>
      <c r="P33" s="77">
        <f t="shared" si="5"/>
        <v>7084.125</v>
      </c>
      <c r="Q33" s="77">
        <f t="shared" si="5"/>
        <v>7094.2389999999996</v>
      </c>
      <c r="R33" s="77">
        <f t="shared" si="5"/>
        <v>7112.1350000000002</v>
      </c>
      <c r="S33" s="77">
        <f t="shared" si="5"/>
        <v>7150.2629999999999</v>
      </c>
      <c r="T33" s="77">
        <f t="shared" si="5"/>
        <v>7215.4570000000003</v>
      </c>
      <c r="U33" s="77">
        <f t="shared" si="5"/>
        <v>7314.0630000000001</v>
      </c>
      <c r="V33" s="77">
        <f t="shared" si="5"/>
        <v>7500.2620000000006</v>
      </c>
      <c r="W33" s="77">
        <f t="shared" si="5"/>
        <v>7600.1090000000004</v>
      </c>
      <c r="X33" s="77">
        <f t="shared" si="5"/>
        <v>7627.7080000000005</v>
      </c>
      <c r="Y33" s="77">
        <f t="shared" si="5"/>
        <v>7556.402</v>
      </c>
      <c r="Z33" s="77">
        <f t="shared" si="5"/>
        <v>7307.866</v>
      </c>
      <c r="AA33" s="77">
        <f t="shared" si="5"/>
        <v>7524.7730000000001</v>
      </c>
      <c r="AB33" s="77">
        <f t="shared" si="5"/>
        <v>7696.951</v>
      </c>
      <c r="AC33" s="77">
        <f t="shared" si="5"/>
        <v>7839.6849999999995</v>
      </c>
      <c r="AD33" s="77">
        <f t="shared" si="5"/>
        <v>8031.2649999999994</v>
      </c>
      <c r="AE33" s="77">
        <f t="shared" si="5"/>
        <v>8373.1830000000009</v>
      </c>
      <c r="AF33" s="77">
        <f t="shared" si="5"/>
        <v>8613.59</v>
      </c>
      <c r="AG33" s="77">
        <f t="shared" si="5"/>
        <v>8753.4310000000005</v>
      </c>
      <c r="AH33" s="77">
        <f t="shared" si="5"/>
        <v>9006.4009999999998</v>
      </c>
      <c r="AI33" s="77">
        <f t="shared" si="5"/>
        <v>9106.1869999999999</v>
      </c>
      <c r="AJ33" s="77">
        <f t="shared" si="5"/>
        <v>9155.69</v>
      </c>
      <c r="AK33" s="77">
        <f t="shared" si="5"/>
        <v>8992.130000000001</v>
      </c>
      <c r="AL33" s="77">
        <f t="shared" si="5"/>
        <v>9626.7839999999997</v>
      </c>
      <c r="AM33" s="77">
        <f t="shared" si="5"/>
        <v>9635.34</v>
      </c>
      <c r="AN33" s="77">
        <f t="shared" si="5"/>
        <v>9568.5069999999996</v>
      </c>
      <c r="AO33" s="77">
        <f t="shared" si="5"/>
        <v>9301.1640000000007</v>
      </c>
      <c r="AP33" s="77">
        <f t="shared" si="5"/>
        <v>9643.1500000000015</v>
      </c>
      <c r="AQ33" s="77">
        <f t="shared" si="5"/>
        <v>9662.487000000001</v>
      </c>
      <c r="AR33" s="77">
        <f t="shared" si="5"/>
        <v>9530.83</v>
      </c>
      <c r="AS33" s="77">
        <f t="shared" si="5"/>
        <v>9463.5010000000002</v>
      </c>
      <c r="AT33" s="77">
        <f t="shared" si="5"/>
        <v>9145.1859999999997</v>
      </c>
      <c r="AU33" s="77">
        <f t="shared" si="5"/>
        <v>9227.7479999999996</v>
      </c>
      <c r="AV33" s="77">
        <f t="shared" si="5"/>
        <v>9275.741</v>
      </c>
      <c r="AW33" s="77">
        <f t="shared" si="5"/>
        <v>9308.4969999999994</v>
      </c>
      <c r="AX33" s="77">
        <f t="shared" si="5"/>
        <v>9563.3510000000006</v>
      </c>
      <c r="AY33" s="77">
        <f t="shared" si="5"/>
        <v>9493.5120000000006</v>
      </c>
      <c r="AZ33" s="77">
        <f t="shared" si="5"/>
        <v>9490.7819999999992</v>
      </c>
      <c r="BA33" s="77">
        <f t="shared" si="5"/>
        <v>9488.7810000000009</v>
      </c>
      <c r="BB33" s="77">
        <f t="shared" si="5"/>
        <v>9287.8359999999993</v>
      </c>
      <c r="BC33" s="77">
        <f t="shared" si="5"/>
        <v>9243.2109999999993</v>
      </c>
      <c r="BD33" s="77">
        <f t="shared" si="5"/>
        <v>9265.1980000000003</v>
      </c>
      <c r="BE33" s="77">
        <f t="shared" si="5"/>
        <v>9224.0300000000007</v>
      </c>
      <c r="BF33" s="77">
        <f t="shared" si="5"/>
        <v>9129.2789999999986</v>
      </c>
      <c r="BG33" s="77">
        <f t="shared" si="5"/>
        <v>8966.4879999999994</v>
      </c>
      <c r="BH33" s="77">
        <f t="shared" si="5"/>
        <v>9105.8469999999998</v>
      </c>
      <c r="BI33" s="77">
        <f t="shared" si="5"/>
        <v>9358.9519999999993</v>
      </c>
      <c r="BJ33" s="77">
        <f t="shared" si="5"/>
        <v>8704.3459999999995</v>
      </c>
      <c r="BK33" s="77">
        <f t="shared" si="5"/>
        <v>9013.3639999999996</v>
      </c>
      <c r="BL33" s="77">
        <f t="shared" si="5"/>
        <v>9180.14</v>
      </c>
      <c r="BM33" s="77">
        <f t="shared" si="5"/>
        <v>9165.5030000000006</v>
      </c>
      <c r="BN33" s="77">
        <f t="shared" si="5"/>
        <v>8782.0210000000006</v>
      </c>
      <c r="BO33" s="77">
        <f t="shared" ref="BO33:CW33" si="6">SUM(BO30:BO32)</f>
        <v>8781.0879999999997</v>
      </c>
      <c r="BP33" s="77">
        <f t="shared" si="6"/>
        <v>8908.6369999999988</v>
      </c>
      <c r="BQ33" s="77">
        <f t="shared" si="6"/>
        <v>8966.4670000000006</v>
      </c>
      <c r="BR33" s="77">
        <f t="shared" si="6"/>
        <v>8802.5390000000007</v>
      </c>
      <c r="BS33" s="77">
        <f t="shared" si="6"/>
        <v>8911.9079999999994</v>
      </c>
      <c r="BT33" s="77">
        <f t="shared" si="6"/>
        <v>8933.6319999999996</v>
      </c>
      <c r="BU33" s="77">
        <f t="shared" si="6"/>
        <v>8964.7999999999993</v>
      </c>
      <c r="BV33" s="77">
        <f t="shared" si="6"/>
        <v>9015.8119999999999</v>
      </c>
      <c r="BW33" s="77">
        <f t="shared" si="6"/>
        <v>9057.8070000000007</v>
      </c>
      <c r="BX33" s="77">
        <f t="shared" si="6"/>
        <v>9083.6090000000004</v>
      </c>
      <c r="BY33" s="77">
        <f t="shared" si="6"/>
        <v>9125.601999999999</v>
      </c>
      <c r="BZ33" s="77">
        <f t="shared" si="6"/>
        <v>9194.89</v>
      </c>
      <c r="CA33" s="77">
        <f t="shared" si="6"/>
        <v>9219.5419999999995</v>
      </c>
      <c r="CB33" s="77">
        <f t="shared" si="6"/>
        <v>9233.1869999999999</v>
      </c>
      <c r="CC33" s="77">
        <f t="shared" si="6"/>
        <v>9194.9380000000001</v>
      </c>
      <c r="CD33" s="77">
        <f t="shared" si="6"/>
        <v>9315.2199999999993</v>
      </c>
      <c r="CE33" s="77">
        <f t="shared" si="6"/>
        <v>9232.7899999999991</v>
      </c>
      <c r="CF33" s="77">
        <f t="shared" si="6"/>
        <v>9124.2919999999995</v>
      </c>
      <c r="CG33" s="77">
        <f t="shared" si="6"/>
        <v>9049.9749999999985</v>
      </c>
      <c r="CH33" s="77">
        <f t="shared" si="6"/>
        <v>9035.0450000000001</v>
      </c>
      <c r="CI33" s="77">
        <f t="shared" si="6"/>
        <v>8903.1139999999996</v>
      </c>
      <c r="CJ33" s="77">
        <f t="shared" si="6"/>
        <v>8774.3499999999985</v>
      </c>
      <c r="CK33" s="77">
        <f t="shared" si="6"/>
        <v>8633.012999999999</v>
      </c>
      <c r="CL33" s="77">
        <f t="shared" si="6"/>
        <v>8419.3149999999987</v>
      </c>
      <c r="CM33" s="77">
        <f t="shared" si="6"/>
        <v>8278.4169999999995</v>
      </c>
      <c r="CN33" s="77">
        <f t="shared" si="6"/>
        <v>8145.2369999999992</v>
      </c>
      <c r="CO33" s="77">
        <f t="shared" si="6"/>
        <v>8020.4929999999995</v>
      </c>
      <c r="CP33" s="77">
        <f t="shared" si="6"/>
        <v>7876.6629999999996</v>
      </c>
      <c r="CQ33" s="77">
        <f t="shared" si="6"/>
        <v>7758.3109999999997</v>
      </c>
      <c r="CR33" s="77">
        <f t="shared" si="6"/>
        <v>7621.62</v>
      </c>
      <c r="CS33" s="77">
        <f t="shared" si="6"/>
        <v>7508.0589999999993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203851.77450000015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475</v>
      </c>
      <c r="C36" s="115">
        <v>475</v>
      </c>
      <c r="D36" s="115">
        <v>475</v>
      </c>
      <c r="E36" s="115">
        <v>475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470</v>
      </c>
      <c r="O36" s="115">
        <v>470</v>
      </c>
      <c r="P36" s="115">
        <v>470</v>
      </c>
      <c r="Q36" s="115">
        <v>470</v>
      </c>
      <c r="R36" s="115">
        <v>480</v>
      </c>
      <c r="S36" s="115">
        <v>480</v>
      </c>
      <c r="T36" s="115">
        <v>480</v>
      </c>
      <c r="U36" s="115">
        <v>480</v>
      </c>
      <c r="V36" s="115">
        <v>480</v>
      </c>
      <c r="W36" s="115">
        <v>480</v>
      </c>
      <c r="X36" s="115">
        <v>480</v>
      </c>
      <c r="Y36" s="115">
        <v>480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500</v>
      </c>
      <c r="AE36" s="115">
        <v>500</v>
      </c>
      <c r="AF36" s="115">
        <v>500</v>
      </c>
      <c r="AG36" s="115">
        <v>500</v>
      </c>
      <c r="AH36" s="115">
        <v>470</v>
      </c>
      <c r="AI36" s="115">
        <v>470</v>
      </c>
      <c r="AJ36" s="115">
        <v>470</v>
      </c>
      <c r="AK36" s="115">
        <v>470</v>
      </c>
      <c r="AL36" s="115">
        <v>495</v>
      </c>
      <c r="AM36" s="115">
        <v>495</v>
      </c>
      <c r="AN36" s="115">
        <v>495</v>
      </c>
      <c r="AO36" s="115">
        <v>495</v>
      </c>
      <c r="AP36" s="115">
        <v>450</v>
      </c>
      <c r="AQ36" s="115">
        <v>450</v>
      </c>
      <c r="AR36" s="115">
        <v>450</v>
      </c>
      <c r="AS36" s="115">
        <v>450</v>
      </c>
      <c r="AT36" s="115">
        <v>432</v>
      </c>
      <c r="AU36" s="115">
        <v>432</v>
      </c>
      <c r="AV36" s="115">
        <v>432</v>
      </c>
      <c r="AW36" s="115">
        <v>432</v>
      </c>
      <c r="AX36" s="115">
        <v>442</v>
      </c>
      <c r="AY36" s="115">
        <v>442</v>
      </c>
      <c r="AZ36" s="115">
        <v>442</v>
      </c>
      <c r="BA36" s="115">
        <v>442</v>
      </c>
      <c r="BB36" s="115">
        <v>437</v>
      </c>
      <c r="BC36" s="115">
        <v>437</v>
      </c>
      <c r="BD36" s="115">
        <v>437</v>
      </c>
      <c r="BE36" s="115">
        <v>437</v>
      </c>
      <c r="BF36" s="115">
        <v>435</v>
      </c>
      <c r="BG36" s="115">
        <v>435</v>
      </c>
      <c r="BH36" s="115">
        <v>435</v>
      </c>
      <c r="BI36" s="115">
        <v>435</v>
      </c>
      <c r="BJ36" s="115">
        <v>449</v>
      </c>
      <c r="BK36" s="115">
        <v>449</v>
      </c>
      <c r="BL36" s="115">
        <v>449</v>
      </c>
      <c r="BM36" s="115">
        <v>449</v>
      </c>
      <c r="BN36" s="115">
        <v>437</v>
      </c>
      <c r="BO36" s="115">
        <v>437</v>
      </c>
      <c r="BP36" s="115">
        <v>437</v>
      </c>
      <c r="BQ36" s="115">
        <v>437</v>
      </c>
      <c r="BR36" s="115">
        <v>485</v>
      </c>
      <c r="BS36" s="115">
        <v>485</v>
      </c>
      <c r="BT36" s="115">
        <v>485</v>
      </c>
      <c r="BU36" s="115">
        <v>485</v>
      </c>
      <c r="BV36" s="115">
        <v>495</v>
      </c>
      <c r="BW36" s="115">
        <v>495</v>
      </c>
      <c r="BX36" s="115">
        <v>495</v>
      </c>
      <c r="BY36" s="115">
        <v>495</v>
      </c>
      <c r="BZ36" s="115">
        <v>500</v>
      </c>
      <c r="CA36" s="115">
        <v>500</v>
      </c>
      <c r="CB36" s="115">
        <v>500</v>
      </c>
      <c r="CC36" s="115">
        <v>500</v>
      </c>
      <c r="CD36" s="115">
        <v>429</v>
      </c>
      <c r="CE36" s="115">
        <v>429</v>
      </c>
      <c r="CF36" s="115">
        <v>429</v>
      </c>
      <c r="CG36" s="115">
        <v>429</v>
      </c>
      <c r="CH36" s="115">
        <v>470</v>
      </c>
      <c r="CI36" s="115">
        <v>470</v>
      </c>
      <c r="CJ36" s="115">
        <v>470</v>
      </c>
      <c r="CK36" s="115">
        <v>470</v>
      </c>
      <c r="CL36" s="115">
        <v>446</v>
      </c>
      <c r="CM36" s="115">
        <v>446</v>
      </c>
      <c r="CN36" s="115">
        <v>446</v>
      </c>
      <c r="CO36" s="115">
        <v>446</v>
      </c>
      <c r="CP36" s="115">
        <v>438</v>
      </c>
      <c r="CQ36" s="115">
        <v>438</v>
      </c>
      <c r="CR36" s="115">
        <v>438</v>
      </c>
      <c r="CS36" s="115">
        <v>438</v>
      </c>
      <c r="CT36" s="116"/>
      <c r="CU36" s="116"/>
      <c r="CV36" s="116"/>
      <c r="CW36" s="117"/>
      <c r="CX36" s="91">
        <f t="array" ref="CX36">SUMPRODUCT(B36:CW36*0.25)</f>
        <v>11215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35</v>
      </c>
      <c r="O39" s="120">
        <v>35</v>
      </c>
      <c r="P39" s="120">
        <v>35</v>
      </c>
      <c r="Q39" s="120">
        <v>35</v>
      </c>
      <c r="R39" s="120">
        <v>35</v>
      </c>
      <c r="S39" s="120">
        <v>35</v>
      </c>
      <c r="T39" s="120">
        <v>35</v>
      </c>
      <c r="U39" s="120">
        <v>35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35</v>
      </c>
      <c r="AI39" s="120">
        <v>35</v>
      </c>
      <c r="AJ39" s="120">
        <v>35</v>
      </c>
      <c r="AK39" s="120">
        <v>35</v>
      </c>
      <c r="AL39" s="120">
        <v>30</v>
      </c>
      <c r="AM39" s="120">
        <v>30</v>
      </c>
      <c r="AN39" s="120">
        <v>30</v>
      </c>
      <c r="AO39" s="120">
        <v>30</v>
      </c>
      <c r="AP39" s="120">
        <v>38</v>
      </c>
      <c r="AQ39" s="120">
        <v>38</v>
      </c>
      <c r="AR39" s="120">
        <v>38</v>
      </c>
      <c r="AS39" s="120">
        <v>38</v>
      </c>
      <c r="AT39" s="120">
        <v>33</v>
      </c>
      <c r="AU39" s="120">
        <v>33</v>
      </c>
      <c r="AV39" s="120">
        <v>33</v>
      </c>
      <c r="AW39" s="120">
        <v>33</v>
      </c>
      <c r="AX39" s="120">
        <v>30</v>
      </c>
      <c r="AY39" s="120">
        <v>30</v>
      </c>
      <c r="AZ39" s="120">
        <v>30</v>
      </c>
      <c r="BA39" s="120">
        <v>30</v>
      </c>
      <c r="BB39" s="120">
        <v>30</v>
      </c>
      <c r="BC39" s="120">
        <v>30</v>
      </c>
      <c r="BD39" s="120">
        <v>30</v>
      </c>
      <c r="BE39" s="120">
        <v>30</v>
      </c>
      <c r="BF39" s="120">
        <v>35</v>
      </c>
      <c r="BG39" s="120">
        <v>35</v>
      </c>
      <c r="BH39" s="120">
        <v>35</v>
      </c>
      <c r="BI39" s="120">
        <v>35</v>
      </c>
      <c r="BJ39" s="120">
        <v>30</v>
      </c>
      <c r="BK39" s="120">
        <v>30</v>
      </c>
      <c r="BL39" s="120">
        <v>30</v>
      </c>
      <c r="BM39" s="120">
        <v>30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1031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497.2</v>
      </c>
      <c r="AA40" s="120">
        <v>497.2</v>
      </c>
      <c r="AB40" s="120">
        <v>497.2</v>
      </c>
      <c r="AC40" s="120">
        <v>497.2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70.900000000000006</v>
      </c>
      <c r="BS40" s="120">
        <v>70.900000000000006</v>
      </c>
      <c r="BT40" s="120">
        <v>70.900000000000006</v>
      </c>
      <c r="BU40" s="120">
        <v>70.900000000000006</v>
      </c>
      <c r="BV40" s="120">
        <v>156.19999999999999</v>
      </c>
      <c r="BW40" s="120">
        <v>156.19999999999999</v>
      </c>
      <c r="BX40" s="120">
        <v>156.19999999999999</v>
      </c>
      <c r="BY40" s="120">
        <v>156.19999999999999</v>
      </c>
      <c r="BZ40" s="120">
        <v>46.6</v>
      </c>
      <c r="CA40" s="120">
        <v>46.6</v>
      </c>
      <c r="CB40" s="120">
        <v>46.6</v>
      </c>
      <c r="CC40" s="120">
        <v>46.6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770.89999999999975</v>
      </c>
    </row>
    <row r="41" spans="1:102" ht="30" customHeight="1" thickBot="1" x14ac:dyDescent="0.25">
      <c r="A41" s="105" t="s">
        <v>35</v>
      </c>
      <c r="B41" s="106">
        <f>SUM(B36:B40)</f>
        <v>525</v>
      </c>
      <c r="C41" s="107">
        <f t="shared" ref="C41:BN41" si="7">SUM(C36:C40)</f>
        <v>525</v>
      </c>
      <c r="D41" s="107">
        <f t="shared" si="7"/>
        <v>525</v>
      </c>
      <c r="E41" s="107">
        <f t="shared" si="7"/>
        <v>525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505</v>
      </c>
      <c r="O41" s="107">
        <f t="shared" si="7"/>
        <v>505</v>
      </c>
      <c r="P41" s="107">
        <f t="shared" si="7"/>
        <v>505</v>
      </c>
      <c r="Q41" s="107">
        <f t="shared" si="7"/>
        <v>505</v>
      </c>
      <c r="R41" s="107">
        <f t="shared" si="7"/>
        <v>515</v>
      </c>
      <c r="S41" s="107">
        <f t="shared" si="7"/>
        <v>515</v>
      </c>
      <c r="T41" s="107">
        <f t="shared" si="7"/>
        <v>515</v>
      </c>
      <c r="U41" s="107">
        <f t="shared" si="7"/>
        <v>515</v>
      </c>
      <c r="V41" s="107">
        <f t="shared" si="7"/>
        <v>530</v>
      </c>
      <c r="W41" s="107">
        <f t="shared" si="7"/>
        <v>530</v>
      </c>
      <c r="X41" s="107">
        <f t="shared" si="7"/>
        <v>530</v>
      </c>
      <c r="Y41" s="107">
        <f t="shared" si="7"/>
        <v>530</v>
      </c>
      <c r="Z41" s="107">
        <f t="shared" si="7"/>
        <v>1047.2</v>
      </c>
      <c r="AA41" s="107">
        <f t="shared" si="7"/>
        <v>1047.2</v>
      </c>
      <c r="AB41" s="107">
        <f t="shared" si="7"/>
        <v>1047.2</v>
      </c>
      <c r="AC41" s="107">
        <f t="shared" si="7"/>
        <v>1047.2</v>
      </c>
      <c r="AD41" s="107">
        <f t="shared" si="7"/>
        <v>550</v>
      </c>
      <c r="AE41" s="107">
        <f t="shared" si="7"/>
        <v>550</v>
      </c>
      <c r="AF41" s="107">
        <f t="shared" si="7"/>
        <v>550</v>
      </c>
      <c r="AG41" s="107">
        <f t="shared" si="7"/>
        <v>550</v>
      </c>
      <c r="AH41" s="107">
        <f t="shared" si="7"/>
        <v>505</v>
      </c>
      <c r="AI41" s="107">
        <f t="shared" si="7"/>
        <v>505</v>
      </c>
      <c r="AJ41" s="107">
        <f t="shared" si="7"/>
        <v>505</v>
      </c>
      <c r="AK41" s="107">
        <f t="shared" si="7"/>
        <v>505</v>
      </c>
      <c r="AL41" s="107">
        <f t="shared" si="7"/>
        <v>525</v>
      </c>
      <c r="AM41" s="107">
        <f t="shared" si="7"/>
        <v>525</v>
      </c>
      <c r="AN41" s="107">
        <f t="shared" si="7"/>
        <v>525</v>
      </c>
      <c r="AO41" s="107">
        <f t="shared" si="7"/>
        <v>525</v>
      </c>
      <c r="AP41" s="107">
        <f t="shared" si="7"/>
        <v>488</v>
      </c>
      <c r="AQ41" s="107">
        <f t="shared" si="7"/>
        <v>488</v>
      </c>
      <c r="AR41" s="107">
        <f t="shared" si="7"/>
        <v>488</v>
      </c>
      <c r="AS41" s="107">
        <f t="shared" si="7"/>
        <v>488</v>
      </c>
      <c r="AT41" s="107">
        <f t="shared" si="7"/>
        <v>465</v>
      </c>
      <c r="AU41" s="107">
        <f t="shared" si="7"/>
        <v>465</v>
      </c>
      <c r="AV41" s="107">
        <f t="shared" si="7"/>
        <v>465</v>
      </c>
      <c r="AW41" s="107">
        <f t="shared" si="7"/>
        <v>465</v>
      </c>
      <c r="AX41" s="107">
        <f t="shared" si="7"/>
        <v>472</v>
      </c>
      <c r="AY41" s="107">
        <f t="shared" si="7"/>
        <v>472</v>
      </c>
      <c r="AZ41" s="107">
        <f t="shared" si="7"/>
        <v>472</v>
      </c>
      <c r="BA41" s="107">
        <f t="shared" si="7"/>
        <v>472</v>
      </c>
      <c r="BB41" s="107">
        <f t="shared" si="7"/>
        <v>467</v>
      </c>
      <c r="BC41" s="107">
        <f t="shared" si="7"/>
        <v>467</v>
      </c>
      <c r="BD41" s="107">
        <f t="shared" si="7"/>
        <v>467</v>
      </c>
      <c r="BE41" s="107">
        <f t="shared" si="7"/>
        <v>467</v>
      </c>
      <c r="BF41" s="107">
        <f t="shared" si="7"/>
        <v>470</v>
      </c>
      <c r="BG41" s="107">
        <f t="shared" si="7"/>
        <v>470</v>
      </c>
      <c r="BH41" s="107">
        <f t="shared" si="7"/>
        <v>470</v>
      </c>
      <c r="BI41" s="107">
        <f t="shared" si="7"/>
        <v>470</v>
      </c>
      <c r="BJ41" s="107">
        <f t="shared" si="7"/>
        <v>479</v>
      </c>
      <c r="BK41" s="107">
        <f t="shared" si="7"/>
        <v>479</v>
      </c>
      <c r="BL41" s="107">
        <f t="shared" si="7"/>
        <v>479</v>
      </c>
      <c r="BM41" s="107">
        <f t="shared" si="7"/>
        <v>479</v>
      </c>
      <c r="BN41" s="107">
        <f t="shared" si="7"/>
        <v>487</v>
      </c>
      <c r="BO41" s="107">
        <f t="shared" ref="BO41:CW41" si="8">SUM(BO36:BO40)</f>
        <v>487</v>
      </c>
      <c r="BP41" s="107">
        <f t="shared" si="8"/>
        <v>487</v>
      </c>
      <c r="BQ41" s="107">
        <f t="shared" si="8"/>
        <v>487</v>
      </c>
      <c r="BR41" s="107">
        <f t="shared" si="8"/>
        <v>605.9</v>
      </c>
      <c r="BS41" s="107">
        <f t="shared" si="8"/>
        <v>605.9</v>
      </c>
      <c r="BT41" s="107">
        <f t="shared" si="8"/>
        <v>605.9</v>
      </c>
      <c r="BU41" s="107">
        <f t="shared" si="8"/>
        <v>605.9</v>
      </c>
      <c r="BV41" s="107">
        <f t="shared" si="8"/>
        <v>701.2</v>
      </c>
      <c r="BW41" s="107">
        <f t="shared" si="8"/>
        <v>701.2</v>
      </c>
      <c r="BX41" s="107">
        <f t="shared" si="8"/>
        <v>701.2</v>
      </c>
      <c r="BY41" s="107">
        <f t="shared" si="8"/>
        <v>701.2</v>
      </c>
      <c r="BZ41" s="107">
        <f t="shared" si="8"/>
        <v>596.6</v>
      </c>
      <c r="CA41" s="107">
        <f t="shared" si="8"/>
        <v>596.6</v>
      </c>
      <c r="CB41" s="107">
        <f t="shared" si="8"/>
        <v>596.6</v>
      </c>
      <c r="CC41" s="107">
        <f t="shared" si="8"/>
        <v>596.6</v>
      </c>
      <c r="CD41" s="107">
        <f t="shared" si="8"/>
        <v>479</v>
      </c>
      <c r="CE41" s="107">
        <f t="shared" si="8"/>
        <v>479</v>
      </c>
      <c r="CF41" s="107">
        <f t="shared" si="8"/>
        <v>479</v>
      </c>
      <c r="CG41" s="107">
        <f t="shared" si="8"/>
        <v>479</v>
      </c>
      <c r="CH41" s="107">
        <f t="shared" si="8"/>
        <v>520</v>
      </c>
      <c r="CI41" s="107">
        <f t="shared" si="8"/>
        <v>520</v>
      </c>
      <c r="CJ41" s="107">
        <f t="shared" si="8"/>
        <v>520</v>
      </c>
      <c r="CK41" s="107">
        <f t="shared" si="8"/>
        <v>520</v>
      </c>
      <c r="CL41" s="107">
        <f t="shared" si="8"/>
        <v>496</v>
      </c>
      <c r="CM41" s="107">
        <f t="shared" si="8"/>
        <v>496</v>
      </c>
      <c r="CN41" s="107">
        <f t="shared" si="8"/>
        <v>496</v>
      </c>
      <c r="CO41" s="107">
        <f t="shared" si="8"/>
        <v>496</v>
      </c>
      <c r="CP41" s="107">
        <f t="shared" si="8"/>
        <v>488</v>
      </c>
      <c r="CQ41" s="107">
        <f t="shared" si="8"/>
        <v>488</v>
      </c>
      <c r="CR41" s="107">
        <f t="shared" si="8"/>
        <v>488</v>
      </c>
      <c r="CS41" s="107">
        <f t="shared" si="8"/>
        <v>488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13016.9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497.2</v>
      </c>
      <c r="AA48" s="120">
        <v>497.2</v>
      </c>
      <c r="AB48" s="120">
        <v>497.2</v>
      </c>
      <c r="AC48" s="120">
        <v>497.2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70.900000000000006</v>
      </c>
      <c r="BS48" s="120">
        <v>70.900000000000006</v>
      </c>
      <c r="BT48" s="120">
        <v>70.900000000000006</v>
      </c>
      <c r="BU48" s="120">
        <v>70.900000000000006</v>
      </c>
      <c r="BV48" s="120">
        <v>156.19999999999999</v>
      </c>
      <c r="BW48" s="120">
        <v>156.19999999999999</v>
      </c>
      <c r="BX48" s="120">
        <v>156.19999999999999</v>
      </c>
      <c r="BY48" s="120">
        <v>156.19999999999999</v>
      </c>
      <c r="BZ48" s="120">
        <v>46.6</v>
      </c>
      <c r="CA48" s="120">
        <v>46.6</v>
      </c>
      <c r="CB48" s="120">
        <v>46.6</v>
      </c>
      <c r="CC48" s="120">
        <v>46.6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770.89999999999975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497.2</v>
      </c>
      <c r="AA50" s="107">
        <f t="shared" si="9"/>
        <v>497.2</v>
      </c>
      <c r="AB50" s="107">
        <f t="shared" si="9"/>
        <v>497.2</v>
      </c>
      <c r="AC50" s="107">
        <f t="shared" si="9"/>
        <v>497.2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70.900000000000006</v>
      </c>
      <c r="BS50" s="107">
        <f t="shared" si="10"/>
        <v>70.900000000000006</v>
      </c>
      <c r="BT50" s="107">
        <f t="shared" si="10"/>
        <v>70.900000000000006</v>
      </c>
      <c r="BU50" s="107">
        <f t="shared" si="10"/>
        <v>70.900000000000006</v>
      </c>
      <c r="BV50" s="107">
        <f t="shared" si="10"/>
        <v>156.19999999999999</v>
      </c>
      <c r="BW50" s="107">
        <f t="shared" si="10"/>
        <v>156.19999999999999</v>
      </c>
      <c r="BX50" s="107">
        <f t="shared" si="10"/>
        <v>156.19999999999999</v>
      </c>
      <c r="BY50" s="107">
        <f t="shared" si="10"/>
        <v>156.19999999999999</v>
      </c>
      <c r="BZ50" s="107">
        <f t="shared" si="10"/>
        <v>46.6</v>
      </c>
      <c r="CA50" s="107">
        <f t="shared" si="10"/>
        <v>46.6</v>
      </c>
      <c r="CB50" s="107">
        <f t="shared" si="10"/>
        <v>46.6</v>
      </c>
      <c r="CC50" s="107">
        <f t="shared" si="10"/>
        <v>46.6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770.89999999999975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7406.1439999999993</v>
      </c>
      <c r="C53" s="107">
        <f t="shared" ref="C53:BN53" si="13">C17+C27+C41</f>
        <v>7340.3990000000003</v>
      </c>
      <c r="D53" s="107">
        <f t="shared" si="13"/>
        <v>7283.6660000000002</v>
      </c>
      <c r="E53" s="107">
        <f t="shared" si="13"/>
        <v>7254.49</v>
      </c>
      <c r="F53" s="107">
        <f t="shared" si="13"/>
        <v>7234.3190000000004</v>
      </c>
      <c r="G53" s="107">
        <f t="shared" si="13"/>
        <v>7226.3470000000007</v>
      </c>
      <c r="H53" s="107">
        <f t="shared" si="13"/>
        <v>7210.1289999999999</v>
      </c>
      <c r="I53" s="107">
        <f t="shared" si="13"/>
        <v>7182.1550000000007</v>
      </c>
      <c r="J53" s="107">
        <f t="shared" si="13"/>
        <v>7163.6810000000005</v>
      </c>
      <c r="K53" s="107">
        <f t="shared" si="13"/>
        <v>7135.3110000000006</v>
      </c>
      <c r="L53" s="107">
        <f t="shared" si="13"/>
        <v>7108.7569999999996</v>
      </c>
      <c r="M53" s="107">
        <f t="shared" si="13"/>
        <v>7088.5129999999999</v>
      </c>
      <c r="N53" s="107">
        <f t="shared" si="13"/>
        <v>7092.1769999999997</v>
      </c>
      <c r="O53" s="107">
        <f t="shared" si="13"/>
        <v>7083.1469999999999</v>
      </c>
      <c r="P53" s="107">
        <f t="shared" si="13"/>
        <v>7084.125</v>
      </c>
      <c r="Q53" s="107">
        <f t="shared" si="13"/>
        <v>7094.2390000000005</v>
      </c>
      <c r="R53" s="107">
        <f t="shared" si="13"/>
        <v>7112.1350000000002</v>
      </c>
      <c r="S53" s="107">
        <f t="shared" si="13"/>
        <v>7150.2630000000008</v>
      </c>
      <c r="T53" s="107">
        <f t="shared" si="13"/>
        <v>7215.4570000000003</v>
      </c>
      <c r="U53" s="107">
        <f t="shared" si="13"/>
        <v>7314.0630000000001</v>
      </c>
      <c r="V53" s="107">
        <f t="shared" si="13"/>
        <v>7500.2619999999988</v>
      </c>
      <c r="W53" s="107">
        <f t="shared" si="13"/>
        <v>7600.1090000000004</v>
      </c>
      <c r="X53" s="107">
        <f t="shared" si="13"/>
        <v>7627.7080000000005</v>
      </c>
      <c r="Y53" s="107">
        <f t="shared" si="13"/>
        <v>7556.402</v>
      </c>
      <c r="Z53" s="107">
        <f t="shared" si="13"/>
        <v>7805.0659999999998</v>
      </c>
      <c r="AA53" s="107">
        <f t="shared" si="13"/>
        <v>8021.9730000000009</v>
      </c>
      <c r="AB53" s="107">
        <f t="shared" si="13"/>
        <v>8194.1510000000017</v>
      </c>
      <c r="AC53" s="107">
        <f t="shared" si="13"/>
        <v>8336.8850000000002</v>
      </c>
      <c r="AD53" s="107">
        <f t="shared" si="13"/>
        <v>8031.2650000000003</v>
      </c>
      <c r="AE53" s="107">
        <f t="shared" si="13"/>
        <v>8373.1830000000009</v>
      </c>
      <c r="AF53" s="107">
        <f t="shared" si="13"/>
        <v>8613.59</v>
      </c>
      <c r="AG53" s="107">
        <f t="shared" si="13"/>
        <v>8753.4310000000005</v>
      </c>
      <c r="AH53" s="107">
        <f t="shared" si="13"/>
        <v>9006.4010000000017</v>
      </c>
      <c r="AI53" s="107">
        <f t="shared" si="13"/>
        <v>9106.1869999999999</v>
      </c>
      <c r="AJ53" s="107">
        <f t="shared" si="13"/>
        <v>9155.69</v>
      </c>
      <c r="AK53" s="107">
        <f t="shared" si="13"/>
        <v>8992.1299999999992</v>
      </c>
      <c r="AL53" s="107">
        <f t="shared" si="13"/>
        <v>9626.7839999999997</v>
      </c>
      <c r="AM53" s="107">
        <f t="shared" si="13"/>
        <v>9635.34</v>
      </c>
      <c r="AN53" s="107">
        <f t="shared" si="13"/>
        <v>9568.5069999999996</v>
      </c>
      <c r="AO53" s="107">
        <f t="shared" si="13"/>
        <v>9301.1640000000007</v>
      </c>
      <c r="AP53" s="107">
        <f t="shared" si="13"/>
        <v>9643.1500000000015</v>
      </c>
      <c r="AQ53" s="107">
        <f t="shared" si="13"/>
        <v>9662.4869999999992</v>
      </c>
      <c r="AR53" s="107">
        <f t="shared" si="13"/>
        <v>9530.83</v>
      </c>
      <c r="AS53" s="107">
        <f t="shared" si="13"/>
        <v>9463.5010000000002</v>
      </c>
      <c r="AT53" s="107">
        <f t="shared" si="13"/>
        <v>9145.1859999999997</v>
      </c>
      <c r="AU53" s="107">
        <f t="shared" si="13"/>
        <v>9227.7479999999996</v>
      </c>
      <c r="AV53" s="107">
        <f t="shared" si="13"/>
        <v>9275.741</v>
      </c>
      <c r="AW53" s="107">
        <f t="shared" si="13"/>
        <v>9308.4969999999994</v>
      </c>
      <c r="AX53" s="107">
        <f t="shared" si="13"/>
        <v>9563.3510000000006</v>
      </c>
      <c r="AY53" s="107">
        <f t="shared" si="13"/>
        <v>9493.5120000000006</v>
      </c>
      <c r="AZ53" s="107">
        <f t="shared" si="13"/>
        <v>9490.7819999999992</v>
      </c>
      <c r="BA53" s="107">
        <f t="shared" si="13"/>
        <v>9488.7810000000009</v>
      </c>
      <c r="BB53" s="107">
        <f t="shared" si="13"/>
        <v>9287.8360000000011</v>
      </c>
      <c r="BC53" s="107">
        <f t="shared" si="13"/>
        <v>9243.2109999999993</v>
      </c>
      <c r="BD53" s="107">
        <f t="shared" si="13"/>
        <v>9265.1980000000003</v>
      </c>
      <c r="BE53" s="107">
        <f t="shared" si="13"/>
        <v>9224.0300000000007</v>
      </c>
      <c r="BF53" s="107">
        <f t="shared" si="13"/>
        <v>9129.2789999999986</v>
      </c>
      <c r="BG53" s="107">
        <f t="shared" si="13"/>
        <v>8966.4879999999994</v>
      </c>
      <c r="BH53" s="107">
        <f t="shared" si="13"/>
        <v>9105.8469999999998</v>
      </c>
      <c r="BI53" s="107">
        <f t="shared" si="13"/>
        <v>9358.9520000000011</v>
      </c>
      <c r="BJ53" s="107">
        <f t="shared" si="13"/>
        <v>8704.3460000000014</v>
      </c>
      <c r="BK53" s="107">
        <f t="shared" si="13"/>
        <v>9013.3640000000014</v>
      </c>
      <c r="BL53" s="107">
        <f t="shared" si="13"/>
        <v>9180.14</v>
      </c>
      <c r="BM53" s="107">
        <f t="shared" si="13"/>
        <v>9165.5030000000006</v>
      </c>
      <c r="BN53" s="107">
        <f t="shared" si="13"/>
        <v>8782.0210000000006</v>
      </c>
      <c r="BO53" s="107">
        <f t="shared" ref="BO53:CX53" si="14">BO17+BO27+BO41</f>
        <v>8781.0879999999997</v>
      </c>
      <c r="BP53" s="107">
        <f t="shared" si="14"/>
        <v>8908.6370000000006</v>
      </c>
      <c r="BQ53" s="107">
        <f t="shared" si="14"/>
        <v>8966.4670000000006</v>
      </c>
      <c r="BR53" s="107">
        <f t="shared" si="14"/>
        <v>8873.4390000000003</v>
      </c>
      <c r="BS53" s="107">
        <f t="shared" si="14"/>
        <v>8982.8080000000009</v>
      </c>
      <c r="BT53" s="107">
        <f t="shared" si="14"/>
        <v>9004.5319999999992</v>
      </c>
      <c r="BU53" s="107">
        <f t="shared" si="14"/>
        <v>9035.6999999999989</v>
      </c>
      <c r="BV53" s="107">
        <f t="shared" si="14"/>
        <v>9172.0120000000006</v>
      </c>
      <c r="BW53" s="107">
        <f t="shared" si="14"/>
        <v>9214.0070000000014</v>
      </c>
      <c r="BX53" s="107">
        <f t="shared" si="14"/>
        <v>9239.8090000000011</v>
      </c>
      <c r="BY53" s="107">
        <f t="shared" si="14"/>
        <v>9281.8020000000015</v>
      </c>
      <c r="BZ53" s="107">
        <f t="shared" si="14"/>
        <v>9241.49</v>
      </c>
      <c r="CA53" s="107">
        <f t="shared" si="14"/>
        <v>9266.1420000000016</v>
      </c>
      <c r="CB53" s="107">
        <f t="shared" si="14"/>
        <v>9279.7870000000003</v>
      </c>
      <c r="CC53" s="107">
        <f t="shared" si="14"/>
        <v>9241.5380000000005</v>
      </c>
      <c r="CD53" s="107">
        <f t="shared" si="14"/>
        <v>9315.2200000000012</v>
      </c>
      <c r="CE53" s="107">
        <f t="shared" si="14"/>
        <v>9232.7900000000009</v>
      </c>
      <c r="CF53" s="107">
        <f t="shared" si="14"/>
        <v>9124.2920000000013</v>
      </c>
      <c r="CG53" s="107">
        <f t="shared" si="14"/>
        <v>9049.9750000000004</v>
      </c>
      <c r="CH53" s="107">
        <f t="shared" si="14"/>
        <v>9035.0450000000001</v>
      </c>
      <c r="CI53" s="107">
        <f t="shared" si="14"/>
        <v>8903.1140000000014</v>
      </c>
      <c r="CJ53" s="107">
        <f t="shared" si="14"/>
        <v>8774.35</v>
      </c>
      <c r="CK53" s="107">
        <f t="shared" si="14"/>
        <v>8633.0130000000008</v>
      </c>
      <c r="CL53" s="107">
        <f t="shared" si="14"/>
        <v>8419.3149999999987</v>
      </c>
      <c r="CM53" s="107">
        <f t="shared" si="14"/>
        <v>8278.4170000000013</v>
      </c>
      <c r="CN53" s="107">
        <f t="shared" si="14"/>
        <v>8145.237000000001</v>
      </c>
      <c r="CO53" s="107">
        <f t="shared" si="14"/>
        <v>8020.4930000000004</v>
      </c>
      <c r="CP53" s="107">
        <f t="shared" si="14"/>
        <v>7876.6630000000005</v>
      </c>
      <c r="CQ53" s="107">
        <f t="shared" si="14"/>
        <v>7758.3109999999997</v>
      </c>
      <c r="CR53" s="107">
        <f t="shared" si="14"/>
        <v>7621.619999999999</v>
      </c>
      <c r="CS53" s="107">
        <f t="shared" si="14"/>
        <v>7508.0589999999993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204622.67449999996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7406.1440000000002</v>
      </c>
      <c r="C5" s="25">
        <v>7340.3990000000003</v>
      </c>
      <c r="D5" s="25">
        <v>7283.6660000000002</v>
      </c>
      <c r="E5" s="25">
        <v>7254.49</v>
      </c>
      <c r="F5" s="25">
        <v>7234.3190000000004</v>
      </c>
      <c r="G5" s="25">
        <v>7226.3469999999998</v>
      </c>
      <c r="H5" s="25">
        <v>7210.1289999999999</v>
      </c>
      <c r="I5" s="25">
        <v>7182.1549999999997</v>
      </c>
      <c r="J5" s="25">
        <v>7163.6809999999996</v>
      </c>
      <c r="K5" s="25">
        <v>7135.3109999999997</v>
      </c>
      <c r="L5" s="25">
        <v>7108.7569999999996</v>
      </c>
      <c r="M5" s="25">
        <v>7088.5129999999999</v>
      </c>
      <c r="N5" s="25">
        <v>7092.1769999999997</v>
      </c>
      <c r="O5" s="25">
        <v>7083.1469999999999</v>
      </c>
      <c r="P5" s="25">
        <v>7084.125</v>
      </c>
      <c r="Q5" s="25">
        <v>7094.2389999999996</v>
      </c>
      <c r="R5" s="25">
        <v>7112.1350000000002</v>
      </c>
      <c r="S5" s="25">
        <v>7150.2629999999999</v>
      </c>
      <c r="T5" s="25">
        <v>7215.4570000000003</v>
      </c>
      <c r="U5" s="25">
        <v>7314.0630000000001</v>
      </c>
      <c r="V5" s="25">
        <v>7500.2619999999997</v>
      </c>
      <c r="W5" s="25">
        <v>7600.098</v>
      </c>
      <c r="X5" s="25">
        <v>7627.701</v>
      </c>
      <c r="Y5" s="25">
        <v>7556.3819999999996</v>
      </c>
      <c r="Z5" s="25">
        <v>7805.0169999999998</v>
      </c>
      <c r="AA5" s="25">
        <v>8021.96</v>
      </c>
      <c r="AB5" s="25">
        <v>8194.15</v>
      </c>
      <c r="AC5" s="25">
        <v>8336.8810000000012</v>
      </c>
      <c r="AD5" s="25">
        <v>8031.201</v>
      </c>
      <c r="AE5" s="25">
        <v>8373.2099999999991</v>
      </c>
      <c r="AF5" s="25">
        <v>8613.5879999999997</v>
      </c>
      <c r="AG5" s="25">
        <v>8753.4449999999997</v>
      </c>
      <c r="AH5" s="25">
        <v>9006.4179999999997</v>
      </c>
      <c r="AI5" s="25">
        <v>9106.1939999999995</v>
      </c>
      <c r="AJ5" s="25">
        <v>9155.6859999999997</v>
      </c>
      <c r="AK5" s="25">
        <v>8992.1280000000006</v>
      </c>
      <c r="AL5" s="25">
        <v>9626.7839999999997</v>
      </c>
      <c r="AM5" s="25">
        <v>9635.34</v>
      </c>
      <c r="AN5" s="25">
        <v>9568.4650000000001</v>
      </c>
      <c r="AO5" s="25">
        <v>9301.1270000000004</v>
      </c>
      <c r="AP5" s="25">
        <v>9643.15</v>
      </c>
      <c r="AQ5" s="25">
        <v>9662.4869999999992</v>
      </c>
      <c r="AR5" s="25">
        <v>9530.8770000000004</v>
      </c>
      <c r="AS5" s="25">
        <v>9463.4539999999997</v>
      </c>
      <c r="AT5" s="25">
        <v>9145.1830000000009</v>
      </c>
      <c r="AU5" s="25">
        <v>9227.7860000000001</v>
      </c>
      <c r="AV5" s="25">
        <v>9275.6970000000001</v>
      </c>
      <c r="AW5" s="25">
        <v>9308.5239999999994</v>
      </c>
      <c r="AX5" s="25">
        <v>9563.3119999999999</v>
      </c>
      <c r="AY5" s="25">
        <v>9493.473</v>
      </c>
      <c r="AZ5" s="25">
        <v>9490.7579999999998</v>
      </c>
      <c r="BA5" s="25">
        <v>9488.77</v>
      </c>
      <c r="BB5" s="25">
        <v>9287.7909999999993</v>
      </c>
      <c r="BC5" s="25">
        <v>9243.2009999999991</v>
      </c>
      <c r="BD5" s="25">
        <v>9265.17</v>
      </c>
      <c r="BE5" s="25">
        <v>9224.0529999999999</v>
      </c>
      <c r="BF5" s="25">
        <v>9129.2450000000008</v>
      </c>
      <c r="BG5" s="25">
        <v>8966.5139999999992</v>
      </c>
      <c r="BH5" s="25">
        <v>9105.8439999999991</v>
      </c>
      <c r="BI5" s="25">
        <v>9358.9480000000003</v>
      </c>
      <c r="BJ5" s="25">
        <v>8704.2980000000007</v>
      </c>
      <c r="BK5" s="25">
        <v>9013.3269999999993</v>
      </c>
      <c r="BL5" s="25">
        <v>9180.14</v>
      </c>
      <c r="BM5" s="25">
        <v>9165.5030000000006</v>
      </c>
      <c r="BN5" s="25">
        <v>8782.0190000000002</v>
      </c>
      <c r="BO5" s="25">
        <v>8781.0930000000008</v>
      </c>
      <c r="BP5" s="25">
        <v>8908.6509999999998</v>
      </c>
      <c r="BQ5" s="25">
        <v>8966.4539999999997</v>
      </c>
      <c r="BR5" s="25">
        <v>8873.4349999999995</v>
      </c>
      <c r="BS5" s="25">
        <v>8982.8089999999993</v>
      </c>
      <c r="BT5" s="25">
        <v>9004.51</v>
      </c>
      <c r="BU5" s="25">
        <v>9035.7659999999996</v>
      </c>
      <c r="BV5" s="25">
        <v>9171.9779999999992</v>
      </c>
      <c r="BW5" s="25">
        <v>9213.9509999999991</v>
      </c>
      <c r="BX5" s="25">
        <v>9239.7250000000004</v>
      </c>
      <c r="BY5" s="25">
        <v>9281.7549999999992</v>
      </c>
      <c r="BZ5" s="25">
        <v>9241.49</v>
      </c>
      <c r="CA5" s="25">
        <v>9266.2289999999994</v>
      </c>
      <c r="CB5" s="25">
        <v>9279.8389999999999</v>
      </c>
      <c r="CC5" s="25">
        <v>9241.6270000000004</v>
      </c>
      <c r="CD5" s="25">
        <v>9315.1910000000007</v>
      </c>
      <c r="CE5" s="25">
        <v>9232.8449999999993</v>
      </c>
      <c r="CF5" s="25">
        <v>9124.3130000000001</v>
      </c>
      <c r="CG5" s="25">
        <v>9049.9850000000006</v>
      </c>
      <c r="CH5" s="25">
        <v>9035.0450000000001</v>
      </c>
      <c r="CI5" s="25">
        <v>8903.1139999999996</v>
      </c>
      <c r="CJ5" s="25">
        <v>8774.35</v>
      </c>
      <c r="CK5" s="25">
        <v>8633.0130000000008</v>
      </c>
      <c r="CL5" s="25">
        <v>8419.3149999999987</v>
      </c>
      <c r="CM5" s="25">
        <v>8278.4170000000013</v>
      </c>
      <c r="CN5" s="25">
        <v>8145.2370000000001</v>
      </c>
      <c r="CO5" s="25">
        <v>8020.4930000000004</v>
      </c>
      <c r="CP5" s="25">
        <v>7876.6629999999996</v>
      </c>
      <c r="CQ5" s="25">
        <v>7758.3109999999997</v>
      </c>
      <c r="CR5" s="25">
        <v>7621.62</v>
      </c>
      <c r="CS5" s="25">
        <v>7508.0590000000002</v>
      </c>
      <c r="CT5" s="26"/>
      <c r="CU5" s="26"/>
      <c r="CV5" s="26"/>
      <c r="CW5" s="27"/>
      <c r="CX5" s="28">
        <f t="array" ref="CX5">SUMPRODUCT(B5:CW5*0.25)</f>
        <v>204622.59024999995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102.32</v>
      </c>
      <c r="C8" s="37">
        <v>99.9</v>
      </c>
      <c r="D8" s="37">
        <v>96.71</v>
      </c>
      <c r="E8" s="37">
        <v>96.23</v>
      </c>
      <c r="F8" s="37">
        <v>95.24</v>
      </c>
      <c r="G8" s="37">
        <v>94.88</v>
      </c>
      <c r="H8" s="37">
        <v>94.77</v>
      </c>
      <c r="I8" s="37">
        <v>94.59</v>
      </c>
      <c r="J8" s="37">
        <v>95.61</v>
      </c>
      <c r="K8" s="37">
        <v>94.68</v>
      </c>
      <c r="L8" s="37">
        <v>94.54</v>
      </c>
      <c r="M8" s="37">
        <v>94.39</v>
      </c>
      <c r="N8" s="37">
        <v>94.57</v>
      </c>
      <c r="O8" s="37">
        <v>94.5</v>
      </c>
      <c r="P8" s="37">
        <v>94.46</v>
      </c>
      <c r="Q8" s="37">
        <v>94.61</v>
      </c>
      <c r="R8" s="37">
        <v>94.63</v>
      </c>
      <c r="S8" s="37">
        <v>94.39</v>
      </c>
      <c r="T8" s="37">
        <v>95.27</v>
      </c>
      <c r="U8" s="37">
        <v>96.38</v>
      </c>
      <c r="V8" s="37">
        <v>98.98</v>
      </c>
      <c r="W8" s="37">
        <v>103.8</v>
      </c>
      <c r="X8" s="37">
        <v>108.77</v>
      </c>
      <c r="Y8" s="37">
        <v>113.51</v>
      </c>
      <c r="Z8" s="37">
        <v>105.57</v>
      </c>
      <c r="AA8" s="37">
        <v>114.66</v>
      </c>
      <c r="AB8" s="37">
        <v>120.99</v>
      </c>
      <c r="AC8" s="37">
        <v>130.78</v>
      </c>
      <c r="AD8" s="37">
        <v>121.51</v>
      </c>
      <c r="AE8" s="37">
        <v>139.1</v>
      </c>
      <c r="AF8" s="37">
        <v>144.80000000000001</v>
      </c>
      <c r="AG8" s="37">
        <v>126.59</v>
      </c>
      <c r="AH8" s="37">
        <v>136.37</v>
      </c>
      <c r="AI8" s="37">
        <v>120.93</v>
      </c>
      <c r="AJ8" s="37">
        <v>98.66</v>
      </c>
      <c r="AK8" s="37">
        <v>93.31</v>
      </c>
      <c r="AL8" s="37">
        <v>98.17</v>
      </c>
      <c r="AM8" s="37">
        <v>108.12</v>
      </c>
      <c r="AN8" s="37">
        <v>98.07</v>
      </c>
      <c r="AO8" s="37">
        <v>92.8</v>
      </c>
      <c r="AP8" s="37">
        <v>106.82</v>
      </c>
      <c r="AQ8" s="37">
        <v>98.19</v>
      </c>
      <c r="AR8" s="37">
        <v>95.27</v>
      </c>
      <c r="AS8" s="37">
        <v>93.92</v>
      </c>
      <c r="AT8" s="37">
        <v>71.23</v>
      </c>
      <c r="AU8" s="37">
        <v>55</v>
      </c>
      <c r="AV8" s="37">
        <v>55</v>
      </c>
      <c r="AW8" s="37">
        <v>58.76</v>
      </c>
      <c r="AX8" s="37">
        <v>90.19</v>
      </c>
      <c r="AY8" s="37">
        <v>86.38</v>
      </c>
      <c r="AZ8" s="37">
        <v>89.69</v>
      </c>
      <c r="BA8" s="37">
        <v>89.26</v>
      </c>
      <c r="BB8" s="37">
        <v>71.59</v>
      </c>
      <c r="BC8" s="37">
        <v>80.19</v>
      </c>
      <c r="BD8" s="37">
        <v>80.95</v>
      </c>
      <c r="BE8" s="37">
        <v>80.2</v>
      </c>
      <c r="BF8" s="37">
        <v>35.29</v>
      </c>
      <c r="BG8" s="37">
        <v>76.760000000000005</v>
      </c>
      <c r="BH8" s="37">
        <v>90.37</v>
      </c>
      <c r="BI8" s="37">
        <v>94.45</v>
      </c>
      <c r="BJ8" s="37">
        <v>90.21</v>
      </c>
      <c r="BK8" s="37">
        <v>93.59</v>
      </c>
      <c r="BL8" s="37">
        <v>102.47</v>
      </c>
      <c r="BM8" s="37">
        <v>122.58</v>
      </c>
      <c r="BN8" s="37">
        <v>103.09</v>
      </c>
      <c r="BO8" s="37">
        <v>120.93</v>
      </c>
      <c r="BP8" s="37">
        <v>136.37</v>
      </c>
      <c r="BQ8" s="37">
        <v>145</v>
      </c>
      <c r="BR8" s="37">
        <v>120.93</v>
      </c>
      <c r="BS8" s="37">
        <v>135.19999999999999</v>
      </c>
      <c r="BT8" s="37">
        <v>137.61000000000001</v>
      </c>
      <c r="BU8" s="37">
        <v>140.63</v>
      </c>
      <c r="BV8" s="37">
        <v>136.44999999999999</v>
      </c>
      <c r="BW8" s="37">
        <v>138.84</v>
      </c>
      <c r="BX8" s="37">
        <v>135.75</v>
      </c>
      <c r="BY8" s="37">
        <v>132.16999999999999</v>
      </c>
      <c r="BZ8" s="37">
        <v>136.54</v>
      </c>
      <c r="CA8" s="37">
        <v>135.47</v>
      </c>
      <c r="CB8" s="37">
        <v>129.68</v>
      </c>
      <c r="CC8" s="43">
        <v>120.93</v>
      </c>
      <c r="CD8" s="37">
        <v>130.79</v>
      </c>
      <c r="CE8" s="37">
        <v>127.67</v>
      </c>
      <c r="CF8" s="37">
        <v>123.02</v>
      </c>
      <c r="CG8" s="37">
        <v>112.74</v>
      </c>
      <c r="CH8" s="37">
        <v>116.58</v>
      </c>
      <c r="CI8" s="37">
        <v>100.8</v>
      </c>
      <c r="CJ8" s="37">
        <v>98.19</v>
      </c>
      <c r="CK8" s="37">
        <v>95.4</v>
      </c>
      <c r="CL8" s="37">
        <v>93.37</v>
      </c>
      <c r="CM8" s="37">
        <v>92.5</v>
      </c>
      <c r="CN8" s="37">
        <v>92.71</v>
      </c>
      <c r="CO8" s="37">
        <v>93.56</v>
      </c>
      <c r="CP8" s="37">
        <v>91.8</v>
      </c>
      <c r="CQ8" s="37">
        <v>91.25</v>
      </c>
      <c r="CR8" s="37">
        <v>90.27</v>
      </c>
      <c r="CS8" s="37">
        <v>90.1</v>
      </c>
      <c r="CT8" s="38"/>
      <c r="CU8" s="38"/>
      <c r="CV8" s="38"/>
      <c r="CW8" s="39"/>
      <c r="CX8" s="40">
        <f>IF(SUM(B8:CW8)&lt;&gt;0,AVERAGEIF(B8:CW8,"&lt;&gt;"""),"")</f>
        <v>103.57145833333334</v>
      </c>
    </row>
    <row r="9" spans="1:102" ht="24.95" customHeight="1" thickBot="1" x14ac:dyDescent="0.25">
      <c r="A9" s="41" t="s">
        <v>6</v>
      </c>
      <c r="B9" s="42">
        <v>98.79</v>
      </c>
      <c r="C9" s="43">
        <v>98.79</v>
      </c>
      <c r="D9" s="43">
        <v>98.79</v>
      </c>
      <c r="E9" s="43">
        <v>98.79</v>
      </c>
      <c r="F9" s="43">
        <v>94.87</v>
      </c>
      <c r="G9" s="43">
        <v>94.87</v>
      </c>
      <c r="H9" s="43">
        <v>94.87</v>
      </c>
      <c r="I9" s="43">
        <v>94.87</v>
      </c>
      <c r="J9" s="43">
        <v>94.805000000000007</v>
      </c>
      <c r="K9" s="43">
        <v>94.805000000000007</v>
      </c>
      <c r="L9" s="43">
        <v>94.805000000000007</v>
      </c>
      <c r="M9" s="43">
        <v>94.805000000000007</v>
      </c>
      <c r="N9" s="43">
        <v>94.534999999999997</v>
      </c>
      <c r="O9" s="43">
        <v>94.534999999999997</v>
      </c>
      <c r="P9" s="43">
        <v>94.534999999999997</v>
      </c>
      <c r="Q9" s="43">
        <v>94.534999999999997</v>
      </c>
      <c r="R9" s="43">
        <v>95.167500000000004</v>
      </c>
      <c r="S9" s="43">
        <v>95.167500000000004</v>
      </c>
      <c r="T9" s="43">
        <v>95.167500000000004</v>
      </c>
      <c r="U9" s="43">
        <v>95.167500000000004</v>
      </c>
      <c r="V9" s="43">
        <v>106.265</v>
      </c>
      <c r="W9" s="43">
        <v>106.265</v>
      </c>
      <c r="X9" s="43">
        <v>106.265</v>
      </c>
      <c r="Y9" s="43">
        <v>106.265</v>
      </c>
      <c r="Z9" s="43">
        <v>118</v>
      </c>
      <c r="AA9" s="43">
        <v>118</v>
      </c>
      <c r="AB9" s="43">
        <v>118</v>
      </c>
      <c r="AC9" s="43">
        <v>118</v>
      </c>
      <c r="AD9" s="43">
        <v>133</v>
      </c>
      <c r="AE9" s="43">
        <v>133</v>
      </c>
      <c r="AF9" s="43">
        <v>133</v>
      </c>
      <c r="AG9" s="43">
        <v>133</v>
      </c>
      <c r="AH9" s="43">
        <v>112.3175</v>
      </c>
      <c r="AI9" s="43">
        <v>112.3175</v>
      </c>
      <c r="AJ9" s="43">
        <v>112.3175</v>
      </c>
      <c r="AK9" s="43">
        <v>112.3175</v>
      </c>
      <c r="AL9" s="43">
        <v>99.29</v>
      </c>
      <c r="AM9" s="43">
        <v>99.29</v>
      </c>
      <c r="AN9" s="43">
        <v>99.29</v>
      </c>
      <c r="AO9" s="43">
        <v>99.29</v>
      </c>
      <c r="AP9" s="43">
        <v>98.55</v>
      </c>
      <c r="AQ9" s="43">
        <v>98.55</v>
      </c>
      <c r="AR9" s="43">
        <v>98.55</v>
      </c>
      <c r="AS9" s="43">
        <v>98.55</v>
      </c>
      <c r="AT9" s="43">
        <v>59.997500000000002</v>
      </c>
      <c r="AU9" s="43">
        <v>59.997500000000002</v>
      </c>
      <c r="AV9" s="43">
        <v>59.997500000000002</v>
      </c>
      <c r="AW9" s="43">
        <v>59.997500000000002</v>
      </c>
      <c r="AX9" s="43">
        <v>88.88</v>
      </c>
      <c r="AY9" s="43">
        <v>88.88</v>
      </c>
      <c r="AZ9" s="43">
        <v>88.88</v>
      </c>
      <c r="BA9" s="43">
        <v>88.88</v>
      </c>
      <c r="BB9" s="43">
        <v>78.232500000000002</v>
      </c>
      <c r="BC9" s="43">
        <v>78.232500000000002</v>
      </c>
      <c r="BD9" s="43">
        <v>78.232500000000002</v>
      </c>
      <c r="BE9" s="43">
        <v>78.232500000000002</v>
      </c>
      <c r="BF9" s="43">
        <v>74.217500000000001</v>
      </c>
      <c r="BG9" s="43">
        <v>74.217500000000001</v>
      </c>
      <c r="BH9" s="43">
        <v>74.217500000000001</v>
      </c>
      <c r="BI9" s="43">
        <v>74.217500000000001</v>
      </c>
      <c r="BJ9" s="43">
        <v>102.21250000000001</v>
      </c>
      <c r="BK9" s="43">
        <v>102.21250000000001</v>
      </c>
      <c r="BL9" s="43">
        <v>102.21250000000001</v>
      </c>
      <c r="BM9" s="43">
        <v>102.21250000000001</v>
      </c>
      <c r="BN9" s="43">
        <v>126.3475</v>
      </c>
      <c r="BO9" s="43">
        <v>126.3475</v>
      </c>
      <c r="BP9" s="43">
        <v>126.3475</v>
      </c>
      <c r="BQ9" s="43">
        <v>126.3475</v>
      </c>
      <c r="BR9" s="43">
        <v>133.5925</v>
      </c>
      <c r="BS9" s="43">
        <v>133.5925</v>
      </c>
      <c r="BT9" s="43">
        <v>133.5925</v>
      </c>
      <c r="BU9" s="43">
        <v>133.5925</v>
      </c>
      <c r="BV9" s="43">
        <v>135.80250000000001</v>
      </c>
      <c r="BW9" s="43">
        <v>135.80250000000001</v>
      </c>
      <c r="BX9" s="43">
        <v>135.80250000000001</v>
      </c>
      <c r="BY9" s="43">
        <v>135.80250000000001</v>
      </c>
      <c r="BZ9" s="43">
        <v>130.655</v>
      </c>
      <c r="CA9" s="43">
        <v>130.655</v>
      </c>
      <c r="CB9" s="43">
        <v>130.655</v>
      </c>
      <c r="CC9" s="43">
        <v>130.655</v>
      </c>
      <c r="CD9" s="43">
        <v>123.55500000000001</v>
      </c>
      <c r="CE9" s="43">
        <v>123.55500000000001</v>
      </c>
      <c r="CF9" s="43">
        <v>123.55500000000001</v>
      </c>
      <c r="CG9" s="43">
        <v>123.55500000000001</v>
      </c>
      <c r="CH9" s="43">
        <v>102.74250000000001</v>
      </c>
      <c r="CI9" s="43">
        <v>102.74250000000001</v>
      </c>
      <c r="CJ9" s="43">
        <v>102.74250000000001</v>
      </c>
      <c r="CK9" s="43">
        <v>102.74250000000001</v>
      </c>
      <c r="CL9" s="43">
        <v>93.034999999999997</v>
      </c>
      <c r="CM9" s="43">
        <v>93.034999999999997</v>
      </c>
      <c r="CN9" s="43">
        <v>93.034999999999997</v>
      </c>
      <c r="CO9" s="43">
        <v>93.034999999999997</v>
      </c>
      <c r="CP9" s="43">
        <v>90.855000000000004</v>
      </c>
      <c r="CQ9" s="43">
        <v>90.855000000000004</v>
      </c>
      <c r="CR9" s="43">
        <v>90.855000000000004</v>
      </c>
      <c r="CS9" s="43">
        <v>90.855000000000004</v>
      </c>
      <c r="CT9" s="44"/>
      <c r="CU9" s="44"/>
      <c r="CV9" s="44"/>
      <c r="CW9" s="45"/>
      <c r="CX9" s="46">
        <f>IF(SUM(B9:CW9)&lt;&gt;0,AVERAGEIF(B9:CW9,"&lt;&gt;"""),"")</f>
        <v>103.57145833333333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</v>
      </c>
      <c r="AC15" s="71">
        <v>52.52</v>
      </c>
      <c r="AD15" s="71">
        <v>50.384</v>
      </c>
      <c r="AE15" s="71">
        <v>47.996000000000002</v>
      </c>
      <c r="AF15" s="71">
        <v>45.64</v>
      </c>
      <c r="AG15" s="71">
        <v>43.396000000000001</v>
      </c>
      <c r="AH15" s="71">
        <v>41.223999999999997</v>
      </c>
      <c r="AI15" s="71">
        <v>39.107999999999997</v>
      </c>
      <c r="AJ15" s="71">
        <v>36.996000000000002</v>
      </c>
      <c r="AK15" s="71">
        <v>34.851999999999997</v>
      </c>
      <c r="AL15" s="71">
        <v>32.74</v>
      </c>
      <c r="AM15" s="71">
        <v>30.832000000000001</v>
      </c>
      <c r="AN15" s="71">
        <v>29.123999999999999</v>
      </c>
      <c r="AO15" s="71">
        <v>27.54</v>
      </c>
      <c r="AP15" s="71">
        <v>34.744</v>
      </c>
      <c r="AQ15" s="71">
        <v>33.884</v>
      </c>
      <c r="AR15" s="71">
        <v>33.26</v>
      </c>
      <c r="AS15" s="71">
        <v>32.868000000000002</v>
      </c>
      <c r="AT15" s="71">
        <v>32.655999999999999</v>
      </c>
      <c r="AU15" s="71">
        <v>32.508000000000003</v>
      </c>
      <c r="AV15" s="71">
        <v>32.316000000000003</v>
      </c>
      <c r="AW15" s="71">
        <v>32.088000000000001</v>
      </c>
      <c r="AX15" s="71">
        <v>31.943999999999999</v>
      </c>
      <c r="AY15" s="71">
        <v>32.003999999999998</v>
      </c>
      <c r="AZ15" s="71">
        <v>32.904000000000003</v>
      </c>
      <c r="BA15" s="71">
        <v>35.148000000000003</v>
      </c>
      <c r="BB15" s="71">
        <v>38.24</v>
      </c>
      <c r="BC15" s="71">
        <v>40.612000000000002</v>
      </c>
      <c r="BD15" s="71">
        <v>41.892000000000003</v>
      </c>
      <c r="BE15" s="71">
        <v>42.683999999999997</v>
      </c>
      <c r="BF15" s="71">
        <v>43.555999999999997</v>
      </c>
      <c r="BG15" s="71">
        <v>44.496000000000002</v>
      </c>
      <c r="BH15" s="71">
        <v>45.624000000000002</v>
      </c>
      <c r="BI15" s="71">
        <v>47.031999999999996</v>
      </c>
      <c r="BJ15" s="71">
        <v>45.84</v>
      </c>
      <c r="BK15" s="71">
        <v>47.764000000000003</v>
      </c>
      <c r="BL15" s="71">
        <v>49.332000000000001</v>
      </c>
      <c r="BM15" s="71">
        <v>50.771999999999998</v>
      </c>
      <c r="BN15" s="71">
        <v>52.183999999999997</v>
      </c>
      <c r="BO15" s="71">
        <v>53.384</v>
      </c>
      <c r="BP15" s="71">
        <v>54.247999999999998</v>
      </c>
      <c r="BQ15" s="71">
        <v>54.744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1171.27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</v>
      </c>
      <c r="AC17" s="77">
        <f t="shared" si="0"/>
        <v>52.52</v>
      </c>
      <c r="AD17" s="77">
        <f t="shared" si="0"/>
        <v>50.384</v>
      </c>
      <c r="AE17" s="77">
        <f t="shared" si="0"/>
        <v>47.996000000000002</v>
      </c>
      <c r="AF17" s="77">
        <f t="shared" si="0"/>
        <v>45.64</v>
      </c>
      <c r="AG17" s="77">
        <f t="shared" si="0"/>
        <v>43.396000000000001</v>
      </c>
      <c r="AH17" s="77">
        <f t="shared" si="0"/>
        <v>41.223999999999997</v>
      </c>
      <c r="AI17" s="77">
        <f t="shared" si="0"/>
        <v>39.107999999999997</v>
      </c>
      <c r="AJ17" s="77">
        <f t="shared" si="0"/>
        <v>36.996000000000002</v>
      </c>
      <c r="AK17" s="77">
        <f t="shared" si="0"/>
        <v>34.851999999999997</v>
      </c>
      <c r="AL17" s="77">
        <f t="shared" si="0"/>
        <v>32.74</v>
      </c>
      <c r="AM17" s="77">
        <f t="shared" si="0"/>
        <v>30.832000000000001</v>
      </c>
      <c r="AN17" s="77">
        <f t="shared" si="0"/>
        <v>29.123999999999999</v>
      </c>
      <c r="AO17" s="77">
        <f t="shared" si="0"/>
        <v>27.54</v>
      </c>
      <c r="AP17" s="77">
        <f t="shared" si="0"/>
        <v>34.744</v>
      </c>
      <c r="AQ17" s="77">
        <f t="shared" si="0"/>
        <v>33.884</v>
      </c>
      <c r="AR17" s="77">
        <f t="shared" si="0"/>
        <v>33.26</v>
      </c>
      <c r="AS17" s="77">
        <f t="shared" si="0"/>
        <v>32.868000000000002</v>
      </c>
      <c r="AT17" s="77">
        <f t="shared" si="0"/>
        <v>32.655999999999999</v>
      </c>
      <c r="AU17" s="77">
        <f t="shared" si="0"/>
        <v>32.508000000000003</v>
      </c>
      <c r="AV17" s="77">
        <f t="shared" si="0"/>
        <v>32.316000000000003</v>
      </c>
      <c r="AW17" s="77">
        <f t="shared" si="0"/>
        <v>32.088000000000001</v>
      </c>
      <c r="AX17" s="77">
        <f t="shared" si="0"/>
        <v>31.943999999999999</v>
      </c>
      <c r="AY17" s="77">
        <f t="shared" si="0"/>
        <v>32.003999999999998</v>
      </c>
      <c r="AZ17" s="77">
        <f t="shared" si="0"/>
        <v>32.904000000000003</v>
      </c>
      <c r="BA17" s="77">
        <f t="shared" si="0"/>
        <v>35.148000000000003</v>
      </c>
      <c r="BB17" s="77">
        <f t="shared" si="0"/>
        <v>38.24</v>
      </c>
      <c r="BC17" s="77">
        <f t="shared" si="0"/>
        <v>40.612000000000002</v>
      </c>
      <c r="BD17" s="77">
        <f t="shared" si="0"/>
        <v>41.892000000000003</v>
      </c>
      <c r="BE17" s="77">
        <f t="shared" si="0"/>
        <v>42.683999999999997</v>
      </c>
      <c r="BF17" s="77">
        <f t="shared" si="0"/>
        <v>43.555999999999997</v>
      </c>
      <c r="BG17" s="77">
        <f t="shared" si="0"/>
        <v>44.496000000000002</v>
      </c>
      <c r="BH17" s="77">
        <f t="shared" si="0"/>
        <v>45.624000000000002</v>
      </c>
      <c r="BI17" s="77">
        <f t="shared" si="0"/>
        <v>47.031999999999996</v>
      </c>
      <c r="BJ17" s="77">
        <f t="shared" si="0"/>
        <v>45.84</v>
      </c>
      <c r="BK17" s="77">
        <f t="shared" si="0"/>
        <v>47.764000000000003</v>
      </c>
      <c r="BL17" s="77">
        <f t="shared" si="0"/>
        <v>49.332000000000001</v>
      </c>
      <c r="BM17" s="77">
        <f t="shared" si="0"/>
        <v>50.771999999999998</v>
      </c>
      <c r="BN17" s="77">
        <f t="shared" si="0"/>
        <v>52.183999999999997</v>
      </c>
      <c r="BO17" s="77">
        <f t="shared" ref="BO17:CW17" si="1">SUM(BO11:BO16)</f>
        <v>53.384</v>
      </c>
      <c r="BP17" s="77">
        <f t="shared" si="1"/>
        <v>54.247999999999998</v>
      </c>
      <c r="BQ17" s="77">
        <f t="shared" si="1"/>
        <v>54.744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1171.27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824.60599999999999</v>
      </c>
      <c r="C20" s="88">
        <v>824.81999999999994</v>
      </c>
      <c r="D20" s="88">
        <v>825.21199999999988</v>
      </c>
      <c r="E20" s="88">
        <v>824.9129999999999</v>
      </c>
      <c r="F20" s="88">
        <v>796.43600000000004</v>
      </c>
      <c r="G20" s="88">
        <v>796.65600000000006</v>
      </c>
      <c r="H20" s="88">
        <v>796.36300000000006</v>
      </c>
      <c r="I20" s="88">
        <v>795.99599999999998</v>
      </c>
      <c r="J20" s="88">
        <v>784.85799999999995</v>
      </c>
      <c r="K20" s="88">
        <v>785.25199999999995</v>
      </c>
      <c r="L20" s="88">
        <v>785.82100000000003</v>
      </c>
      <c r="M20" s="88">
        <v>786.25700000000006</v>
      </c>
      <c r="N20" s="88">
        <v>791.077</v>
      </c>
      <c r="O20" s="88">
        <v>790.48300000000006</v>
      </c>
      <c r="P20" s="88">
        <v>790.50400000000002</v>
      </c>
      <c r="Q20" s="88">
        <v>790.76799999999992</v>
      </c>
      <c r="R20" s="88">
        <v>791.8</v>
      </c>
      <c r="S20" s="88">
        <v>791.85500000000013</v>
      </c>
      <c r="T20" s="88">
        <v>791.32999999999993</v>
      </c>
      <c r="U20" s="88">
        <v>791.30499999999995</v>
      </c>
      <c r="V20" s="88">
        <v>770.23399999999992</v>
      </c>
      <c r="W20" s="88">
        <v>769.82600000000002</v>
      </c>
      <c r="X20" s="88">
        <v>769.68399999999997</v>
      </c>
      <c r="Y20" s="88">
        <v>770.39800000000002</v>
      </c>
      <c r="Z20" s="88">
        <v>771.82799999999997</v>
      </c>
      <c r="AA20" s="88">
        <v>772.3599999999999</v>
      </c>
      <c r="AB20" s="88">
        <v>772.803</v>
      </c>
      <c r="AC20" s="88">
        <v>772.42899999999997</v>
      </c>
      <c r="AD20" s="88">
        <v>760.32399999999996</v>
      </c>
      <c r="AE20" s="88">
        <v>759.94299999999998</v>
      </c>
      <c r="AF20" s="88">
        <v>759.41100000000006</v>
      </c>
      <c r="AG20" s="88">
        <v>759.54399999999998</v>
      </c>
      <c r="AH20" s="88">
        <v>733.625</v>
      </c>
      <c r="AI20" s="88">
        <v>733.8119999999999</v>
      </c>
      <c r="AJ20" s="88">
        <v>733.02200000000005</v>
      </c>
      <c r="AK20" s="88">
        <v>732.70299999999997</v>
      </c>
      <c r="AL20" s="88">
        <v>753.89</v>
      </c>
      <c r="AM20" s="88">
        <v>754.02300000000002</v>
      </c>
      <c r="AN20" s="88">
        <v>753.31100000000004</v>
      </c>
      <c r="AO20" s="88">
        <v>753.73</v>
      </c>
      <c r="AP20" s="88">
        <v>770.91899999999998</v>
      </c>
      <c r="AQ20" s="88">
        <v>770.69400000000007</v>
      </c>
      <c r="AR20" s="88">
        <v>769.81299999999999</v>
      </c>
      <c r="AS20" s="88">
        <v>770.12599999999998</v>
      </c>
      <c r="AT20" s="88">
        <v>781.67099999999994</v>
      </c>
      <c r="AU20" s="88">
        <v>781.75000000000011</v>
      </c>
      <c r="AV20" s="88">
        <v>781.61500000000012</v>
      </c>
      <c r="AW20" s="88">
        <v>780.98700000000008</v>
      </c>
      <c r="AX20" s="88">
        <v>740.899</v>
      </c>
      <c r="AY20" s="88">
        <v>740.89599999999996</v>
      </c>
      <c r="AZ20" s="88">
        <v>740.28599999999994</v>
      </c>
      <c r="BA20" s="88">
        <v>740.47699999999998</v>
      </c>
      <c r="BB20" s="88">
        <v>740.803</v>
      </c>
      <c r="BC20" s="88">
        <v>741.29499999999996</v>
      </c>
      <c r="BD20" s="88">
        <v>740.94200000000012</v>
      </c>
      <c r="BE20" s="88">
        <v>741.21100000000001</v>
      </c>
      <c r="BF20" s="88">
        <v>721.41499999999996</v>
      </c>
      <c r="BG20" s="88">
        <v>721.95500000000004</v>
      </c>
      <c r="BH20" s="88">
        <v>722.72399999999993</v>
      </c>
      <c r="BI20" s="88">
        <v>722.94800000000009</v>
      </c>
      <c r="BJ20" s="88">
        <v>695.69899999999996</v>
      </c>
      <c r="BK20" s="88">
        <v>696.37299999999993</v>
      </c>
      <c r="BL20" s="88">
        <v>696.62800000000004</v>
      </c>
      <c r="BM20" s="88">
        <v>697.09399999999994</v>
      </c>
      <c r="BN20" s="88">
        <v>684.55600000000004</v>
      </c>
      <c r="BO20" s="88">
        <v>684.41200000000015</v>
      </c>
      <c r="BP20" s="88">
        <v>686.04600000000005</v>
      </c>
      <c r="BQ20" s="88">
        <v>686.34699999999998</v>
      </c>
      <c r="BR20" s="88">
        <v>666.6149999999999</v>
      </c>
      <c r="BS20" s="88">
        <v>666.78100000000006</v>
      </c>
      <c r="BT20" s="88">
        <v>667.40200000000004</v>
      </c>
      <c r="BU20" s="88">
        <v>667.45400000000006</v>
      </c>
      <c r="BV20" s="88">
        <v>689.12199999999996</v>
      </c>
      <c r="BW20" s="88">
        <v>689.52300000000002</v>
      </c>
      <c r="BX20" s="88">
        <v>689.65800000000002</v>
      </c>
      <c r="BY20" s="88">
        <v>689.88099999999997</v>
      </c>
      <c r="BZ20" s="88">
        <v>697.35400000000004</v>
      </c>
      <c r="CA20" s="88">
        <v>697.37499999999989</v>
      </c>
      <c r="CB20" s="88">
        <v>697.75199999999995</v>
      </c>
      <c r="CC20" s="88">
        <v>698.04600000000005</v>
      </c>
      <c r="CD20" s="88">
        <v>695.8549999999999</v>
      </c>
      <c r="CE20" s="88">
        <v>697.06999999999994</v>
      </c>
      <c r="CF20" s="88">
        <v>695.92200000000003</v>
      </c>
      <c r="CG20" s="88">
        <v>695.14699999999993</v>
      </c>
      <c r="CH20" s="88">
        <v>717.79899999999998</v>
      </c>
      <c r="CI20" s="88">
        <v>717.221</v>
      </c>
      <c r="CJ20" s="88">
        <v>717.92200000000003</v>
      </c>
      <c r="CK20" s="88">
        <v>715.75699999999995</v>
      </c>
      <c r="CL20" s="88">
        <v>825.46499999999992</v>
      </c>
      <c r="CM20" s="88">
        <v>824.75299999999993</v>
      </c>
      <c r="CN20" s="88">
        <v>824.24099999999999</v>
      </c>
      <c r="CO20" s="88">
        <v>825.07100000000003</v>
      </c>
      <c r="CP20" s="88">
        <v>818.41599999999994</v>
      </c>
      <c r="CQ20" s="88">
        <v>819.19299999999998</v>
      </c>
      <c r="CR20" s="88">
        <v>819.77800000000013</v>
      </c>
      <c r="CS20" s="88">
        <v>819.8649999999999</v>
      </c>
      <c r="CT20" s="89"/>
      <c r="CU20" s="89"/>
      <c r="CV20" s="89"/>
      <c r="CW20" s="90"/>
      <c r="CX20" s="91">
        <f t="array" ref="CX20">SUMPRODUCT(B20:CW20*0.25)</f>
        <v>18027.55775</v>
      </c>
    </row>
    <row r="21" spans="1:102" ht="24.95" customHeight="1" x14ac:dyDescent="0.2">
      <c r="A21" s="92" t="s">
        <v>17</v>
      </c>
      <c r="B21" s="93">
        <v>1048.2</v>
      </c>
      <c r="C21" s="94">
        <v>1042.9460000000001</v>
      </c>
      <c r="D21" s="94">
        <v>1039.2920000000001</v>
      </c>
      <c r="E21" s="94">
        <v>1040.1490000000001</v>
      </c>
      <c r="F21" s="94">
        <v>1026.068</v>
      </c>
      <c r="G21" s="94">
        <v>1023.213</v>
      </c>
      <c r="H21" s="94">
        <v>1021.8059999999999</v>
      </c>
      <c r="I21" s="94">
        <v>1020.7200000000001</v>
      </c>
      <c r="J21" s="94">
        <v>1023.1019999999999</v>
      </c>
      <c r="K21" s="94">
        <v>1022.033</v>
      </c>
      <c r="L21" s="94">
        <v>1021.9319999999999</v>
      </c>
      <c r="M21" s="94">
        <v>1022</v>
      </c>
      <c r="N21" s="94">
        <v>1028.7269999999999</v>
      </c>
      <c r="O21" s="94">
        <v>1030.3309999999999</v>
      </c>
      <c r="P21" s="94">
        <v>1033.261</v>
      </c>
      <c r="Q21" s="94">
        <v>1035.4380000000001</v>
      </c>
      <c r="R21" s="94">
        <v>1060.395</v>
      </c>
      <c r="S21" s="94">
        <v>1066.6289999999999</v>
      </c>
      <c r="T21" s="94">
        <v>1074.0790000000002</v>
      </c>
      <c r="U21" s="94">
        <v>1089.403</v>
      </c>
      <c r="V21" s="94">
        <v>1187.0959999999998</v>
      </c>
      <c r="W21" s="94">
        <v>1217.421</v>
      </c>
      <c r="X21" s="94">
        <v>1241.6679999999999</v>
      </c>
      <c r="Y21" s="94">
        <v>1267.9779999999998</v>
      </c>
      <c r="Z21" s="94">
        <v>1389.3349999999998</v>
      </c>
      <c r="AA21" s="94">
        <v>1434.846</v>
      </c>
      <c r="AB21" s="94">
        <v>1464.0880000000002</v>
      </c>
      <c r="AC21" s="94">
        <v>1489.6869999999999</v>
      </c>
      <c r="AD21" s="94">
        <v>1577.0030000000002</v>
      </c>
      <c r="AE21" s="94">
        <v>1579.3639999999996</v>
      </c>
      <c r="AF21" s="94">
        <v>1579.76</v>
      </c>
      <c r="AG21" s="94">
        <v>1599.4059999999999</v>
      </c>
      <c r="AH21" s="94">
        <v>1622.4179999999997</v>
      </c>
      <c r="AI21" s="94">
        <v>1628.261</v>
      </c>
      <c r="AJ21" s="94">
        <v>1629.2979999999998</v>
      </c>
      <c r="AK21" s="94">
        <v>1620.1559999999999</v>
      </c>
      <c r="AL21" s="94">
        <v>1604.7239999999999</v>
      </c>
      <c r="AM21" s="94">
        <v>1599.7660000000003</v>
      </c>
      <c r="AN21" s="94">
        <v>1595.0419999999999</v>
      </c>
      <c r="AO21" s="94">
        <v>1590.855</v>
      </c>
      <c r="AP21" s="94">
        <v>1561.2359999999999</v>
      </c>
      <c r="AQ21" s="94">
        <v>1565.5930000000001</v>
      </c>
      <c r="AR21" s="94">
        <v>1559.5520000000001</v>
      </c>
      <c r="AS21" s="94">
        <v>1553.7719999999999</v>
      </c>
      <c r="AT21" s="94">
        <v>1558.3789999999999</v>
      </c>
      <c r="AU21" s="94">
        <v>1588.0179999999998</v>
      </c>
      <c r="AV21" s="94">
        <v>1590.9659999999999</v>
      </c>
      <c r="AW21" s="94">
        <v>1563.9989999999996</v>
      </c>
      <c r="AX21" s="94">
        <v>1534.703</v>
      </c>
      <c r="AY21" s="94">
        <v>1544.7629999999999</v>
      </c>
      <c r="AZ21" s="94">
        <v>1544.182</v>
      </c>
      <c r="BA21" s="94">
        <v>1540.6399999999999</v>
      </c>
      <c r="BB21" s="94">
        <v>1514.3710000000001</v>
      </c>
      <c r="BC21" s="94">
        <v>1522.9760000000001</v>
      </c>
      <c r="BD21" s="94">
        <v>1522.9669999999999</v>
      </c>
      <c r="BE21" s="94">
        <v>1513.8899999999996</v>
      </c>
      <c r="BF21" s="94">
        <v>1499.0050000000003</v>
      </c>
      <c r="BG21" s="94">
        <v>1465.2429999999997</v>
      </c>
      <c r="BH21" s="94">
        <v>1459.9710000000002</v>
      </c>
      <c r="BI21" s="94">
        <v>1454.2420000000002</v>
      </c>
      <c r="BJ21" s="94">
        <v>1414.913</v>
      </c>
      <c r="BK21" s="94">
        <v>1415.4860000000001</v>
      </c>
      <c r="BL21" s="94">
        <v>1412.258</v>
      </c>
      <c r="BM21" s="94">
        <v>1395.5339999999999</v>
      </c>
      <c r="BN21" s="94">
        <v>1392.6549999999997</v>
      </c>
      <c r="BO21" s="94">
        <v>1394.1989999999996</v>
      </c>
      <c r="BP21" s="94">
        <v>1376.6200000000001</v>
      </c>
      <c r="BQ21" s="94">
        <v>1371.3919999999998</v>
      </c>
      <c r="BR21" s="94">
        <v>1384.3540000000003</v>
      </c>
      <c r="BS21" s="94">
        <v>1381.3050000000003</v>
      </c>
      <c r="BT21" s="94">
        <v>1379.84</v>
      </c>
      <c r="BU21" s="94">
        <v>1372.0150000000001</v>
      </c>
      <c r="BV21" s="94">
        <v>1349.9659999999999</v>
      </c>
      <c r="BW21" s="94">
        <v>1348.7379999999998</v>
      </c>
      <c r="BX21" s="94">
        <v>1345.174</v>
      </c>
      <c r="BY21" s="94">
        <v>1340.8989999999999</v>
      </c>
      <c r="BZ21" s="94">
        <v>1318.1719999999998</v>
      </c>
      <c r="CA21" s="94">
        <v>1311.2749999999999</v>
      </c>
      <c r="CB21" s="94">
        <v>1301.48</v>
      </c>
      <c r="CC21" s="94">
        <v>1297.3610000000003</v>
      </c>
      <c r="CD21" s="94">
        <v>1232.7</v>
      </c>
      <c r="CE21" s="94">
        <v>1230.7489999999998</v>
      </c>
      <c r="CF21" s="94">
        <v>1211.232</v>
      </c>
      <c r="CG21" s="94">
        <v>1185.8490000000002</v>
      </c>
      <c r="CH21" s="94">
        <v>1142.7919999999999</v>
      </c>
      <c r="CI21" s="94">
        <v>1136.4949999999999</v>
      </c>
      <c r="CJ21" s="94">
        <v>1132.1629999999998</v>
      </c>
      <c r="CK21" s="94">
        <v>1121.9640000000002</v>
      </c>
      <c r="CL21" s="94">
        <v>1098.173</v>
      </c>
      <c r="CM21" s="94">
        <v>1092.1959999999999</v>
      </c>
      <c r="CN21" s="94">
        <v>1086.8370000000002</v>
      </c>
      <c r="CO21" s="94">
        <v>1083.2259999999999</v>
      </c>
      <c r="CP21" s="94">
        <v>1076.5789999999997</v>
      </c>
      <c r="CQ21" s="94">
        <v>1073.4090000000001</v>
      </c>
      <c r="CR21" s="94">
        <v>1069.6189999999999</v>
      </c>
      <c r="CS21" s="94">
        <v>1068.8209999999999</v>
      </c>
      <c r="CT21" s="95"/>
      <c r="CU21" s="95"/>
      <c r="CV21" s="95"/>
      <c r="CW21" s="96"/>
      <c r="CX21" s="97">
        <f t="array" ref="CX21">SUMPRODUCT(B21:CW21*0.25)</f>
        <v>31673.201000000001</v>
      </c>
    </row>
    <row r="22" spans="1:102" ht="24.95" customHeight="1" x14ac:dyDescent="0.2">
      <c r="A22" s="92" t="s">
        <v>18</v>
      </c>
      <c r="B22" s="98">
        <v>2861.3379999999997</v>
      </c>
      <c r="C22" s="99">
        <v>2802.6329999999998</v>
      </c>
      <c r="D22" s="99">
        <v>2750.1619999999998</v>
      </c>
      <c r="E22" s="99">
        <v>2721.4279999999999</v>
      </c>
      <c r="F22" s="99">
        <v>2751.8149999999996</v>
      </c>
      <c r="G22" s="99">
        <v>2746.4779999999996</v>
      </c>
      <c r="H22" s="99">
        <v>2731.96</v>
      </c>
      <c r="I22" s="99">
        <v>2706.4389999999999</v>
      </c>
      <c r="J22" s="99">
        <v>2687.7209999999995</v>
      </c>
      <c r="K22" s="99">
        <v>2661.0259999999998</v>
      </c>
      <c r="L22" s="99">
        <v>2634.0039999999999</v>
      </c>
      <c r="M22" s="99">
        <v>2614.2559999999999</v>
      </c>
      <c r="N22" s="99">
        <v>2588.373</v>
      </c>
      <c r="O22" s="99">
        <v>2578.3330000000001</v>
      </c>
      <c r="P22" s="99">
        <v>2576.36</v>
      </c>
      <c r="Q22" s="99">
        <v>2584.0329999999999</v>
      </c>
      <c r="R22" s="99">
        <v>2581.9399999999996</v>
      </c>
      <c r="S22" s="99">
        <v>2612.7789999999995</v>
      </c>
      <c r="T22" s="99">
        <v>2669.0479999999998</v>
      </c>
      <c r="U22" s="99">
        <v>2750.3549999999996</v>
      </c>
      <c r="V22" s="99">
        <v>2834.9319999999998</v>
      </c>
      <c r="W22" s="99">
        <v>2950.2509999999997</v>
      </c>
      <c r="X22" s="99">
        <v>3081.049</v>
      </c>
      <c r="Y22" s="99">
        <v>3231.806</v>
      </c>
      <c r="Z22" s="99">
        <v>3348.4540000000002</v>
      </c>
      <c r="AA22" s="99">
        <v>3495.654</v>
      </c>
      <c r="AB22" s="99">
        <v>3617.5590000000002</v>
      </c>
      <c r="AC22" s="99">
        <v>3729.2449999999994</v>
      </c>
      <c r="AD22" s="99">
        <v>3809.2899999999995</v>
      </c>
      <c r="AE22" s="99">
        <v>3885.7069999999999</v>
      </c>
      <c r="AF22" s="99">
        <v>3959.3769999999995</v>
      </c>
      <c r="AG22" s="99">
        <v>4068.9989999999998</v>
      </c>
      <c r="AH22" s="99">
        <v>4175.951</v>
      </c>
      <c r="AI22" s="99">
        <v>4253.6130000000003</v>
      </c>
      <c r="AJ22" s="99">
        <v>4307.97</v>
      </c>
      <c r="AK22" s="99">
        <v>4346.2169999999996</v>
      </c>
      <c r="AL22" s="99">
        <v>4390.4299999999994</v>
      </c>
      <c r="AM22" s="99">
        <v>4408.7189999999991</v>
      </c>
      <c r="AN22" s="99">
        <v>4419.8879999999999</v>
      </c>
      <c r="AO22" s="99">
        <v>4433.7020000000002</v>
      </c>
      <c r="AP22" s="99">
        <v>4439.2510000000002</v>
      </c>
      <c r="AQ22" s="99">
        <v>4458.3160000000007</v>
      </c>
      <c r="AR22" s="99">
        <v>4472.0520000000006</v>
      </c>
      <c r="AS22" s="99">
        <v>4497.3880000000008</v>
      </c>
      <c r="AT22" s="99">
        <v>4560.0770000000011</v>
      </c>
      <c r="AU22" s="99">
        <v>4615.3950000000004</v>
      </c>
      <c r="AV22" s="99">
        <v>4626.6229999999996</v>
      </c>
      <c r="AW22" s="99">
        <v>4598.9500000000007</v>
      </c>
      <c r="AX22" s="99">
        <v>4579.9660000000013</v>
      </c>
      <c r="AY22" s="99">
        <v>4558.6100000000006</v>
      </c>
      <c r="AZ22" s="99">
        <v>4510.286000000001</v>
      </c>
      <c r="BA22" s="99">
        <v>4503.0050000000001</v>
      </c>
      <c r="BB22" s="99">
        <v>4476.6770000000006</v>
      </c>
      <c r="BC22" s="99">
        <v>4423.1180000000004</v>
      </c>
      <c r="BD22" s="99">
        <v>4367.8689999999997</v>
      </c>
      <c r="BE22" s="99">
        <v>4329.5680000000002</v>
      </c>
      <c r="BF22" s="99">
        <v>4332.7690000000002</v>
      </c>
      <c r="BG22" s="99">
        <v>4268.92</v>
      </c>
      <c r="BH22" s="99">
        <v>4240.7250000000013</v>
      </c>
      <c r="BI22" s="99">
        <v>4227.1260000000011</v>
      </c>
      <c r="BJ22" s="99">
        <v>4185.0460000000003</v>
      </c>
      <c r="BK22" s="99">
        <v>4187.3039999999992</v>
      </c>
      <c r="BL22" s="99">
        <v>4183.9219999999996</v>
      </c>
      <c r="BM22" s="99">
        <v>4181.1030000000001</v>
      </c>
      <c r="BN22" s="99">
        <v>4266.6240000000007</v>
      </c>
      <c r="BO22" s="99">
        <v>4320.1980000000003</v>
      </c>
      <c r="BP22" s="99">
        <v>4386.8370000000014</v>
      </c>
      <c r="BQ22" s="99">
        <v>4496.8710000000001</v>
      </c>
      <c r="BR22" s="99">
        <v>4673.366</v>
      </c>
      <c r="BS22" s="99">
        <v>4788.0230000000001</v>
      </c>
      <c r="BT22" s="99">
        <v>4854.8680000000004</v>
      </c>
      <c r="BU22" s="99">
        <v>4893.2970000000005</v>
      </c>
      <c r="BV22" s="99">
        <v>4917.6899999999996</v>
      </c>
      <c r="BW22" s="99">
        <v>4928.79</v>
      </c>
      <c r="BX22" s="99">
        <v>4939.393</v>
      </c>
      <c r="BY22" s="99">
        <v>4942.1750000000002</v>
      </c>
      <c r="BZ22" s="99">
        <v>4951.6639999999998</v>
      </c>
      <c r="CA22" s="99">
        <v>4931.3790000000008</v>
      </c>
      <c r="CB22" s="99">
        <v>4885.2070000000003</v>
      </c>
      <c r="CC22" s="99">
        <v>4820.62</v>
      </c>
      <c r="CD22" s="99">
        <v>4736.536000000001</v>
      </c>
      <c r="CE22" s="99">
        <v>4647.7259999999997</v>
      </c>
      <c r="CF22" s="99">
        <v>4541.8590000000004</v>
      </c>
      <c r="CG22" s="99">
        <v>4434.6890000000003</v>
      </c>
      <c r="CH22" s="99">
        <v>4313.4540000000006</v>
      </c>
      <c r="CI22" s="99">
        <v>4191.398000000001</v>
      </c>
      <c r="CJ22" s="99">
        <v>4069.2649999999999</v>
      </c>
      <c r="CK22" s="99">
        <v>3944.2919999999999</v>
      </c>
      <c r="CL22" s="99">
        <v>3789.6769999999997</v>
      </c>
      <c r="CM22" s="99">
        <v>3659.4679999999998</v>
      </c>
      <c r="CN22" s="99">
        <v>3535.1590000000001</v>
      </c>
      <c r="CO22" s="99">
        <v>3416.1959999999999</v>
      </c>
      <c r="CP22" s="99">
        <v>3286.6679999999992</v>
      </c>
      <c r="CQ22" s="99">
        <v>3173.7089999999998</v>
      </c>
      <c r="CR22" s="99">
        <v>3043.223</v>
      </c>
      <c r="CS22" s="99">
        <v>2933.3729999999996</v>
      </c>
      <c r="CT22" s="100"/>
      <c r="CU22" s="100"/>
      <c r="CV22" s="100"/>
      <c r="CW22" s="96"/>
      <c r="CX22" s="97">
        <f t="array" ref="CX22">SUMPRODUCT(B22:CW22*0.25)</f>
        <v>93474.263500000015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52.414999999999999</v>
      </c>
      <c r="AV23" s="99">
        <v>54.976999999999997</v>
      </c>
      <c r="AW23" s="99"/>
      <c r="AX23" s="99"/>
      <c r="AY23" s="99"/>
      <c r="AZ23" s="99"/>
      <c r="BA23" s="99"/>
      <c r="BB23" s="99"/>
      <c r="BC23" s="99"/>
      <c r="BD23" s="99"/>
      <c r="BE23" s="99"/>
      <c r="BF23" s="99">
        <v>110</v>
      </c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54.347999999999999</v>
      </c>
    </row>
    <row r="24" spans="1:102" ht="24.95" customHeight="1" x14ac:dyDescent="0.2">
      <c r="A24" s="104" t="s">
        <v>20</v>
      </c>
      <c r="B24" s="94">
        <v>112</v>
      </c>
      <c r="C24" s="94">
        <v>110</v>
      </c>
      <c r="D24" s="94">
        <v>109</v>
      </c>
      <c r="E24" s="94">
        <v>108</v>
      </c>
      <c r="F24" s="94">
        <v>108</v>
      </c>
      <c r="G24" s="94">
        <v>108</v>
      </c>
      <c r="H24" s="94">
        <v>108</v>
      </c>
      <c r="I24" s="94">
        <v>107</v>
      </c>
      <c r="J24" s="94">
        <v>106</v>
      </c>
      <c r="K24" s="94">
        <v>105</v>
      </c>
      <c r="L24" s="94">
        <v>105</v>
      </c>
      <c r="M24" s="94">
        <v>104</v>
      </c>
      <c r="N24" s="94">
        <v>104</v>
      </c>
      <c r="O24" s="94">
        <v>104</v>
      </c>
      <c r="P24" s="94">
        <v>104</v>
      </c>
      <c r="Q24" s="94">
        <v>104</v>
      </c>
      <c r="R24" s="94">
        <v>105</v>
      </c>
      <c r="S24" s="94">
        <v>106</v>
      </c>
      <c r="T24" s="94">
        <v>108</v>
      </c>
      <c r="U24" s="94">
        <v>110</v>
      </c>
      <c r="V24" s="94">
        <v>113</v>
      </c>
      <c r="W24" s="94">
        <v>117</v>
      </c>
      <c r="X24" s="94">
        <v>121</v>
      </c>
      <c r="Y24" s="94">
        <v>126</v>
      </c>
      <c r="Z24" s="94">
        <v>132</v>
      </c>
      <c r="AA24" s="94">
        <v>136</v>
      </c>
      <c r="AB24" s="94">
        <v>140</v>
      </c>
      <c r="AC24" s="94">
        <v>142</v>
      </c>
      <c r="AD24" s="94">
        <v>143</v>
      </c>
      <c r="AE24" s="94">
        <v>143</v>
      </c>
      <c r="AF24" s="94">
        <v>143</v>
      </c>
      <c r="AG24" s="94">
        <v>142</v>
      </c>
      <c r="AH24" s="94">
        <v>140</v>
      </c>
      <c r="AI24" s="94">
        <v>139</v>
      </c>
      <c r="AJ24" s="94">
        <v>136</v>
      </c>
      <c r="AK24" s="94">
        <v>133</v>
      </c>
      <c r="AL24" s="94">
        <v>129</v>
      </c>
      <c r="AM24" s="94">
        <v>126</v>
      </c>
      <c r="AN24" s="94">
        <v>122</v>
      </c>
      <c r="AO24" s="94">
        <v>119</v>
      </c>
      <c r="AP24" s="94">
        <v>116</v>
      </c>
      <c r="AQ24" s="94">
        <v>113</v>
      </c>
      <c r="AR24" s="94">
        <v>112</v>
      </c>
      <c r="AS24" s="94">
        <v>111</v>
      </c>
      <c r="AT24" s="94">
        <v>110</v>
      </c>
      <c r="AU24" s="94">
        <v>110</v>
      </c>
      <c r="AV24" s="94">
        <v>110</v>
      </c>
      <c r="AW24" s="94">
        <v>109</v>
      </c>
      <c r="AX24" s="94">
        <v>109</v>
      </c>
      <c r="AY24" s="94">
        <v>109</v>
      </c>
      <c r="AZ24" s="94">
        <v>109</v>
      </c>
      <c r="BA24" s="94">
        <v>109</v>
      </c>
      <c r="BB24" s="94">
        <v>110</v>
      </c>
      <c r="BC24" s="94">
        <v>111</v>
      </c>
      <c r="BD24" s="94">
        <v>112</v>
      </c>
      <c r="BE24" s="94">
        <v>113</v>
      </c>
      <c r="BF24" s="94">
        <v>115</v>
      </c>
      <c r="BG24" s="94">
        <v>117</v>
      </c>
      <c r="BH24" s="94">
        <v>120</v>
      </c>
      <c r="BI24" s="94">
        <v>123</v>
      </c>
      <c r="BJ24" s="94">
        <v>127</v>
      </c>
      <c r="BK24" s="94">
        <v>131</v>
      </c>
      <c r="BL24" s="94">
        <v>134</v>
      </c>
      <c r="BM24" s="94">
        <v>137</v>
      </c>
      <c r="BN24" s="94">
        <v>141</v>
      </c>
      <c r="BO24" s="94">
        <v>145</v>
      </c>
      <c r="BP24" s="94">
        <v>149</v>
      </c>
      <c r="BQ24" s="94">
        <v>154</v>
      </c>
      <c r="BR24" s="94">
        <v>160</v>
      </c>
      <c r="BS24" s="94">
        <v>164</v>
      </c>
      <c r="BT24" s="94">
        <v>167</v>
      </c>
      <c r="BU24" s="94">
        <v>168</v>
      </c>
      <c r="BV24" s="94">
        <v>168</v>
      </c>
      <c r="BW24" s="94">
        <v>168</v>
      </c>
      <c r="BX24" s="94">
        <v>168</v>
      </c>
      <c r="BY24" s="94">
        <v>168</v>
      </c>
      <c r="BZ24" s="94">
        <v>168</v>
      </c>
      <c r="CA24" s="94">
        <v>168</v>
      </c>
      <c r="CB24" s="94">
        <v>166</v>
      </c>
      <c r="CC24" s="94">
        <v>164</v>
      </c>
      <c r="CD24" s="94">
        <v>161</v>
      </c>
      <c r="CE24" s="94">
        <v>157</v>
      </c>
      <c r="CF24" s="94">
        <v>154</v>
      </c>
      <c r="CG24" s="94">
        <v>151</v>
      </c>
      <c r="CH24" s="94">
        <v>147</v>
      </c>
      <c r="CI24" s="94">
        <v>144</v>
      </c>
      <c r="CJ24" s="94">
        <v>141</v>
      </c>
      <c r="CK24" s="94">
        <v>137</v>
      </c>
      <c r="CL24" s="94">
        <v>134</v>
      </c>
      <c r="CM24" s="94">
        <v>130</v>
      </c>
      <c r="CN24" s="94">
        <v>127</v>
      </c>
      <c r="CO24" s="94">
        <v>124</v>
      </c>
      <c r="CP24" s="94">
        <v>120</v>
      </c>
      <c r="CQ24" s="94">
        <v>117</v>
      </c>
      <c r="CR24" s="94">
        <v>114</v>
      </c>
      <c r="CS24" s="94">
        <v>111</v>
      </c>
      <c r="CT24" s="94"/>
      <c r="CU24" s="94"/>
      <c r="CV24" s="94"/>
      <c r="CW24" s="94"/>
      <c r="CX24" s="97">
        <f t="array" ref="CX24">SUMPRODUCT(B24:CW24*0.25)</f>
        <v>3077.25</v>
      </c>
    </row>
    <row r="25" spans="1:102" ht="24.95" customHeight="1" x14ac:dyDescent="0.2">
      <c r="A25" s="104" t="s">
        <v>21</v>
      </c>
      <c r="B25" s="94">
        <v>215</v>
      </c>
      <c r="C25" s="94">
        <v>215</v>
      </c>
      <c r="D25" s="94">
        <v>215</v>
      </c>
      <c r="E25" s="94">
        <v>215</v>
      </c>
      <c r="F25" s="94">
        <v>207</v>
      </c>
      <c r="G25" s="94">
        <v>207</v>
      </c>
      <c r="H25" s="94">
        <v>207</v>
      </c>
      <c r="I25" s="94">
        <v>207</v>
      </c>
      <c r="J25" s="94">
        <v>201.00000000000003</v>
      </c>
      <c r="K25" s="94">
        <v>201.00000000000003</v>
      </c>
      <c r="L25" s="94">
        <v>201.00000000000003</v>
      </c>
      <c r="M25" s="94">
        <v>201.00000000000003</v>
      </c>
      <c r="N25" s="94">
        <v>204</v>
      </c>
      <c r="O25" s="94">
        <v>204</v>
      </c>
      <c r="P25" s="94">
        <v>204</v>
      </c>
      <c r="Q25" s="94">
        <v>204</v>
      </c>
      <c r="R25" s="94">
        <v>211</v>
      </c>
      <c r="S25" s="94">
        <v>211</v>
      </c>
      <c r="T25" s="94">
        <v>211</v>
      </c>
      <c r="U25" s="94">
        <v>211</v>
      </c>
      <c r="V25" s="94">
        <v>242</v>
      </c>
      <c r="W25" s="94">
        <v>242</v>
      </c>
      <c r="X25" s="94">
        <v>242</v>
      </c>
      <c r="Y25" s="94">
        <v>242</v>
      </c>
      <c r="Z25" s="94">
        <v>286</v>
      </c>
      <c r="AA25" s="94">
        <v>286</v>
      </c>
      <c r="AB25" s="94">
        <v>286</v>
      </c>
      <c r="AC25" s="94">
        <v>286</v>
      </c>
      <c r="AD25" s="94">
        <v>305</v>
      </c>
      <c r="AE25" s="94">
        <v>305</v>
      </c>
      <c r="AF25" s="94">
        <v>305</v>
      </c>
      <c r="AG25" s="94">
        <v>305</v>
      </c>
      <c r="AH25" s="94">
        <v>309</v>
      </c>
      <c r="AI25" s="94">
        <v>309</v>
      </c>
      <c r="AJ25" s="94">
        <v>309</v>
      </c>
      <c r="AK25" s="94">
        <v>309</v>
      </c>
      <c r="AL25" s="94">
        <v>296</v>
      </c>
      <c r="AM25" s="94">
        <v>296</v>
      </c>
      <c r="AN25" s="94">
        <v>296</v>
      </c>
      <c r="AO25" s="94">
        <v>296</v>
      </c>
      <c r="AP25" s="94">
        <v>301.00000000000006</v>
      </c>
      <c r="AQ25" s="94">
        <v>301.00000000000006</v>
      </c>
      <c r="AR25" s="94">
        <v>301.00000000000006</v>
      </c>
      <c r="AS25" s="94">
        <v>301.00000000000006</v>
      </c>
      <c r="AT25" s="94">
        <v>307.00000000000006</v>
      </c>
      <c r="AU25" s="94">
        <v>307.00000000000006</v>
      </c>
      <c r="AV25" s="94">
        <v>307.00000000000006</v>
      </c>
      <c r="AW25" s="94">
        <v>307.00000000000006</v>
      </c>
      <c r="AX25" s="94">
        <v>313</v>
      </c>
      <c r="AY25" s="94">
        <v>313</v>
      </c>
      <c r="AZ25" s="94">
        <v>313</v>
      </c>
      <c r="BA25" s="94">
        <v>313</v>
      </c>
      <c r="BB25" s="94">
        <v>318.99999999999994</v>
      </c>
      <c r="BC25" s="94">
        <v>318.99999999999994</v>
      </c>
      <c r="BD25" s="94">
        <v>318.99999999999994</v>
      </c>
      <c r="BE25" s="94">
        <v>318.99999999999994</v>
      </c>
      <c r="BF25" s="94">
        <v>320</v>
      </c>
      <c r="BG25" s="94">
        <v>320</v>
      </c>
      <c r="BH25" s="94">
        <v>320</v>
      </c>
      <c r="BI25" s="94">
        <v>320</v>
      </c>
      <c r="BJ25" s="94">
        <v>323.99999999999994</v>
      </c>
      <c r="BK25" s="94">
        <v>323.99999999999994</v>
      </c>
      <c r="BL25" s="94">
        <v>323.99999999999994</v>
      </c>
      <c r="BM25" s="94">
        <v>323.99999999999994</v>
      </c>
      <c r="BN25" s="94">
        <v>343.99999999999994</v>
      </c>
      <c r="BO25" s="94">
        <v>343.99999999999994</v>
      </c>
      <c r="BP25" s="94">
        <v>343.99999999999994</v>
      </c>
      <c r="BQ25" s="94">
        <v>343.99999999999994</v>
      </c>
      <c r="BR25" s="94">
        <v>382.00000000000006</v>
      </c>
      <c r="BS25" s="94">
        <v>382.00000000000006</v>
      </c>
      <c r="BT25" s="94">
        <v>382.00000000000006</v>
      </c>
      <c r="BU25" s="94">
        <v>382.00000000000006</v>
      </c>
      <c r="BV25" s="94">
        <v>398</v>
      </c>
      <c r="BW25" s="94">
        <v>398</v>
      </c>
      <c r="BX25" s="94">
        <v>398</v>
      </c>
      <c r="BY25" s="94">
        <v>398</v>
      </c>
      <c r="BZ25" s="94">
        <v>399</v>
      </c>
      <c r="CA25" s="94">
        <v>399</v>
      </c>
      <c r="CB25" s="94">
        <v>399</v>
      </c>
      <c r="CC25" s="94">
        <v>399</v>
      </c>
      <c r="CD25" s="94">
        <v>380</v>
      </c>
      <c r="CE25" s="94">
        <v>380</v>
      </c>
      <c r="CF25" s="94">
        <v>380</v>
      </c>
      <c r="CG25" s="94">
        <v>380</v>
      </c>
      <c r="CH25" s="94">
        <v>343</v>
      </c>
      <c r="CI25" s="94">
        <v>343</v>
      </c>
      <c r="CJ25" s="94">
        <v>343</v>
      </c>
      <c r="CK25" s="94">
        <v>343</v>
      </c>
      <c r="CL25" s="94">
        <v>305</v>
      </c>
      <c r="CM25" s="94">
        <v>305</v>
      </c>
      <c r="CN25" s="94">
        <v>305</v>
      </c>
      <c r="CO25" s="94">
        <v>305</v>
      </c>
      <c r="CP25" s="94">
        <v>270</v>
      </c>
      <c r="CQ25" s="94">
        <v>270</v>
      </c>
      <c r="CR25" s="94">
        <v>270</v>
      </c>
      <c r="CS25" s="94">
        <v>270</v>
      </c>
      <c r="CT25" s="94"/>
      <c r="CU25" s="94"/>
      <c r="CV25" s="94"/>
      <c r="CW25" s="94"/>
      <c r="CX25" s="97">
        <f t="array" ref="CX25">SUMPRODUCT(B25:CW25*0.25)</f>
        <v>7181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5061.1440000000002</v>
      </c>
      <c r="C27" s="107">
        <f t="shared" ref="C27:BN27" si="2">SUM(C20:C26)</f>
        <v>4995.3989999999994</v>
      </c>
      <c r="D27" s="107">
        <f t="shared" si="2"/>
        <v>4938.6659999999993</v>
      </c>
      <c r="E27" s="107">
        <f t="shared" si="2"/>
        <v>4909.49</v>
      </c>
      <c r="F27" s="107">
        <f t="shared" si="2"/>
        <v>4889.3189999999995</v>
      </c>
      <c r="G27" s="107">
        <f t="shared" si="2"/>
        <v>4881.3469999999998</v>
      </c>
      <c r="H27" s="107">
        <f t="shared" si="2"/>
        <v>4865.1289999999999</v>
      </c>
      <c r="I27" s="107">
        <f t="shared" si="2"/>
        <v>4837.1549999999997</v>
      </c>
      <c r="J27" s="107">
        <f t="shared" si="2"/>
        <v>4802.6809999999996</v>
      </c>
      <c r="K27" s="107">
        <f t="shared" si="2"/>
        <v>4774.3109999999997</v>
      </c>
      <c r="L27" s="107">
        <f t="shared" si="2"/>
        <v>4747.7569999999996</v>
      </c>
      <c r="M27" s="107">
        <f t="shared" si="2"/>
        <v>4727.5129999999999</v>
      </c>
      <c r="N27" s="107">
        <f t="shared" si="2"/>
        <v>4716.1769999999997</v>
      </c>
      <c r="O27" s="107">
        <f t="shared" si="2"/>
        <v>4707.1469999999999</v>
      </c>
      <c r="P27" s="107">
        <f t="shared" si="2"/>
        <v>4708.125</v>
      </c>
      <c r="Q27" s="107">
        <f t="shared" si="2"/>
        <v>4718.2389999999996</v>
      </c>
      <c r="R27" s="107">
        <f t="shared" si="2"/>
        <v>4750.1349999999993</v>
      </c>
      <c r="S27" s="107">
        <f t="shared" si="2"/>
        <v>4788.262999999999</v>
      </c>
      <c r="T27" s="107">
        <f t="shared" si="2"/>
        <v>4853.4570000000003</v>
      </c>
      <c r="U27" s="107">
        <f t="shared" si="2"/>
        <v>4952.0630000000001</v>
      </c>
      <c r="V27" s="107">
        <f t="shared" si="2"/>
        <v>5147.2619999999997</v>
      </c>
      <c r="W27" s="107">
        <f t="shared" si="2"/>
        <v>5296.4979999999996</v>
      </c>
      <c r="X27" s="107">
        <f t="shared" si="2"/>
        <v>5455.4009999999998</v>
      </c>
      <c r="Y27" s="107">
        <f t="shared" si="2"/>
        <v>5638.1819999999998</v>
      </c>
      <c r="Z27" s="107">
        <f t="shared" si="2"/>
        <v>5927.6170000000002</v>
      </c>
      <c r="AA27" s="107">
        <f t="shared" si="2"/>
        <v>6124.8600000000006</v>
      </c>
      <c r="AB27" s="107">
        <f t="shared" si="2"/>
        <v>6280.4500000000007</v>
      </c>
      <c r="AC27" s="107">
        <f t="shared" si="2"/>
        <v>6419.360999999999</v>
      </c>
      <c r="AD27" s="107">
        <f t="shared" si="2"/>
        <v>6594.6170000000002</v>
      </c>
      <c r="AE27" s="107">
        <f t="shared" si="2"/>
        <v>6673.0139999999992</v>
      </c>
      <c r="AF27" s="107">
        <f t="shared" si="2"/>
        <v>6746.5479999999998</v>
      </c>
      <c r="AG27" s="107">
        <f t="shared" si="2"/>
        <v>6874.9489999999996</v>
      </c>
      <c r="AH27" s="107">
        <f t="shared" si="2"/>
        <v>6980.9939999999997</v>
      </c>
      <c r="AI27" s="107">
        <f t="shared" si="2"/>
        <v>7063.6859999999997</v>
      </c>
      <c r="AJ27" s="107">
        <f t="shared" si="2"/>
        <v>7115.29</v>
      </c>
      <c r="AK27" s="107">
        <f t="shared" si="2"/>
        <v>7141.0759999999991</v>
      </c>
      <c r="AL27" s="107">
        <f t="shared" si="2"/>
        <v>7174.0439999999999</v>
      </c>
      <c r="AM27" s="107">
        <f t="shared" si="2"/>
        <v>7184.5079999999998</v>
      </c>
      <c r="AN27" s="107">
        <f t="shared" si="2"/>
        <v>7186.241</v>
      </c>
      <c r="AO27" s="107">
        <f t="shared" si="2"/>
        <v>7193.2870000000003</v>
      </c>
      <c r="AP27" s="107">
        <f t="shared" si="2"/>
        <v>7188.4059999999999</v>
      </c>
      <c r="AQ27" s="107">
        <f t="shared" si="2"/>
        <v>7208.603000000001</v>
      </c>
      <c r="AR27" s="107">
        <f t="shared" si="2"/>
        <v>7214.4170000000013</v>
      </c>
      <c r="AS27" s="107">
        <f t="shared" si="2"/>
        <v>7233.286000000001</v>
      </c>
      <c r="AT27" s="107">
        <f t="shared" si="2"/>
        <v>7317.1270000000004</v>
      </c>
      <c r="AU27" s="107">
        <f t="shared" si="2"/>
        <v>7454.5780000000004</v>
      </c>
      <c r="AV27" s="107">
        <f t="shared" si="2"/>
        <v>7471.1809999999996</v>
      </c>
      <c r="AW27" s="107">
        <f t="shared" si="2"/>
        <v>7359.9360000000006</v>
      </c>
      <c r="AX27" s="107">
        <f t="shared" si="2"/>
        <v>7277.5680000000011</v>
      </c>
      <c r="AY27" s="107">
        <f t="shared" si="2"/>
        <v>7266.2690000000002</v>
      </c>
      <c r="AZ27" s="107">
        <f t="shared" si="2"/>
        <v>7216.7540000000008</v>
      </c>
      <c r="BA27" s="107">
        <f t="shared" si="2"/>
        <v>7206.1219999999994</v>
      </c>
      <c r="BB27" s="107">
        <f t="shared" si="2"/>
        <v>7160.8510000000006</v>
      </c>
      <c r="BC27" s="107">
        <f t="shared" si="2"/>
        <v>7117.389000000001</v>
      </c>
      <c r="BD27" s="107">
        <f t="shared" si="2"/>
        <v>7062.7780000000002</v>
      </c>
      <c r="BE27" s="107">
        <f t="shared" si="2"/>
        <v>7016.6689999999999</v>
      </c>
      <c r="BF27" s="107">
        <f t="shared" si="2"/>
        <v>7098.1890000000003</v>
      </c>
      <c r="BG27" s="107">
        <f t="shared" si="2"/>
        <v>6893.1180000000004</v>
      </c>
      <c r="BH27" s="107">
        <f t="shared" si="2"/>
        <v>6863.4200000000019</v>
      </c>
      <c r="BI27" s="107">
        <f t="shared" si="2"/>
        <v>6847.3160000000016</v>
      </c>
      <c r="BJ27" s="107">
        <f t="shared" si="2"/>
        <v>6746.6580000000004</v>
      </c>
      <c r="BK27" s="107">
        <f t="shared" si="2"/>
        <v>6754.1629999999986</v>
      </c>
      <c r="BL27" s="107">
        <f t="shared" si="2"/>
        <v>6750.8079999999991</v>
      </c>
      <c r="BM27" s="107">
        <f t="shared" si="2"/>
        <v>6734.7309999999998</v>
      </c>
      <c r="BN27" s="107">
        <f t="shared" si="2"/>
        <v>6828.8350000000009</v>
      </c>
      <c r="BO27" s="107">
        <f t="shared" ref="BO27:CW27" si="3">SUM(BO20:BO26)</f>
        <v>6887.8090000000002</v>
      </c>
      <c r="BP27" s="107">
        <f t="shared" si="3"/>
        <v>6942.5030000000015</v>
      </c>
      <c r="BQ27" s="107">
        <f t="shared" si="3"/>
        <v>7052.61</v>
      </c>
      <c r="BR27" s="107">
        <f t="shared" si="3"/>
        <v>7266.335</v>
      </c>
      <c r="BS27" s="107">
        <f t="shared" si="3"/>
        <v>7382.1090000000004</v>
      </c>
      <c r="BT27" s="107">
        <f t="shared" si="3"/>
        <v>7451.1100000000006</v>
      </c>
      <c r="BU27" s="107">
        <f t="shared" si="3"/>
        <v>7482.7660000000005</v>
      </c>
      <c r="BV27" s="107">
        <f t="shared" si="3"/>
        <v>7522.7779999999993</v>
      </c>
      <c r="BW27" s="107">
        <f t="shared" si="3"/>
        <v>7533.0509999999995</v>
      </c>
      <c r="BX27" s="107">
        <f t="shared" si="3"/>
        <v>7540.2250000000004</v>
      </c>
      <c r="BY27" s="107">
        <f t="shared" si="3"/>
        <v>7538.9549999999999</v>
      </c>
      <c r="BZ27" s="107">
        <f t="shared" si="3"/>
        <v>7534.19</v>
      </c>
      <c r="CA27" s="107">
        <f t="shared" si="3"/>
        <v>7507.0290000000005</v>
      </c>
      <c r="CB27" s="107">
        <f t="shared" si="3"/>
        <v>7449.4390000000003</v>
      </c>
      <c r="CC27" s="107">
        <f t="shared" si="3"/>
        <v>7379.027</v>
      </c>
      <c r="CD27" s="107">
        <f t="shared" si="3"/>
        <v>7206.0910000000003</v>
      </c>
      <c r="CE27" s="107">
        <f t="shared" si="3"/>
        <v>7112.5449999999992</v>
      </c>
      <c r="CF27" s="107">
        <f t="shared" si="3"/>
        <v>6983.0130000000008</v>
      </c>
      <c r="CG27" s="107">
        <f t="shared" si="3"/>
        <v>6846.6850000000004</v>
      </c>
      <c r="CH27" s="107">
        <f t="shared" si="3"/>
        <v>6664.0450000000001</v>
      </c>
      <c r="CI27" s="107">
        <f t="shared" si="3"/>
        <v>6532.1140000000014</v>
      </c>
      <c r="CJ27" s="107">
        <f t="shared" si="3"/>
        <v>6403.3499999999995</v>
      </c>
      <c r="CK27" s="107">
        <f t="shared" si="3"/>
        <v>6262.0129999999999</v>
      </c>
      <c r="CL27" s="107">
        <f t="shared" si="3"/>
        <v>6152.3149999999996</v>
      </c>
      <c r="CM27" s="107">
        <f t="shared" si="3"/>
        <v>6011.4169999999995</v>
      </c>
      <c r="CN27" s="107">
        <f t="shared" si="3"/>
        <v>5878.2370000000001</v>
      </c>
      <c r="CO27" s="107">
        <f t="shared" si="3"/>
        <v>5753.4930000000004</v>
      </c>
      <c r="CP27" s="107">
        <f t="shared" si="3"/>
        <v>5571.6629999999986</v>
      </c>
      <c r="CQ27" s="107">
        <f t="shared" si="3"/>
        <v>5453.3109999999997</v>
      </c>
      <c r="CR27" s="107">
        <f t="shared" si="3"/>
        <v>5316.62</v>
      </c>
      <c r="CS27" s="107">
        <f t="shared" si="3"/>
        <v>5203.0589999999993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153487.62025000001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447</v>
      </c>
      <c r="C30" s="88">
        <v>445</v>
      </c>
      <c r="D30" s="88">
        <v>444</v>
      </c>
      <c r="E30" s="88">
        <v>443</v>
      </c>
      <c r="F30" s="88">
        <v>435</v>
      </c>
      <c r="G30" s="88">
        <v>435</v>
      </c>
      <c r="H30" s="88">
        <v>435</v>
      </c>
      <c r="I30" s="88">
        <v>434</v>
      </c>
      <c r="J30" s="88">
        <v>427</v>
      </c>
      <c r="K30" s="88">
        <v>426</v>
      </c>
      <c r="L30" s="88">
        <v>426</v>
      </c>
      <c r="M30" s="88">
        <v>425</v>
      </c>
      <c r="N30" s="88">
        <v>428</v>
      </c>
      <c r="O30" s="88">
        <v>428</v>
      </c>
      <c r="P30" s="88">
        <v>428</v>
      </c>
      <c r="Q30" s="88">
        <v>428</v>
      </c>
      <c r="R30" s="88">
        <v>436</v>
      </c>
      <c r="S30" s="88">
        <v>437</v>
      </c>
      <c r="T30" s="88">
        <v>439</v>
      </c>
      <c r="U30" s="88">
        <v>441</v>
      </c>
      <c r="V30" s="88">
        <v>475</v>
      </c>
      <c r="W30" s="88">
        <v>479</v>
      </c>
      <c r="X30" s="88">
        <v>483</v>
      </c>
      <c r="Y30" s="88">
        <v>488</v>
      </c>
      <c r="Z30" s="88">
        <v>538</v>
      </c>
      <c r="AA30" s="88">
        <v>542</v>
      </c>
      <c r="AB30" s="88">
        <v>546</v>
      </c>
      <c r="AC30" s="88">
        <v>548</v>
      </c>
      <c r="AD30" s="88">
        <v>582.03</v>
      </c>
      <c r="AE30" s="88">
        <v>582.03</v>
      </c>
      <c r="AF30" s="88">
        <v>582.03</v>
      </c>
      <c r="AG30" s="88">
        <v>581.03</v>
      </c>
      <c r="AH30" s="88">
        <v>584.55999999999995</v>
      </c>
      <c r="AI30" s="88">
        <v>583.55999999999995</v>
      </c>
      <c r="AJ30" s="88">
        <v>580.55999999999995</v>
      </c>
      <c r="AK30" s="88">
        <v>577.55999999999995</v>
      </c>
      <c r="AL30" s="88">
        <v>594.04999999999995</v>
      </c>
      <c r="AM30" s="88">
        <v>591.04999999999995</v>
      </c>
      <c r="AN30" s="88">
        <v>587.04999999999995</v>
      </c>
      <c r="AO30" s="88">
        <v>584.04999999999995</v>
      </c>
      <c r="AP30" s="88">
        <v>587.62</v>
      </c>
      <c r="AQ30" s="88">
        <v>584.62</v>
      </c>
      <c r="AR30" s="88">
        <v>583.62</v>
      </c>
      <c r="AS30" s="88">
        <v>582.62</v>
      </c>
      <c r="AT30" s="88">
        <v>588.48</v>
      </c>
      <c r="AU30" s="88">
        <v>588.48</v>
      </c>
      <c r="AV30" s="88">
        <v>588.48</v>
      </c>
      <c r="AW30" s="88">
        <v>587.48</v>
      </c>
      <c r="AX30" s="88">
        <v>593.49</v>
      </c>
      <c r="AY30" s="88">
        <v>593.49</v>
      </c>
      <c r="AZ30" s="88">
        <v>593.49</v>
      </c>
      <c r="BA30" s="88">
        <v>593.49</v>
      </c>
      <c r="BB30" s="88">
        <v>587.32000000000005</v>
      </c>
      <c r="BC30" s="88">
        <v>588.32000000000005</v>
      </c>
      <c r="BD30" s="88">
        <v>589.32000000000005</v>
      </c>
      <c r="BE30" s="88">
        <v>590.32000000000005</v>
      </c>
      <c r="BF30" s="88">
        <v>591.96</v>
      </c>
      <c r="BG30" s="88">
        <v>593.96</v>
      </c>
      <c r="BH30" s="88">
        <v>596.96</v>
      </c>
      <c r="BI30" s="88">
        <v>599.96</v>
      </c>
      <c r="BJ30" s="88">
        <v>603.26</v>
      </c>
      <c r="BK30" s="88">
        <v>607.26</v>
      </c>
      <c r="BL30" s="88">
        <v>610.26</v>
      </c>
      <c r="BM30" s="88">
        <v>613.26</v>
      </c>
      <c r="BN30" s="88">
        <v>615.54</v>
      </c>
      <c r="BO30" s="88">
        <v>619.54</v>
      </c>
      <c r="BP30" s="88">
        <v>623.54</v>
      </c>
      <c r="BQ30" s="88">
        <v>628.54</v>
      </c>
      <c r="BR30" s="88">
        <v>672</v>
      </c>
      <c r="BS30" s="88">
        <v>676</v>
      </c>
      <c r="BT30" s="88">
        <v>679</v>
      </c>
      <c r="BU30" s="88">
        <v>680</v>
      </c>
      <c r="BV30" s="88">
        <v>686</v>
      </c>
      <c r="BW30" s="88">
        <v>686</v>
      </c>
      <c r="BX30" s="88">
        <v>686</v>
      </c>
      <c r="BY30" s="88">
        <v>686</v>
      </c>
      <c r="BZ30" s="88">
        <v>687</v>
      </c>
      <c r="CA30" s="88">
        <v>687</v>
      </c>
      <c r="CB30" s="88">
        <v>685</v>
      </c>
      <c r="CC30" s="88">
        <v>683</v>
      </c>
      <c r="CD30" s="88">
        <v>661</v>
      </c>
      <c r="CE30" s="88">
        <v>657</v>
      </c>
      <c r="CF30" s="88">
        <v>654</v>
      </c>
      <c r="CG30" s="88">
        <v>651</v>
      </c>
      <c r="CH30" s="88">
        <v>610</v>
      </c>
      <c r="CI30" s="88">
        <v>607</v>
      </c>
      <c r="CJ30" s="88">
        <v>604</v>
      </c>
      <c r="CK30" s="88">
        <v>600</v>
      </c>
      <c r="CL30" s="88">
        <v>559</v>
      </c>
      <c r="CM30" s="88">
        <v>555</v>
      </c>
      <c r="CN30" s="88">
        <v>552</v>
      </c>
      <c r="CO30" s="88">
        <v>549</v>
      </c>
      <c r="CP30" s="88">
        <v>510</v>
      </c>
      <c r="CQ30" s="88">
        <v>507</v>
      </c>
      <c r="CR30" s="88">
        <v>504</v>
      </c>
      <c r="CS30" s="88">
        <v>501</v>
      </c>
      <c r="CT30" s="89"/>
      <c r="CU30" s="89"/>
      <c r="CV30" s="89"/>
      <c r="CW30" s="90"/>
      <c r="CX30" s="91">
        <f t="array" ref="CX30">SUMPRODUCT(B30:CW30*0.25)</f>
        <v>13498.560000000001</v>
      </c>
    </row>
    <row r="31" spans="1:102" ht="24.95" customHeight="1" x14ac:dyDescent="0.2">
      <c r="A31" s="92" t="s">
        <v>26</v>
      </c>
      <c r="B31" s="93">
        <v>5044.1440000000002</v>
      </c>
      <c r="C31" s="94">
        <v>4980.3990000000003</v>
      </c>
      <c r="D31" s="94">
        <v>4924.6660000000002</v>
      </c>
      <c r="E31" s="94">
        <v>4896.49</v>
      </c>
      <c r="F31" s="94">
        <v>4835.3190000000004</v>
      </c>
      <c r="G31" s="94">
        <v>4827.3469999999998</v>
      </c>
      <c r="H31" s="94">
        <v>4811.1289999999999</v>
      </c>
      <c r="I31" s="94">
        <v>4784.1549999999997</v>
      </c>
      <c r="J31" s="94">
        <v>4756.6809999999996</v>
      </c>
      <c r="K31" s="94">
        <v>4729.3109999999997</v>
      </c>
      <c r="L31" s="94">
        <v>4702.7569999999996</v>
      </c>
      <c r="M31" s="94">
        <v>4683.5129999999999</v>
      </c>
      <c r="N31" s="94">
        <v>4669.1769999999997</v>
      </c>
      <c r="O31" s="94">
        <v>4660.1469999999999</v>
      </c>
      <c r="P31" s="94">
        <v>4661.125</v>
      </c>
      <c r="Q31" s="94">
        <v>4671.2389999999996</v>
      </c>
      <c r="R31" s="94">
        <v>4695.1350000000002</v>
      </c>
      <c r="S31" s="94">
        <v>4732.2629999999999</v>
      </c>
      <c r="T31" s="94">
        <v>4795.4570000000003</v>
      </c>
      <c r="U31" s="94">
        <v>4892.0630000000001</v>
      </c>
      <c r="V31" s="94">
        <v>5053.2619999999997</v>
      </c>
      <c r="W31" s="94">
        <v>5198.4979999999996</v>
      </c>
      <c r="X31" s="94">
        <v>5353.4009999999998</v>
      </c>
      <c r="Y31" s="94">
        <v>5531.1819999999998</v>
      </c>
      <c r="Z31" s="94">
        <v>5794.6170000000002</v>
      </c>
      <c r="AA31" s="94">
        <v>5987.86</v>
      </c>
      <c r="AB31" s="94">
        <v>6138.45</v>
      </c>
      <c r="AC31" s="94">
        <v>6273.8810000000003</v>
      </c>
      <c r="AD31" s="94">
        <v>6417.9709999999995</v>
      </c>
      <c r="AE31" s="94">
        <v>6493.98</v>
      </c>
      <c r="AF31" s="94">
        <v>6565.1580000000004</v>
      </c>
      <c r="AG31" s="94">
        <v>6692.3149999999996</v>
      </c>
      <c r="AH31" s="94">
        <v>6873.6580000000004</v>
      </c>
      <c r="AI31" s="94">
        <v>6955.2340000000004</v>
      </c>
      <c r="AJ31" s="94">
        <v>7007.7259999999997</v>
      </c>
      <c r="AK31" s="94">
        <v>7034.3680000000004</v>
      </c>
      <c r="AL31" s="94">
        <v>7067.7340000000004</v>
      </c>
      <c r="AM31" s="94">
        <v>7079.29</v>
      </c>
      <c r="AN31" s="94">
        <v>7083.3149999999996</v>
      </c>
      <c r="AO31" s="94">
        <v>7091.777</v>
      </c>
      <c r="AP31" s="94">
        <v>7095.53</v>
      </c>
      <c r="AQ31" s="94">
        <v>7117.8670000000002</v>
      </c>
      <c r="AR31" s="94">
        <v>7124.0569999999998</v>
      </c>
      <c r="AS31" s="94">
        <v>7143.5339999999997</v>
      </c>
      <c r="AT31" s="94">
        <v>7213.3029999999999</v>
      </c>
      <c r="AU31" s="94">
        <v>7350.6059999999998</v>
      </c>
      <c r="AV31" s="94">
        <v>7367.0169999999998</v>
      </c>
      <c r="AW31" s="94">
        <v>7256.5439999999999</v>
      </c>
      <c r="AX31" s="94">
        <v>7153.0219999999999</v>
      </c>
      <c r="AY31" s="94">
        <v>7141.7830000000004</v>
      </c>
      <c r="AZ31" s="94">
        <v>7093.1679999999997</v>
      </c>
      <c r="BA31" s="94">
        <v>7084.78</v>
      </c>
      <c r="BB31" s="94">
        <v>7048.7709999999997</v>
      </c>
      <c r="BC31" s="94">
        <v>7006.6809999999996</v>
      </c>
      <c r="BD31" s="94">
        <v>6952.35</v>
      </c>
      <c r="BE31" s="94">
        <v>6906.0330000000004</v>
      </c>
      <c r="BF31" s="94">
        <v>6986.7849999999999</v>
      </c>
      <c r="BG31" s="94">
        <v>6780.6540000000005</v>
      </c>
      <c r="BH31" s="94">
        <v>6749.0839999999998</v>
      </c>
      <c r="BI31" s="94">
        <v>6731.3879999999999</v>
      </c>
      <c r="BJ31" s="94">
        <v>6554.2380000000003</v>
      </c>
      <c r="BK31" s="94">
        <v>6559.6670000000004</v>
      </c>
      <c r="BL31" s="94">
        <v>6554.88</v>
      </c>
      <c r="BM31" s="94">
        <v>6537.2430000000004</v>
      </c>
      <c r="BN31" s="94">
        <v>6635.4790000000003</v>
      </c>
      <c r="BO31" s="94">
        <v>6691.6530000000002</v>
      </c>
      <c r="BP31" s="94">
        <v>6743.2110000000002</v>
      </c>
      <c r="BQ31" s="94">
        <v>6848.8140000000003</v>
      </c>
      <c r="BR31" s="94">
        <v>7030.335</v>
      </c>
      <c r="BS31" s="94">
        <v>7142.1090000000004</v>
      </c>
      <c r="BT31" s="94">
        <v>7208.11</v>
      </c>
      <c r="BU31" s="94">
        <v>7238.7659999999996</v>
      </c>
      <c r="BV31" s="94">
        <v>7308.7780000000002</v>
      </c>
      <c r="BW31" s="94">
        <v>7319.0510000000004</v>
      </c>
      <c r="BX31" s="94">
        <v>7326.2250000000004</v>
      </c>
      <c r="BY31" s="94">
        <v>7324.9549999999999</v>
      </c>
      <c r="BZ31" s="94">
        <v>7315.19</v>
      </c>
      <c r="CA31" s="94">
        <v>7288.0290000000005</v>
      </c>
      <c r="CB31" s="94">
        <v>7232.4390000000003</v>
      </c>
      <c r="CC31" s="94">
        <v>7164.027</v>
      </c>
      <c r="CD31" s="94">
        <v>6933.0910000000003</v>
      </c>
      <c r="CE31" s="94">
        <v>6843.5450000000001</v>
      </c>
      <c r="CF31" s="94">
        <v>6717.0129999999999</v>
      </c>
      <c r="CG31" s="94">
        <v>6583.6850000000004</v>
      </c>
      <c r="CH31" s="94">
        <v>6430.0450000000001</v>
      </c>
      <c r="CI31" s="94">
        <v>6301.1139999999996</v>
      </c>
      <c r="CJ31" s="94">
        <v>6175.35</v>
      </c>
      <c r="CK31" s="94">
        <v>6038.0129999999999</v>
      </c>
      <c r="CL31" s="94">
        <v>5954.3149999999996</v>
      </c>
      <c r="CM31" s="94">
        <v>5817.4170000000004</v>
      </c>
      <c r="CN31" s="94">
        <v>5687.2370000000001</v>
      </c>
      <c r="CO31" s="94">
        <v>5565.4930000000004</v>
      </c>
      <c r="CP31" s="94">
        <v>5460.6629999999996</v>
      </c>
      <c r="CQ31" s="94">
        <v>5345.3109999999997</v>
      </c>
      <c r="CR31" s="94">
        <v>5211.62</v>
      </c>
      <c r="CS31" s="94">
        <v>5101.0590000000002</v>
      </c>
      <c r="CT31" s="95"/>
      <c r="CU31" s="95"/>
      <c r="CV31" s="95"/>
      <c r="CW31" s="96"/>
      <c r="CX31" s="97">
        <f t="array" ref="CX31">SUMPRODUCT(B31:CW31*0.25)</f>
        <v>150234.33024999997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5491.1440000000002</v>
      </c>
      <c r="C33" s="77">
        <f t="shared" ref="C33:BN33" si="4">SUM(C30:C32)</f>
        <v>5425.3990000000003</v>
      </c>
      <c r="D33" s="77">
        <f t="shared" si="4"/>
        <v>5368.6660000000002</v>
      </c>
      <c r="E33" s="77">
        <f t="shared" si="4"/>
        <v>5339.49</v>
      </c>
      <c r="F33" s="77">
        <f t="shared" si="4"/>
        <v>5270.3190000000004</v>
      </c>
      <c r="G33" s="77">
        <f t="shared" si="4"/>
        <v>5262.3469999999998</v>
      </c>
      <c r="H33" s="77">
        <f t="shared" si="4"/>
        <v>5246.1289999999999</v>
      </c>
      <c r="I33" s="77">
        <f t="shared" si="4"/>
        <v>5218.1549999999997</v>
      </c>
      <c r="J33" s="77">
        <f t="shared" si="4"/>
        <v>5183.6809999999996</v>
      </c>
      <c r="K33" s="77">
        <f t="shared" si="4"/>
        <v>5155.3109999999997</v>
      </c>
      <c r="L33" s="77">
        <f t="shared" si="4"/>
        <v>5128.7569999999996</v>
      </c>
      <c r="M33" s="77">
        <f t="shared" si="4"/>
        <v>5108.5129999999999</v>
      </c>
      <c r="N33" s="77">
        <f t="shared" si="4"/>
        <v>5097.1769999999997</v>
      </c>
      <c r="O33" s="77">
        <f t="shared" si="4"/>
        <v>5088.1469999999999</v>
      </c>
      <c r="P33" s="77">
        <f t="shared" si="4"/>
        <v>5089.125</v>
      </c>
      <c r="Q33" s="77">
        <f t="shared" si="4"/>
        <v>5099.2389999999996</v>
      </c>
      <c r="R33" s="77">
        <f t="shared" si="4"/>
        <v>5131.1350000000002</v>
      </c>
      <c r="S33" s="77">
        <f t="shared" si="4"/>
        <v>5169.2629999999999</v>
      </c>
      <c r="T33" s="77">
        <f t="shared" si="4"/>
        <v>5234.4570000000003</v>
      </c>
      <c r="U33" s="77">
        <f t="shared" si="4"/>
        <v>5333.0630000000001</v>
      </c>
      <c r="V33" s="77">
        <f t="shared" si="4"/>
        <v>5528.2619999999997</v>
      </c>
      <c r="W33" s="77">
        <f t="shared" si="4"/>
        <v>5677.4979999999996</v>
      </c>
      <c r="X33" s="77">
        <f t="shared" si="4"/>
        <v>5836.4009999999998</v>
      </c>
      <c r="Y33" s="77">
        <f t="shared" si="4"/>
        <v>6019.1819999999998</v>
      </c>
      <c r="Z33" s="77">
        <f t="shared" si="4"/>
        <v>6332.6170000000002</v>
      </c>
      <c r="AA33" s="77">
        <f t="shared" si="4"/>
        <v>6529.86</v>
      </c>
      <c r="AB33" s="77">
        <f t="shared" si="4"/>
        <v>6684.45</v>
      </c>
      <c r="AC33" s="77">
        <f t="shared" si="4"/>
        <v>6821.8810000000003</v>
      </c>
      <c r="AD33" s="77">
        <f t="shared" si="4"/>
        <v>7000.0009999999993</v>
      </c>
      <c r="AE33" s="77">
        <f t="shared" si="4"/>
        <v>7076.0099999999993</v>
      </c>
      <c r="AF33" s="77">
        <f t="shared" si="4"/>
        <v>7147.1880000000001</v>
      </c>
      <c r="AG33" s="77">
        <f t="shared" si="4"/>
        <v>7273.3449999999993</v>
      </c>
      <c r="AH33" s="77">
        <f t="shared" si="4"/>
        <v>7458.2180000000008</v>
      </c>
      <c r="AI33" s="77">
        <f t="shared" si="4"/>
        <v>7538.7939999999999</v>
      </c>
      <c r="AJ33" s="77">
        <f t="shared" si="4"/>
        <v>7588.2860000000001</v>
      </c>
      <c r="AK33" s="77">
        <f t="shared" si="4"/>
        <v>7611.9279999999999</v>
      </c>
      <c r="AL33" s="77">
        <f t="shared" si="4"/>
        <v>7661.7840000000006</v>
      </c>
      <c r="AM33" s="77">
        <f t="shared" si="4"/>
        <v>7670.34</v>
      </c>
      <c r="AN33" s="77">
        <f t="shared" si="4"/>
        <v>7670.3649999999998</v>
      </c>
      <c r="AO33" s="77">
        <f t="shared" si="4"/>
        <v>7675.8270000000002</v>
      </c>
      <c r="AP33" s="77">
        <f t="shared" si="4"/>
        <v>7683.15</v>
      </c>
      <c r="AQ33" s="77">
        <f t="shared" si="4"/>
        <v>7702.4870000000001</v>
      </c>
      <c r="AR33" s="77">
        <f t="shared" si="4"/>
        <v>7707.6769999999997</v>
      </c>
      <c r="AS33" s="77">
        <f t="shared" si="4"/>
        <v>7726.1539999999995</v>
      </c>
      <c r="AT33" s="77">
        <f t="shared" si="4"/>
        <v>7801.7829999999994</v>
      </c>
      <c r="AU33" s="77">
        <f t="shared" si="4"/>
        <v>7939.0859999999993</v>
      </c>
      <c r="AV33" s="77">
        <f t="shared" si="4"/>
        <v>7955.4969999999994</v>
      </c>
      <c r="AW33" s="77">
        <f t="shared" si="4"/>
        <v>7844.0239999999994</v>
      </c>
      <c r="AX33" s="77">
        <f t="shared" si="4"/>
        <v>7746.5119999999997</v>
      </c>
      <c r="AY33" s="77">
        <f t="shared" si="4"/>
        <v>7735.2730000000001</v>
      </c>
      <c r="AZ33" s="77">
        <f t="shared" si="4"/>
        <v>7686.6579999999994</v>
      </c>
      <c r="BA33" s="77">
        <f t="shared" si="4"/>
        <v>7678.2699999999995</v>
      </c>
      <c r="BB33" s="77">
        <f t="shared" si="4"/>
        <v>7636.0909999999994</v>
      </c>
      <c r="BC33" s="77">
        <f t="shared" si="4"/>
        <v>7595.0009999999993</v>
      </c>
      <c r="BD33" s="77">
        <f t="shared" si="4"/>
        <v>7541.67</v>
      </c>
      <c r="BE33" s="77">
        <f t="shared" si="4"/>
        <v>7496.3530000000001</v>
      </c>
      <c r="BF33" s="77">
        <f t="shared" si="4"/>
        <v>7578.7449999999999</v>
      </c>
      <c r="BG33" s="77">
        <f t="shared" si="4"/>
        <v>7374.6140000000005</v>
      </c>
      <c r="BH33" s="77">
        <f t="shared" si="4"/>
        <v>7346.0439999999999</v>
      </c>
      <c r="BI33" s="77">
        <f t="shared" si="4"/>
        <v>7331.348</v>
      </c>
      <c r="BJ33" s="77">
        <f t="shared" si="4"/>
        <v>7157.4980000000005</v>
      </c>
      <c r="BK33" s="77">
        <f t="shared" si="4"/>
        <v>7166.9270000000006</v>
      </c>
      <c r="BL33" s="77">
        <f t="shared" si="4"/>
        <v>7165.14</v>
      </c>
      <c r="BM33" s="77">
        <f t="shared" si="4"/>
        <v>7150.5030000000006</v>
      </c>
      <c r="BN33" s="77">
        <f t="shared" si="4"/>
        <v>7251.0190000000002</v>
      </c>
      <c r="BO33" s="77">
        <f t="shared" ref="BO33:CW33" si="5">SUM(BO30:BO32)</f>
        <v>7311.1930000000002</v>
      </c>
      <c r="BP33" s="77">
        <f t="shared" si="5"/>
        <v>7366.7510000000002</v>
      </c>
      <c r="BQ33" s="77">
        <f t="shared" si="5"/>
        <v>7477.3540000000003</v>
      </c>
      <c r="BR33" s="77">
        <f t="shared" si="5"/>
        <v>7702.335</v>
      </c>
      <c r="BS33" s="77">
        <f t="shared" si="5"/>
        <v>7818.1090000000004</v>
      </c>
      <c r="BT33" s="77">
        <f t="shared" si="5"/>
        <v>7887.11</v>
      </c>
      <c r="BU33" s="77">
        <f t="shared" si="5"/>
        <v>7918.7659999999996</v>
      </c>
      <c r="BV33" s="77">
        <f t="shared" si="5"/>
        <v>7994.7780000000002</v>
      </c>
      <c r="BW33" s="77">
        <f t="shared" si="5"/>
        <v>8005.0510000000004</v>
      </c>
      <c r="BX33" s="77">
        <f t="shared" si="5"/>
        <v>8012.2250000000004</v>
      </c>
      <c r="BY33" s="77">
        <f t="shared" si="5"/>
        <v>8010.9549999999999</v>
      </c>
      <c r="BZ33" s="77">
        <f t="shared" si="5"/>
        <v>8002.19</v>
      </c>
      <c r="CA33" s="77">
        <f t="shared" si="5"/>
        <v>7975.0290000000005</v>
      </c>
      <c r="CB33" s="77">
        <f t="shared" si="5"/>
        <v>7917.4390000000003</v>
      </c>
      <c r="CC33" s="77">
        <f t="shared" si="5"/>
        <v>7847.027</v>
      </c>
      <c r="CD33" s="77">
        <f t="shared" si="5"/>
        <v>7594.0910000000003</v>
      </c>
      <c r="CE33" s="77">
        <f t="shared" si="5"/>
        <v>7500.5450000000001</v>
      </c>
      <c r="CF33" s="77">
        <f t="shared" si="5"/>
        <v>7371.0129999999999</v>
      </c>
      <c r="CG33" s="77">
        <f t="shared" si="5"/>
        <v>7234.6850000000004</v>
      </c>
      <c r="CH33" s="77">
        <f t="shared" si="5"/>
        <v>7040.0450000000001</v>
      </c>
      <c r="CI33" s="77">
        <f t="shared" si="5"/>
        <v>6908.1139999999996</v>
      </c>
      <c r="CJ33" s="77">
        <f t="shared" si="5"/>
        <v>6779.35</v>
      </c>
      <c r="CK33" s="77">
        <f t="shared" si="5"/>
        <v>6638.0129999999999</v>
      </c>
      <c r="CL33" s="77">
        <f t="shared" si="5"/>
        <v>6513.3149999999996</v>
      </c>
      <c r="CM33" s="77">
        <f t="shared" si="5"/>
        <v>6372.4170000000004</v>
      </c>
      <c r="CN33" s="77">
        <f t="shared" si="5"/>
        <v>6239.2370000000001</v>
      </c>
      <c r="CO33" s="77">
        <f t="shared" si="5"/>
        <v>6114.4930000000004</v>
      </c>
      <c r="CP33" s="77">
        <f t="shared" si="5"/>
        <v>5970.6629999999996</v>
      </c>
      <c r="CQ33" s="77">
        <f t="shared" si="5"/>
        <v>5852.3109999999997</v>
      </c>
      <c r="CR33" s="77">
        <f t="shared" si="5"/>
        <v>5715.62</v>
      </c>
      <c r="CS33" s="77">
        <f t="shared" si="5"/>
        <v>5602.0590000000002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163732.89024999997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17</v>
      </c>
      <c r="C36" s="115">
        <v>17</v>
      </c>
      <c r="D36" s="115">
        <v>17</v>
      </c>
      <c r="E36" s="115">
        <v>17</v>
      </c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>
        <v>20</v>
      </c>
      <c r="AI36" s="115">
        <v>20</v>
      </c>
      <c r="AJ36" s="115">
        <v>20</v>
      </c>
      <c r="AK36" s="115">
        <v>20</v>
      </c>
      <c r="AL36" s="115">
        <v>45</v>
      </c>
      <c r="AM36" s="115">
        <v>45</v>
      </c>
      <c r="AN36" s="115">
        <v>45</v>
      </c>
      <c r="AO36" s="115">
        <v>45</v>
      </c>
      <c r="AP36" s="115">
        <v>45</v>
      </c>
      <c r="AQ36" s="115">
        <v>45</v>
      </c>
      <c r="AR36" s="115">
        <v>45</v>
      </c>
      <c r="AS36" s="115">
        <v>45</v>
      </c>
      <c r="AT36" s="115">
        <v>45</v>
      </c>
      <c r="AU36" s="115">
        <v>45</v>
      </c>
      <c r="AV36" s="115">
        <v>45</v>
      </c>
      <c r="AW36" s="115">
        <v>45</v>
      </c>
      <c r="AX36" s="115">
        <v>42</v>
      </c>
      <c r="AY36" s="115">
        <v>42</v>
      </c>
      <c r="AZ36" s="115">
        <v>42</v>
      </c>
      <c r="BA36" s="115">
        <v>42</v>
      </c>
      <c r="BB36" s="115">
        <v>42</v>
      </c>
      <c r="BC36" s="115">
        <v>42</v>
      </c>
      <c r="BD36" s="115">
        <v>42</v>
      </c>
      <c r="BE36" s="115">
        <v>42</v>
      </c>
      <c r="BF36" s="115">
        <v>42</v>
      </c>
      <c r="BG36" s="115">
        <v>42</v>
      </c>
      <c r="BH36" s="115">
        <v>42</v>
      </c>
      <c r="BI36" s="115">
        <v>42</v>
      </c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>
        <v>20</v>
      </c>
      <c r="CQ36" s="115">
        <v>20</v>
      </c>
      <c r="CR36" s="115">
        <v>20</v>
      </c>
      <c r="CS36" s="115">
        <v>20</v>
      </c>
      <c r="CT36" s="116"/>
      <c r="CU36" s="116"/>
      <c r="CV36" s="116"/>
      <c r="CW36" s="117"/>
      <c r="CX36" s="91">
        <f t="array" ref="CX36">SUMPRODUCT(B36:CW36*0.25)</f>
        <v>318</v>
      </c>
    </row>
    <row r="37" spans="1:102" ht="24.95" customHeight="1" x14ac:dyDescent="0.2">
      <c r="A37" s="118" t="s">
        <v>44</v>
      </c>
      <c r="B37" s="119">
        <v>358</v>
      </c>
      <c r="C37" s="120">
        <v>358</v>
      </c>
      <c r="D37" s="120">
        <v>358</v>
      </c>
      <c r="E37" s="120">
        <v>358</v>
      </c>
      <c r="F37" s="120">
        <v>326</v>
      </c>
      <c r="G37" s="120">
        <v>326</v>
      </c>
      <c r="H37" s="120">
        <v>326</v>
      </c>
      <c r="I37" s="120">
        <v>326</v>
      </c>
      <c r="J37" s="120">
        <v>326</v>
      </c>
      <c r="K37" s="120">
        <v>326</v>
      </c>
      <c r="L37" s="120">
        <v>326</v>
      </c>
      <c r="M37" s="120">
        <v>326</v>
      </c>
      <c r="N37" s="120">
        <v>326</v>
      </c>
      <c r="O37" s="120">
        <v>326</v>
      </c>
      <c r="P37" s="120">
        <v>326</v>
      </c>
      <c r="Q37" s="120">
        <v>326</v>
      </c>
      <c r="R37" s="120">
        <v>326</v>
      </c>
      <c r="S37" s="120">
        <v>326</v>
      </c>
      <c r="T37" s="120">
        <v>326</v>
      </c>
      <c r="U37" s="120">
        <v>326</v>
      </c>
      <c r="V37" s="120">
        <v>326</v>
      </c>
      <c r="W37" s="120">
        <v>326</v>
      </c>
      <c r="X37" s="120">
        <v>326</v>
      </c>
      <c r="Y37" s="120">
        <v>326</v>
      </c>
      <c r="Z37" s="120">
        <v>350</v>
      </c>
      <c r="AA37" s="120">
        <v>350</v>
      </c>
      <c r="AB37" s="120">
        <v>350</v>
      </c>
      <c r="AC37" s="120">
        <v>350</v>
      </c>
      <c r="AD37" s="120">
        <v>355</v>
      </c>
      <c r="AE37" s="120">
        <v>355</v>
      </c>
      <c r="AF37" s="120">
        <v>355</v>
      </c>
      <c r="AG37" s="120">
        <v>355</v>
      </c>
      <c r="AH37" s="120">
        <v>416</v>
      </c>
      <c r="AI37" s="120">
        <v>416</v>
      </c>
      <c r="AJ37" s="120">
        <v>416</v>
      </c>
      <c r="AK37" s="120">
        <v>416</v>
      </c>
      <c r="AL37" s="120">
        <v>410</v>
      </c>
      <c r="AM37" s="120">
        <v>410</v>
      </c>
      <c r="AN37" s="120">
        <v>410</v>
      </c>
      <c r="AO37" s="120">
        <v>410</v>
      </c>
      <c r="AP37" s="120">
        <v>415</v>
      </c>
      <c r="AQ37" s="120">
        <v>415</v>
      </c>
      <c r="AR37" s="120">
        <v>415</v>
      </c>
      <c r="AS37" s="120">
        <v>415</v>
      </c>
      <c r="AT37" s="120">
        <v>407</v>
      </c>
      <c r="AU37" s="120">
        <v>407</v>
      </c>
      <c r="AV37" s="120">
        <v>407</v>
      </c>
      <c r="AW37" s="120">
        <v>407</v>
      </c>
      <c r="AX37" s="120">
        <v>395</v>
      </c>
      <c r="AY37" s="120">
        <v>395</v>
      </c>
      <c r="AZ37" s="120">
        <v>395</v>
      </c>
      <c r="BA37" s="120">
        <v>395</v>
      </c>
      <c r="BB37" s="120">
        <v>395</v>
      </c>
      <c r="BC37" s="120">
        <v>395</v>
      </c>
      <c r="BD37" s="120">
        <v>395</v>
      </c>
      <c r="BE37" s="120">
        <v>395</v>
      </c>
      <c r="BF37" s="120">
        <v>395</v>
      </c>
      <c r="BG37" s="120">
        <v>395</v>
      </c>
      <c r="BH37" s="120">
        <v>395</v>
      </c>
      <c r="BI37" s="120">
        <v>395</v>
      </c>
      <c r="BJ37" s="120">
        <v>365</v>
      </c>
      <c r="BK37" s="120">
        <v>365</v>
      </c>
      <c r="BL37" s="120">
        <v>365</v>
      </c>
      <c r="BM37" s="120">
        <v>365</v>
      </c>
      <c r="BN37" s="120">
        <v>370</v>
      </c>
      <c r="BO37" s="120">
        <v>370</v>
      </c>
      <c r="BP37" s="120">
        <v>370</v>
      </c>
      <c r="BQ37" s="120">
        <v>370</v>
      </c>
      <c r="BR37" s="120">
        <v>381</v>
      </c>
      <c r="BS37" s="120">
        <v>381</v>
      </c>
      <c r="BT37" s="120">
        <v>381</v>
      </c>
      <c r="BU37" s="120">
        <v>381</v>
      </c>
      <c r="BV37" s="120">
        <v>417</v>
      </c>
      <c r="BW37" s="120">
        <v>417</v>
      </c>
      <c r="BX37" s="120">
        <v>417</v>
      </c>
      <c r="BY37" s="120">
        <v>417</v>
      </c>
      <c r="BZ37" s="120">
        <v>413</v>
      </c>
      <c r="CA37" s="120">
        <v>413</v>
      </c>
      <c r="CB37" s="120">
        <v>413</v>
      </c>
      <c r="CC37" s="120">
        <v>413</v>
      </c>
      <c r="CD37" s="120">
        <v>333</v>
      </c>
      <c r="CE37" s="120">
        <v>333</v>
      </c>
      <c r="CF37" s="120">
        <v>333</v>
      </c>
      <c r="CG37" s="120">
        <v>333</v>
      </c>
      <c r="CH37" s="120">
        <v>321</v>
      </c>
      <c r="CI37" s="120">
        <v>321</v>
      </c>
      <c r="CJ37" s="120">
        <v>321</v>
      </c>
      <c r="CK37" s="120">
        <v>321</v>
      </c>
      <c r="CL37" s="120">
        <v>306</v>
      </c>
      <c r="CM37" s="120">
        <v>306</v>
      </c>
      <c r="CN37" s="120">
        <v>306</v>
      </c>
      <c r="CO37" s="120">
        <v>306</v>
      </c>
      <c r="CP37" s="120">
        <v>324</v>
      </c>
      <c r="CQ37" s="120">
        <v>324</v>
      </c>
      <c r="CR37" s="120">
        <v>324</v>
      </c>
      <c r="CS37" s="120">
        <v>324</v>
      </c>
      <c r="CT37" s="120"/>
      <c r="CU37" s="120"/>
      <c r="CV37" s="120"/>
      <c r="CW37" s="121"/>
      <c r="CX37" s="97">
        <f t="array" ref="CX37">SUMPRODUCT(B37:CW37*0.25)</f>
        <v>8756</v>
      </c>
    </row>
    <row r="38" spans="1:102" ht="24.95" customHeight="1" x14ac:dyDescent="0.2">
      <c r="A38" s="118" t="s">
        <v>45</v>
      </c>
      <c r="B38" s="119">
        <v>1415</v>
      </c>
      <c r="C38" s="120">
        <v>1415</v>
      </c>
      <c r="D38" s="120">
        <v>1415</v>
      </c>
      <c r="E38" s="120">
        <v>1415</v>
      </c>
      <c r="F38" s="120">
        <v>1464</v>
      </c>
      <c r="G38" s="120">
        <v>1464</v>
      </c>
      <c r="H38" s="120">
        <v>1464</v>
      </c>
      <c r="I38" s="120">
        <v>1464</v>
      </c>
      <c r="J38" s="120">
        <v>1480</v>
      </c>
      <c r="K38" s="120">
        <v>1480</v>
      </c>
      <c r="L38" s="120">
        <v>1480</v>
      </c>
      <c r="M38" s="120">
        <v>1480</v>
      </c>
      <c r="N38" s="120">
        <v>1495</v>
      </c>
      <c r="O38" s="120">
        <v>1495</v>
      </c>
      <c r="P38" s="120">
        <v>1495</v>
      </c>
      <c r="Q38" s="120">
        <v>1495</v>
      </c>
      <c r="R38" s="120">
        <v>1481</v>
      </c>
      <c r="S38" s="120">
        <v>1481</v>
      </c>
      <c r="T38" s="120">
        <v>1481</v>
      </c>
      <c r="U38" s="120">
        <v>1481</v>
      </c>
      <c r="V38" s="120">
        <v>1472</v>
      </c>
      <c r="W38" s="120">
        <v>1422.6</v>
      </c>
      <c r="X38" s="120">
        <v>1291.3</v>
      </c>
      <c r="Y38" s="120">
        <v>1037.2</v>
      </c>
      <c r="Z38" s="120">
        <v>1472.4</v>
      </c>
      <c r="AA38" s="120">
        <v>1492.1</v>
      </c>
      <c r="AB38" s="120">
        <v>1509.7</v>
      </c>
      <c r="AC38" s="120">
        <v>1515</v>
      </c>
      <c r="AD38" s="120">
        <v>925.5</v>
      </c>
      <c r="AE38" s="120">
        <v>1191.5</v>
      </c>
      <c r="AF38" s="120">
        <v>1360.7</v>
      </c>
      <c r="AG38" s="120">
        <v>1374.4</v>
      </c>
      <c r="AH38" s="120">
        <v>1048.2</v>
      </c>
      <c r="AI38" s="120">
        <v>1067.4000000000001</v>
      </c>
      <c r="AJ38" s="120">
        <v>1067.4000000000001</v>
      </c>
      <c r="AK38" s="120">
        <v>880.2</v>
      </c>
      <c r="AL38" s="120">
        <v>1465</v>
      </c>
      <c r="AM38" s="120">
        <v>1465</v>
      </c>
      <c r="AN38" s="120">
        <v>1398.1</v>
      </c>
      <c r="AO38" s="120">
        <v>1125.3</v>
      </c>
      <c r="AP38" s="120">
        <v>1460</v>
      </c>
      <c r="AQ38" s="120">
        <v>1460</v>
      </c>
      <c r="AR38" s="120">
        <v>1323.2</v>
      </c>
      <c r="AS38" s="120">
        <v>1237.3</v>
      </c>
      <c r="AT38" s="120">
        <v>843.4</v>
      </c>
      <c r="AU38" s="120">
        <v>788.7</v>
      </c>
      <c r="AV38" s="120">
        <v>820.2</v>
      </c>
      <c r="AW38" s="120">
        <v>964.5</v>
      </c>
      <c r="AX38" s="120">
        <v>1316.8</v>
      </c>
      <c r="AY38" s="120">
        <v>1258.2</v>
      </c>
      <c r="AZ38" s="120">
        <v>1304.0999999999999</v>
      </c>
      <c r="BA38" s="120">
        <v>1310.5</v>
      </c>
      <c r="BB38" s="120">
        <v>1151.7</v>
      </c>
      <c r="BC38" s="120">
        <v>1148.2</v>
      </c>
      <c r="BD38" s="120">
        <v>1223.5</v>
      </c>
      <c r="BE38" s="120">
        <v>1227.7</v>
      </c>
      <c r="BF38" s="120">
        <v>1050.5</v>
      </c>
      <c r="BG38" s="120">
        <v>1091.9000000000001</v>
      </c>
      <c r="BH38" s="120">
        <v>1259.8</v>
      </c>
      <c r="BI38" s="120">
        <v>1527.6</v>
      </c>
      <c r="BJ38" s="120">
        <v>1046.8</v>
      </c>
      <c r="BK38" s="120">
        <v>1346.4</v>
      </c>
      <c r="BL38" s="120">
        <v>1515</v>
      </c>
      <c r="BM38" s="120">
        <v>1515</v>
      </c>
      <c r="BN38" s="120">
        <v>1414.4</v>
      </c>
      <c r="BO38" s="120">
        <v>1353.3</v>
      </c>
      <c r="BP38" s="120">
        <v>1425.3</v>
      </c>
      <c r="BQ38" s="120">
        <v>1372.5</v>
      </c>
      <c r="BR38" s="120">
        <v>1171.0999999999999</v>
      </c>
      <c r="BS38" s="120">
        <v>1164.7</v>
      </c>
      <c r="BT38" s="120">
        <v>1117.4000000000001</v>
      </c>
      <c r="BU38" s="120">
        <v>1117</v>
      </c>
      <c r="BV38" s="120">
        <v>1177.2</v>
      </c>
      <c r="BW38" s="120">
        <v>1208.9000000000001</v>
      </c>
      <c r="BX38" s="120">
        <v>1227.5</v>
      </c>
      <c r="BY38" s="120">
        <v>1270.8</v>
      </c>
      <c r="BZ38" s="120">
        <v>1239.3</v>
      </c>
      <c r="CA38" s="120">
        <v>1291.2</v>
      </c>
      <c r="CB38" s="120">
        <v>1362.4</v>
      </c>
      <c r="CC38" s="120">
        <v>1394.6</v>
      </c>
      <c r="CD38" s="120">
        <v>1406.8</v>
      </c>
      <c r="CE38" s="120">
        <v>1418</v>
      </c>
      <c r="CF38" s="120">
        <v>1439</v>
      </c>
      <c r="CG38" s="120">
        <v>1501</v>
      </c>
      <c r="CH38" s="120">
        <v>1495</v>
      </c>
      <c r="CI38" s="120">
        <v>1495</v>
      </c>
      <c r="CJ38" s="120">
        <v>1495</v>
      </c>
      <c r="CK38" s="120">
        <v>1495</v>
      </c>
      <c r="CL38" s="120">
        <v>1406</v>
      </c>
      <c r="CM38" s="120">
        <v>1406</v>
      </c>
      <c r="CN38" s="120">
        <v>1406</v>
      </c>
      <c r="CO38" s="120">
        <v>1406</v>
      </c>
      <c r="CP38" s="120">
        <v>1406</v>
      </c>
      <c r="CQ38" s="120">
        <v>1406</v>
      </c>
      <c r="CR38" s="120">
        <v>1406</v>
      </c>
      <c r="CS38" s="120">
        <v>1406</v>
      </c>
      <c r="CT38" s="122"/>
      <c r="CU38" s="122"/>
      <c r="CV38" s="122"/>
      <c r="CW38" s="121"/>
      <c r="CX38" s="97">
        <f t="array" ref="CX38">SUMPRODUCT(B38:CW38*0.25)</f>
        <v>31853.099999999995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>
        <v>105.7</v>
      </c>
      <c r="AE40" s="120">
        <v>105.7</v>
      </c>
      <c r="AF40" s="120">
        <v>105.7</v>
      </c>
      <c r="AG40" s="120">
        <v>105.7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116.6</v>
      </c>
      <c r="BO40" s="120">
        <v>116.6</v>
      </c>
      <c r="BP40" s="120">
        <v>116.6</v>
      </c>
      <c r="BQ40" s="120">
        <v>116.6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314.3</v>
      </c>
      <c r="CE40" s="120">
        <v>314.3</v>
      </c>
      <c r="CF40" s="120">
        <v>314.3</v>
      </c>
      <c r="CG40" s="120">
        <v>314.3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9036.5999999999985</v>
      </c>
    </row>
    <row r="41" spans="1:102" ht="30" customHeight="1" thickBot="1" x14ac:dyDescent="0.25">
      <c r="A41" s="105" t="s">
        <v>48</v>
      </c>
      <c r="B41" s="106">
        <f>SUM(B36:B40)</f>
        <v>2290</v>
      </c>
      <c r="C41" s="107">
        <f t="shared" ref="C41:BN41" si="6">SUM(C36:C40)</f>
        <v>2290</v>
      </c>
      <c r="D41" s="107">
        <f t="shared" si="6"/>
        <v>2290</v>
      </c>
      <c r="E41" s="107">
        <f t="shared" si="6"/>
        <v>2290</v>
      </c>
      <c r="F41" s="107">
        <f t="shared" si="6"/>
        <v>2290</v>
      </c>
      <c r="G41" s="107">
        <f t="shared" si="6"/>
        <v>2290</v>
      </c>
      <c r="H41" s="107">
        <f t="shared" si="6"/>
        <v>2290</v>
      </c>
      <c r="I41" s="107">
        <f t="shared" si="6"/>
        <v>2290</v>
      </c>
      <c r="J41" s="107">
        <f t="shared" si="6"/>
        <v>2306</v>
      </c>
      <c r="K41" s="107">
        <f t="shared" si="6"/>
        <v>2306</v>
      </c>
      <c r="L41" s="107">
        <f t="shared" si="6"/>
        <v>2306</v>
      </c>
      <c r="M41" s="107">
        <f t="shared" si="6"/>
        <v>2306</v>
      </c>
      <c r="N41" s="107">
        <f t="shared" si="6"/>
        <v>2321</v>
      </c>
      <c r="O41" s="107">
        <f t="shared" si="6"/>
        <v>2321</v>
      </c>
      <c r="P41" s="107">
        <f t="shared" si="6"/>
        <v>2321</v>
      </c>
      <c r="Q41" s="107">
        <f t="shared" si="6"/>
        <v>2321</v>
      </c>
      <c r="R41" s="107">
        <f t="shared" si="6"/>
        <v>2307</v>
      </c>
      <c r="S41" s="107">
        <f t="shared" si="6"/>
        <v>2307</v>
      </c>
      <c r="T41" s="107">
        <f t="shared" si="6"/>
        <v>2307</v>
      </c>
      <c r="U41" s="107">
        <f t="shared" si="6"/>
        <v>2307</v>
      </c>
      <c r="V41" s="107">
        <f t="shared" si="6"/>
        <v>2298</v>
      </c>
      <c r="W41" s="107">
        <f t="shared" si="6"/>
        <v>2248.6</v>
      </c>
      <c r="X41" s="107">
        <f t="shared" si="6"/>
        <v>2117.3000000000002</v>
      </c>
      <c r="Y41" s="107">
        <f t="shared" si="6"/>
        <v>1863.2</v>
      </c>
      <c r="Z41" s="107">
        <f t="shared" si="6"/>
        <v>1822.4</v>
      </c>
      <c r="AA41" s="107">
        <f t="shared" si="6"/>
        <v>1842.1</v>
      </c>
      <c r="AB41" s="107">
        <f t="shared" si="6"/>
        <v>1859.7</v>
      </c>
      <c r="AC41" s="107">
        <f t="shared" si="6"/>
        <v>1865</v>
      </c>
      <c r="AD41" s="107">
        <f t="shared" si="6"/>
        <v>1386.2</v>
      </c>
      <c r="AE41" s="107">
        <f t="shared" si="6"/>
        <v>1652.2</v>
      </c>
      <c r="AF41" s="107">
        <f t="shared" si="6"/>
        <v>1821.4</v>
      </c>
      <c r="AG41" s="107">
        <f t="shared" si="6"/>
        <v>1835.1000000000001</v>
      </c>
      <c r="AH41" s="107">
        <f t="shared" si="6"/>
        <v>1984.2</v>
      </c>
      <c r="AI41" s="107">
        <f t="shared" si="6"/>
        <v>2003.4</v>
      </c>
      <c r="AJ41" s="107">
        <f t="shared" si="6"/>
        <v>2003.4</v>
      </c>
      <c r="AK41" s="107">
        <f t="shared" si="6"/>
        <v>1816.2</v>
      </c>
      <c r="AL41" s="107">
        <f t="shared" si="6"/>
        <v>2420</v>
      </c>
      <c r="AM41" s="107">
        <f t="shared" si="6"/>
        <v>2420</v>
      </c>
      <c r="AN41" s="107">
        <f t="shared" si="6"/>
        <v>2353.1</v>
      </c>
      <c r="AO41" s="107">
        <f t="shared" si="6"/>
        <v>2080.3000000000002</v>
      </c>
      <c r="AP41" s="107">
        <f t="shared" si="6"/>
        <v>2420</v>
      </c>
      <c r="AQ41" s="107">
        <f t="shared" si="6"/>
        <v>2420</v>
      </c>
      <c r="AR41" s="107">
        <f t="shared" si="6"/>
        <v>2283.1999999999998</v>
      </c>
      <c r="AS41" s="107">
        <f t="shared" si="6"/>
        <v>2197.3000000000002</v>
      </c>
      <c r="AT41" s="107">
        <f t="shared" si="6"/>
        <v>1795.4</v>
      </c>
      <c r="AU41" s="107">
        <f t="shared" si="6"/>
        <v>1740.7</v>
      </c>
      <c r="AV41" s="107">
        <f t="shared" si="6"/>
        <v>1772.2</v>
      </c>
      <c r="AW41" s="107">
        <f t="shared" si="6"/>
        <v>1916.5</v>
      </c>
      <c r="AX41" s="107">
        <f t="shared" si="6"/>
        <v>2253.8000000000002</v>
      </c>
      <c r="AY41" s="107">
        <f t="shared" si="6"/>
        <v>2195.1999999999998</v>
      </c>
      <c r="AZ41" s="107">
        <f t="shared" si="6"/>
        <v>2241.1</v>
      </c>
      <c r="BA41" s="107">
        <f t="shared" si="6"/>
        <v>2247.5</v>
      </c>
      <c r="BB41" s="107">
        <f t="shared" si="6"/>
        <v>2088.6999999999998</v>
      </c>
      <c r="BC41" s="107">
        <f t="shared" si="6"/>
        <v>2085.1999999999998</v>
      </c>
      <c r="BD41" s="107">
        <f t="shared" si="6"/>
        <v>2160.5</v>
      </c>
      <c r="BE41" s="107">
        <f t="shared" si="6"/>
        <v>2164.6999999999998</v>
      </c>
      <c r="BF41" s="107">
        <f t="shared" si="6"/>
        <v>1987.5</v>
      </c>
      <c r="BG41" s="107">
        <f t="shared" si="6"/>
        <v>2028.9</v>
      </c>
      <c r="BH41" s="107">
        <f t="shared" si="6"/>
        <v>2196.8000000000002</v>
      </c>
      <c r="BI41" s="107">
        <f t="shared" si="6"/>
        <v>2464.6</v>
      </c>
      <c r="BJ41" s="107">
        <f t="shared" si="6"/>
        <v>1911.8</v>
      </c>
      <c r="BK41" s="107">
        <f t="shared" si="6"/>
        <v>2211.4</v>
      </c>
      <c r="BL41" s="107">
        <f t="shared" si="6"/>
        <v>2380</v>
      </c>
      <c r="BM41" s="107">
        <f t="shared" si="6"/>
        <v>2380</v>
      </c>
      <c r="BN41" s="107">
        <f t="shared" si="6"/>
        <v>1901</v>
      </c>
      <c r="BO41" s="107">
        <f t="shared" ref="BO41:CW41" si="7">SUM(BO36:BO40)</f>
        <v>1839.8999999999999</v>
      </c>
      <c r="BP41" s="107">
        <f t="shared" si="7"/>
        <v>1911.8999999999999</v>
      </c>
      <c r="BQ41" s="107">
        <f t="shared" si="7"/>
        <v>1859.1</v>
      </c>
      <c r="BR41" s="107">
        <f t="shared" si="7"/>
        <v>1552.1</v>
      </c>
      <c r="BS41" s="107">
        <f t="shared" si="7"/>
        <v>1545.7</v>
      </c>
      <c r="BT41" s="107">
        <f t="shared" si="7"/>
        <v>1498.4</v>
      </c>
      <c r="BU41" s="107">
        <f t="shared" si="7"/>
        <v>1498</v>
      </c>
      <c r="BV41" s="107">
        <f t="shared" si="7"/>
        <v>1594.2</v>
      </c>
      <c r="BW41" s="107">
        <f t="shared" si="7"/>
        <v>1625.9</v>
      </c>
      <c r="BX41" s="107">
        <f t="shared" si="7"/>
        <v>1644.5</v>
      </c>
      <c r="BY41" s="107">
        <f t="shared" si="7"/>
        <v>1687.8</v>
      </c>
      <c r="BZ41" s="107">
        <f t="shared" si="7"/>
        <v>1652.3</v>
      </c>
      <c r="CA41" s="107">
        <f t="shared" si="7"/>
        <v>1704.2</v>
      </c>
      <c r="CB41" s="107">
        <f t="shared" si="7"/>
        <v>1775.4</v>
      </c>
      <c r="CC41" s="107">
        <f t="shared" si="7"/>
        <v>1807.6</v>
      </c>
      <c r="CD41" s="107">
        <f t="shared" si="7"/>
        <v>2054.1</v>
      </c>
      <c r="CE41" s="107">
        <f t="shared" si="7"/>
        <v>2065.3000000000002</v>
      </c>
      <c r="CF41" s="107">
        <f t="shared" si="7"/>
        <v>2086.3000000000002</v>
      </c>
      <c r="CG41" s="107">
        <f t="shared" si="7"/>
        <v>2148.3000000000002</v>
      </c>
      <c r="CH41" s="107">
        <f t="shared" si="7"/>
        <v>2316</v>
      </c>
      <c r="CI41" s="107">
        <f t="shared" si="7"/>
        <v>2316</v>
      </c>
      <c r="CJ41" s="107">
        <f t="shared" si="7"/>
        <v>2316</v>
      </c>
      <c r="CK41" s="107">
        <f t="shared" si="7"/>
        <v>2316</v>
      </c>
      <c r="CL41" s="107">
        <f t="shared" si="7"/>
        <v>2212</v>
      </c>
      <c r="CM41" s="107">
        <f t="shared" si="7"/>
        <v>2212</v>
      </c>
      <c r="CN41" s="107">
        <f t="shared" si="7"/>
        <v>2212</v>
      </c>
      <c r="CO41" s="107">
        <f t="shared" si="7"/>
        <v>2212</v>
      </c>
      <c r="CP41" s="107">
        <f t="shared" si="7"/>
        <v>2250</v>
      </c>
      <c r="CQ41" s="107">
        <f t="shared" si="7"/>
        <v>2250</v>
      </c>
      <c r="CR41" s="107">
        <f t="shared" si="7"/>
        <v>2250</v>
      </c>
      <c r="CS41" s="107">
        <f t="shared" si="7"/>
        <v>2250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49963.69999999999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1415</v>
      </c>
      <c r="C46" s="120">
        <v>1415</v>
      </c>
      <c r="D46" s="120">
        <v>1415</v>
      </c>
      <c r="E46" s="120">
        <v>1415</v>
      </c>
      <c r="F46" s="120">
        <v>1464</v>
      </c>
      <c r="G46" s="120">
        <v>1464</v>
      </c>
      <c r="H46" s="120">
        <v>1464</v>
      </c>
      <c r="I46" s="120">
        <v>1464</v>
      </c>
      <c r="J46" s="120">
        <v>1480</v>
      </c>
      <c r="K46" s="120">
        <v>1480</v>
      </c>
      <c r="L46" s="120">
        <v>1480</v>
      </c>
      <c r="M46" s="120">
        <v>1480</v>
      </c>
      <c r="N46" s="120">
        <v>1495</v>
      </c>
      <c r="O46" s="120">
        <v>1495</v>
      </c>
      <c r="P46" s="120">
        <v>1495</v>
      </c>
      <c r="Q46" s="120">
        <v>1495</v>
      </c>
      <c r="R46" s="120">
        <v>1481</v>
      </c>
      <c r="S46" s="120">
        <v>1481</v>
      </c>
      <c r="T46" s="120">
        <v>1481</v>
      </c>
      <c r="U46" s="120">
        <v>1481</v>
      </c>
      <c r="V46" s="120">
        <v>1472</v>
      </c>
      <c r="W46" s="120">
        <v>1422.6</v>
      </c>
      <c r="X46" s="120">
        <v>1291.3</v>
      </c>
      <c r="Y46" s="120">
        <v>1037.2</v>
      </c>
      <c r="Z46" s="120">
        <v>1472.4</v>
      </c>
      <c r="AA46" s="120">
        <v>1492.1</v>
      </c>
      <c r="AB46" s="120">
        <v>1509.7</v>
      </c>
      <c r="AC46" s="120">
        <v>1515</v>
      </c>
      <c r="AD46" s="120">
        <v>925.5</v>
      </c>
      <c r="AE46" s="120">
        <v>1191.5</v>
      </c>
      <c r="AF46" s="120">
        <v>1360.7</v>
      </c>
      <c r="AG46" s="120">
        <v>1374.4</v>
      </c>
      <c r="AH46" s="120">
        <v>1048.2</v>
      </c>
      <c r="AI46" s="120">
        <v>1067.4000000000001</v>
      </c>
      <c r="AJ46" s="120">
        <v>1067.4000000000001</v>
      </c>
      <c r="AK46" s="120">
        <v>880.2</v>
      </c>
      <c r="AL46" s="120">
        <v>1465</v>
      </c>
      <c r="AM46" s="120">
        <v>1465</v>
      </c>
      <c r="AN46" s="120">
        <v>1398.1</v>
      </c>
      <c r="AO46" s="120">
        <v>1125.3</v>
      </c>
      <c r="AP46" s="120">
        <v>1460</v>
      </c>
      <c r="AQ46" s="120">
        <v>1460</v>
      </c>
      <c r="AR46" s="120">
        <v>1323.2</v>
      </c>
      <c r="AS46" s="120">
        <v>1237.3</v>
      </c>
      <c r="AT46" s="120">
        <v>843.4</v>
      </c>
      <c r="AU46" s="120">
        <v>788.7</v>
      </c>
      <c r="AV46" s="120">
        <v>820.2</v>
      </c>
      <c r="AW46" s="120">
        <v>964.5</v>
      </c>
      <c r="AX46" s="120">
        <v>1316.8</v>
      </c>
      <c r="AY46" s="120">
        <v>1258.2</v>
      </c>
      <c r="AZ46" s="120">
        <v>1304.0999999999999</v>
      </c>
      <c r="BA46" s="120">
        <v>1310.5</v>
      </c>
      <c r="BB46" s="120">
        <v>1151.7</v>
      </c>
      <c r="BC46" s="120">
        <v>1148.2</v>
      </c>
      <c r="BD46" s="120">
        <v>1223.5</v>
      </c>
      <c r="BE46" s="120">
        <v>1227.7</v>
      </c>
      <c r="BF46" s="120">
        <v>1050.5</v>
      </c>
      <c r="BG46" s="120">
        <v>1091.9000000000001</v>
      </c>
      <c r="BH46" s="120">
        <v>1259.8</v>
      </c>
      <c r="BI46" s="120">
        <v>1527.6</v>
      </c>
      <c r="BJ46" s="120">
        <v>1046.8</v>
      </c>
      <c r="BK46" s="120">
        <v>1346.4</v>
      </c>
      <c r="BL46" s="120">
        <v>1515</v>
      </c>
      <c r="BM46" s="120">
        <v>1515</v>
      </c>
      <c r="BN46" s="120">
        <v>1414.4</v>
      </c>
      <c r="BO46" s="120">
        <v>1353.3</v>
      </c>
      <c r="BP46" s="120">
        <v>1425.3</v>
      </c>
      <c r="BQ46" s="120">
        <v>1372.5</v>
      </c>
      <c r="BR46" s="120">
        <v>1171.0999999999999</v>
      </c>
      <c r="BS46" s="120">
        <v>1164.7</v>
      </c>
      <c r="BT46" s="120">
        <v>1117.4000000000001</v>
      </c>
      <c r="BU46" s="120">
        <v>1117</v>
      </c>
      <c r="BV46" s="120">
        <v>1177.2</v>
      </c>
      <c r="BW46" s="120">
        <v>1208.9000000000001</v>
      </c>
      <c r="BX46" s="120">
        <v>1227.5</v>
      </c>
      <c r="BY46" s="120">
        <v>1270.8</v>
      </c>
      <c r="BZ46" s="120">
        <v>1239.3</v>
      </c>
      <c r="CA46" s="120">
        <v>1291.2</v>
      </c>
      <c r="CB46" s="120">
        <v>1362.4</v>
      </c>
      <c r="CC46" s="120">
        <v>1394.6</v>
      </c>
      <c r="CD46" s="120">
        <v>1406.8</v>
      </c>
      <c r="CE46" s="120">
        <v>1418</v>
      </c>
      <c r="CF46" s="120">
        <v>1439</v>
      </c>
      <c r="CG46" s="120">
        <v>1501</v>
      </c>
      <c r="CH46" s="120">
        <v>1495</v>
      </c>
      <c r="CI46" s="120">
        <v>1495</v>
      </c>
      <c r="CJ46" s="120">
        <v>1495</v>
      </c>
      <c r="CK46" s="120">
        <v>1495</v>
      </c>
      <c r="CL46" s="120">
        <v>1406</v>
      </c>
      <c r="CM46" s="120">
        <v>1406</v>
      </c>
      <c r="CN46" s="120">
        <v>1406</v>
      </c>
      <c r="CO46" s="120">
        <v>1406</v>
      </c>
      <c r="CP46" s="120">
        <v>1406</v>
      </c>
      <c r="CQ46" s="120">
        <v>1406</v>
      </c>
      <c r="CR46" s="120">
        <v>1406</v>
      </c>
      <c r="CS46" s="120">
        <v>1406</v>
      </c>
      <c r="CT46" s="122"/>
      <c r="CU46" s="122"/>
      <c r="CV46" s="122"/>
      <c r="CW46" s="121"/>
      <c r="CX46" s="97">
        <f t="array" ref="CX46">SUMPRODUCT(B46:CW46*0.25)</f>
        <v>31853.099999999995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>
        <v>105.7</v>
      </c>
      <c r="AE48" s="120">
        <v>105.7</v>
      </c>
      <c r="AF48" s="120">
        <v>105.7</v>
      </c>
      <c r="AG48" s="120">
        <v>105.7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116.6</v>
      </c>
      <c r="BO48" s="120">
        <v>116.6</v>
      </c>
      <c r="BP48" s="120">
        <v>116.6</v>
      </c>
      <c r="BQ48" s="120">
        <v>116.6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314.3</v>
      </c>
      <c r="CE48" s="120">
        <v>314.3</v>
      </c>
      <c r="CF48" s="120">
        <v>314.3</v>
      </c>
      <c r="CG48" s="120">
        <v>314.3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9036.5999999999985</v>
      </c>
    </row>
    <row r="49" spans="1:102" ht="24.95" customHeight="1" x14ac:dyDescent="0.2">
      <c r="A49" s="104" t="s">
        <v>50</v>
      </c>
      <c r="B49" s="119">
        <v>195</v>
      </c>
      <c r="C49" s="120">
        <v>195</v>
      </c>
      <c r="D49" s="120">
        <v>195</v>
      </c>
      <c r="E49" s="120">
        <v>195</v>
      </c>
      <c r="F49" s="120">
        <v>189</v>
      </c>
      <c r="G49" s="120">
        <v>189</v>
      </c>
      <c r="H49" s="120">
        <v>189</v>
      </c>
      <c r="I49" s="120">
        <v>189</v>
      </c>
      <c r="J49" s="120">
        <v>184</v>
      </c>
      <c r="K49" s="120">
        <v>184</v>
      </c>
      <c r="L49" s="120">
        <v>184</v>
      </c>
      <c r="M49" s="120">
        <v>184</v>
      </c>
      <c r="N49" s="120">
        <v>189</v>
      </c>
      <c r="O49" s="120">
        <v>189</v>
      </c>
      <c r="P49" s="120">
        <v>189</v>
      </c>
      <c r="Q49" s="120">
        <v>189</v>
      </c>
      <c r="R49" s="120">
        <v>197</v>
      </c>
      <c r="S49" s="120">
        <v>197</v>
      </c>
      <c r="T49" s="120">
        <v>197</v>
      </c>
      <c r="U49" s="120">
        <v>197</v>
      </c>
      <c r="V49" s="120">
        <v>228</v>
      </c>
      <c r="W49" s="120">
        <v>228</v>
      </c>
      <c r="X49" s="120">
        <v>228</v>
      </c>
      <c r="Y49" s="120">
        <v>228</v>
      </c>
      <c r="Z49" s="120">
        <v>270</v>
      </c>
      <c r="AA49" s="120">
        <v>270</v>
      </c>
      <c r="AB49" s="120">
        <v>270</v>
      </c>
      <c r="AC49" s="120">
        <v>270</v>
      </c>
      <c r="AD49" s="120">
        <v>278</v>
      </c>
      <c r="AE49" s="120">
        <v>278</v>
      </c>
      <c r="AF49" s="120">
        <v>278</v>
      </c>
      <c r="AG49" s="120">
        <v>278</v>
      </c>
      <c r="AH49" s="120">
        <v>262</v>
      </c>
      <c r="AI49" s="120">
        <v>262</v>
      </c>
      <c r="AJ49" s="120">
        <v>262</v>
      </c>
      <c r="AK49" s="120">
        <v>262</v>
      </c>
      <c r="AL49" s="120">
        <v>231</v>
      </c>
      <c r="AM49" s="120">
        <v>231</v>
      </c>
      <c r="AN49" s="120">
        <v>231</v>
      </c>
      <c r="AO49" s="120">
        <v>231</v>
      </c>
      <c r="AP49" s="120">
        <v>221</v>
      </c>
      <c r="AQ49" s="120">
        <v>221</v>
      </c>
      <c r="AR49" s="120">
        <v>221</v>
      </c>
      <c r="AS49" s="120">
        <v>221</v>
      </c>
      <c r="AT49" s="120">
        <v>218</v>
      </c>
      <c r="AU49" s="120">
        <v>218</v>
      </c>
      <c r="AV49" s="120">
        <v>218</v>
      </c>
      <c r="AW49" s="120">
        <v>218</v>
      </c>
      <c r="AX49" s="120">
        <v>220</v>
      </c>
      <c r="AY49" s="120">
        <v>220</v>
      </c>
      <c r="AZ49" s="120">
        <v>220</v>
      </c>
      <c r="BA49" s="120">
        <v>220</v>
      </c>
      <c r="BB49" s="120">
        <v>227</v>
      </c>
      <c r="BC49" s="120">
        <v>227</v>
      </c>
      <c r="BD49" s="120">
        <v>227</v>
      </c>
      <c r="BE49" s="120">
        <v>227</v>
      </c>
      <c r="BF49" s="120">
        <v>236</v>
      </c>
      <c r="BG49" s="120">
        <v>236</v>
      </c>
      <c r="BH49" s="120">
        <v>236</v>
      </c>
      <c r="BI49" s="120">
        <v>236</v>
      </c>
      <c r="BJ49" s="120">
        <v>254</v>
      </c>
      <c r="BK49" s="120">
        <v>254</v>
      </c>
      <c r="BL49" s="120">
        <v>254</v>
      </c>
      <c r="BM49" s="120">
        <v>254</v>
      </c>
      <c r="BN49" s="120">
        <v>286</v>
      </c>
      <c r="BO49" s="120">
        <v>286</v>
      </c>
      <c r="BP49" s="120">
        <v>286</v>
      </c>
      <c r="BQ49" s="120">
        <v>286</v>
      </c>
      <c r="BR49" s="120">
        <v>323</v>
      </c>
      <c r="BS49" s="120">
        <v>323</v>
      </c>
      <c r="BT49" s="120">
        <v>323</v>
      </c>
      <c r="BU49" s="120">
        <v>323</v>
      </c>
      <c r="BV49" s="120">
        <v>329</v>
      </c>
      <c r="BW49" s="120">
        <v>329</v>
      </c>
      <c r="BX49" s="120">
        <v>329</v>
      </c>
      <c r="BY49" s="120">
        <v>329</v>
      </c>
      <c r="BZ49" s="120">
        <v>318</v>
      </c>
      <c r="CA49" s="120">
        <v>318</v>
      </c>
      <c r="CB49" s="120">
        <v>318</v>
      </c>
      <c r="CC49" s="120">
        <v>318</v>
      </c>
      <c r="CD49" s="120">
        <v>289</v>
      </c>
      <c r="CE49" s="120">
        <v>289</v>
      </c>
      <c r="CF49" s="120">
        <v>289</v>
      </c>
      <c r="CG49" s="120">
        <v>289</v>
      </c>
      <c r="CH49" s="120">
        <v>245</v>
      </c>
      <c r="CI49" s="120">
        <v>245</v>
      </c>
      <c r="CJ49" s="120">
        <v>245</v>
      </c>
      <c r="CK49" s="120">
        <v>245</v>
      </c>
      <c r="CL49" s="120">
        <v>203</v>
      </c>
      <c r="CM49" s="120">
        <v>203</v>
      </c>
      <c r="CN49" s="120">
        <v>203</v>
      </c>
      <c r="CO49" s="120">
        <v>203</v>
      </c>
      <c r="CP49" s="120">
        <v>164</v>
      </c>
      <c r="CQ49" s="120">
        <v>164</v>
      </c>
      <c r="CR49" s="120">
        <v>164</v>
      </c>
      <c r="CS49" s="120">
        <v>164</v>
      </c>
      <c r="CT49" s="122"/>
      <c r="CU49" s="122"/>
      <c r="CV49" s="122"/>
      <c r="CW49" s="121"/>
      <c r="CX49" s="97">
        <f t="array" ref="CX49">SUMPRODUCT(B49:CW49*0.25)</f>
        <v>5756</v>
      </c>
    </row>
    <row r="50" spans="1:102" ht="30" customHeight="1" thickBot="1" x14ac:dyDescent="0.25">
      <c r="A50" s="105" t="s">
        <v>51</v>
      </c>
      <c r="B50" s="106">
        <f>SUM(B44:B49)</f>
        <v>2110</v>
      </c>
      <c r="C50" s="107">
        <f t="shared" ref="C50:BN50" si="8">SUM(C44:C49)</f>
        <v>2110</v>
      </c>
      <c r="D50" s="107">
        <f t="shared" si="8"/>
        <v>2110</v>
      </c>
      <c r="E50" s="107">
        <f t="shared" si="8"/>
        <v>2110</v>
      </c>
      <c r="F50" s="107">
        <f t="shared" si="8"/>
        <v>2153</v>
      </c>
      <c r="G50" s="107">
        <f t="shared" si="8"/>
        <v>2153</v>
      </c>
      <c r="H50" s="107">
        <f t="shared" si="8"/>
        <v>2153</v>
      </c>
      <c r="I50" s="107">
        <f t="shared" si="8"/>
        <v>2153</v>
      </c>
      <c r="J50" s="107">
        <f t="shared" si="8"/>
        <v>2164</v>
      </c>
      <c r="K50" s="107">
        <f t="shared" si="8"/>
        <v>2164</v>
      </c>
      <c r="L50" s="107">
        <f t="shared" si="8"/>
        <v>2164</v>
      </c>
      <c r="M50" s="107">
        <f t="shared" si="8"/>
        <v>2164</v>
      </c>
      <c r="N50" s="107">
        <f t="shared" si="8"/>
        <v>2184</v>
      </c>
      <c r="O50" s="107">
        <f t="shared" si="8"/>
        <v>2184</v>
      </c>
      <c r="P50" s="107">
        <f t="shared" si="8"/>
        <v>2184</v>
      </c>
      <c r="Q50" s="107">
        <f t="shared" si="8"/>
        <v>2184</v>
      </c>
      <c r="R50" s="107">
        <f t="shared" si="8"/>
        <v>2178</v>
      </c>
      <c r="S50" s="107">
        <f t="shared" si="8"/>
        <v>2178</v>
      </c>
      <c r="T50" s="107">
        <f t="shared" si="8"/>
        <v>2178</v>
      </c>
      <c r="U50" s="107">
        <f t="shared" si="8"/>
        <v>2178</v>
      </c>
      <c r="V50" s="107">
        <f t="shared" si="8"/>
        <v>2200</v>
      </c>
      <c r="W50" s="107">
        <f t="shared" si="8"/>
        <v>2150.6</v>
      </c>
      <c r="X50" s="107">
        <f t="shared" si="8"/>
        <v>2019.3</v>
      </c>
      <c r="Y50" s="107">
        <f t="shared" si="8"/>
        <v>1765.2</v>
      </c>
      <c r="Z50" s="107">
        <f t="shared" si="8"/>
        <v>1742.4</v>
      </c>
      <c r="AA50" s="107">
        <f t="shared" si="8"/>
        <v>1762.1</v>
      </c>
      <c r="AB50" s="107">
        <f t="shared" si="8"/>
        <v>1779.7</v>
      </c>
      <c r="AC50" s="107">
        <f t="shared" si="8"/>
        <v>1785</v>
      </c>
      <c r="AD50" s="107">
        <f t="shared" si="8"/>
        <v>1309.2</v>
      </c>
      <c r="AE50" s="107">
        <f t="shared" si="8"/>
        <v>1575.2</v>
      </c>
      <c r="AF50" s="107">
        <f t="shared" si="8"/>
        <v>1744.4</v>
      </c>
      <c r="AG50" s="107">
        <f t="shared" si="8"/>
        <v>1758.1000000000001</v>
      </c>
      <c r="AH50" s="107">
        <f t="shared" si="8"/>
        <v>1810.2</v>
      </c>
      <c r="AI50" s="107">
        <f t="shared" si="8"/>
        <v>1829.4</v>
      </c>
      <c r="AJ50" s="107">
        <f t="shared" si="8"/>
        <v>1829.4</v>
      </c>
      <c r="AK50" s="107">
        <f t="shared" si="8"/>
        <v>1642.2</v>
      </c>
      <c r="AL50" s="107">
        <f t="shared" si="8"/>
        <v>2196</v>
      </c>
      <c r="AM50" s="107">
        <f t="shared" si="8"/>
        <v>2196</v>
      </c>
      <c r="AN50" s="107">
        <f t="shared" si="8"/>
        <v>2129.1</v>
      </c>
      <c r="AO50" s="107">
        <f t="shared" si="8"/>
        <v>1856.3</v>
      </c>
      <c r="AP50" s="107">
        <f t="shared" si="8"/>
        <v>2181</v>
      </c>
      <c r="AQ50" s="107">
        <f t="shared" si="8"/>
        <v>2181</v>
      </c>
      <c r="AR50" s="107">
        <f t="shared" si="8"/>
        <v>2044.2</v>
      </c>
      <c r="AS50" s="107">
        <f t="shared" si="8"/>
        <v>1958.3</v>
      </c>
      <c r="AT50" s="107">
        <f t="shared" si="8"/>
        <v>1561.4</v>
      </c>
      <c r="AU50" s="107">
        <f t="shared" si="8"/>
        <v>1506.7</v>
      </c>
      <c r="AV50" s="107">
        <f t="shared" si="8"/>
        <v>1538.2</v>
      </c>
      <c r="AW50" s="107">
        <f t="shared" si="8"/>
        <v>1682.5</v>
      </c>
      <c r="AX50" s="107">
        <f t="shared" si="8"/>
        <v>2036.8</v>
      </c>
      <c r="AY50" s="107">
        <f t="shared" si="8"/>
        <v>1978.2</v>
      </c>
      <c r="AZ50" s="107">
        <f t="shared" si="8"/>
        <v>2024.1</v>
      </c>
      <c r="BA50" s="107">
        <f t="shared" si="8"/>
        <v>2030.5</v>
      </c>
      <c r="BB50" s="107">
        <f t="shared" si="8"/>
        <v>1878.7</v>
      </c>
      <c r="BC50" s="107">
        <f t="shared" si="8"/>
        <v>1875.2</v>
      </c>
      <c r="BD50" s="107">
        <f t="shared" si="8"/>
        <v>1950.5</v>
      </c>
      <c r="BE50" s="107">
        <f t="shared" si="8"/>
        <v>1954.7</v>
      </c>
      <c r="BF50" s="107">
        <f t="shared" si="8"/>
        <v>1786.5</v>
      </c>
      <c r="BG50" s="107">
        <f t="shared" si="8"/>
        <v>1827.9</v>
      </c>
      <c r="BH50" s="107">
        <f t="shared" si="8"/>
        <v>1995.8</v>
      </c>
      <c r="BI50" s="107">
        <f t="shared" si="8"/>
        <v>2263.6</v>
      </c>
      <c r="BJ50" s="107">
        <f t="shared" si="8"/>
        <v>1800.8</v>
      </c>
      <c r="BK50" s="107">
        <f t="shared" si="8"/>
        <v>2100.4</v>
      </c>
      <c r="BL50" s="107">
        <f t="shared" si="8"/>
        <v>2269</v>
      </c>
      <c r="BM50" s="107">
        <f t="shared" si="8"/>
        <v>2269</v>
      </c>
      <c r="BN50" s="107">
        <f t="shared" si="8"/>
        <v>1817</v>
      </c>
      <c r="BO50" s="107">
        <f t="shared" ref="BO50:CW50" si="9">SUM(BO44:BO49)</f>
        <v>1755.8999999999999</v>
      </c>
      <c r="BP50" s="107">
        <f t="shared" si="9"/>
        <v>1827.8999999999999</v>
      </c>
      <c r="BQ50" s="107">
        <f t="shared" si="9"/>
        <v>1775.1</v>
      </c>
      <c r="BR50" s="107">
        <f t="shared" si="9"/>
        <v>1494.1</v>
      </c>
      <c r="BS50" s="107">
        <f t="shared" si="9"/>
        <v>1487.7</v>
      </c>
      <c r="BT50" s="107">
        <f t="shared" si="9"/>
        <v>1440.4</v>
      </c>
      <c r="BU50" s="107">
        <f t="shared" si="9"/>
        <v>1440</v>
      </c>
      <c r="BV50" s="107">
        <f t="shared" si="9"/>
        <v>1506.2</v>
      </c>
      <c r="BW50" s="107">
        <f t="shared" si="9"/>
        <v>1537.9</v>
      </c>
      <c r="BX50" s="107">
        <f t="shared" si="9"/>
        <v>1556.5</v>
      </c>
      <c r="BY50" s="107">
        <f t="shared" si="9"/>
        <v>1599.8</v>
      </c>
      <c r="BZ50" s="107">
        <f t="shared" si="9"/>
        <v>1557.3</v>
      </c>
      <c r="CA50" s="107">
        <f t="shared" si="9"/>
        <v>1609.2</v>
      </c>
      <c r="CB50" s="107">
        <f t="shared" si="9"/>
        <v>1680.4</v>
      </c>
      <c r="CC50" s="107">
        <f t="shared" si="9"/>
        <v>1712.6</v>
      </c>
      <c r="CD50" s="107">
        <f t="shared" si="9"/>
        <v>2010.1</v>
      </c>
      <c r="CE50" s="107">
        <f t="shared" si="9"/>
        <v>2021.3</v>
      </c>
      <c r="CF50" s="107">
        <f t="shared" si="9"/>
        <v>2042.3</v>
      </c>
      <c r="CG50" s="107">
        <f t="shared" si="9"/>
        <v>2104.3000000000002</v>
      </c>
      <c r="CH50" s="107">
        <f t="shared" si="9"/>
        <v>2240</v>
      </c>
      <c r="CI50" s="107">
        <f t="shared" si="9"/>
        <v>2240</v>
      </c>
      <c r="CJ50" s="107">
        <f t="shared" si="9"/>
        <v>2240</v>
      </c>
      <c r="CK50" s="107">
        <f t="shared" si="9"/>
        <v>2240</v>
      </c>
      <c r="CL50" s="107">
        <f t="shared" si="9"/>
        <v>2109</v>
      </c>
      <c r="CM50" s="107">
        <f t="shared" si="9"/>
        <v>2109</v>
      </c>
      <c r="CN50" s="107">
        <f t="shared" si="9"/>
        <v>2109</v>
      </c>
      <c r="CO50" s="107">
        <f t="shared" si="9"/>
        <v>2109</v>
      </c>
      <c r="CP50" s="107">
        <f t="shared" si="9"/>
        <v>2070</v>
      </c>
      <c r="CQ50" s="107">
        <f t="shared" si="9"/>
        <v>2070</v>
      </c>
      <c r="CR50" s="107">
        <f t="shared" si="9"/>
        <v>2070</v>
      </c>
      <c r="CS50" s="107">
        <f t="shared" si="9"/>
        <v>2070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46645.7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7406.1440000000002</v>
      </c>
      <c r="C53" s="107">
        <f t="shared" ref="C53:BN53" si="12">C17+C27+C41</f>
        <v>7340.3989999999994</v>
      </c>
      <c r="D53" s="107">
        <f t="shared" si="12"/>
        <v>7283.6659999999993</v>
      </c>
      <c r="E53" s="107">
        <f t="shared" si="12"/>
        <v>7254.49</v>
      </c>
      <c r="F53" s="107">
        <f t="shared" si="12"/>
        <v>7234.3189999999995</v>
      </c>
      <c r="G53" s="107">
        <f t="shared" si="12"/>
        <v>7226.3469999999998</v>
      </c>
      <c r="H53" s="107">
        <f t="shared" si="12"/>
        <v>7210.1289999999999</v>
      </c>
      <c r="I53" s="107">
        <f t="shared" si="12"/>
        <v>7182.1549999999997</v>
      </c>
      <c r="J53" s="107">
        <f t="shared" si="12"/>
        <v>7163.6809999999996</v>
      </c>
      <c r="K53" s="107">
        <f t="shared" si="12"/>
        <v>7135.3109999999997</v>
      </c>
      <c r="L53" s="107">
        <f t="shared" si="12"/>
        <v>7108.7569999999996</v>
      </c>
      <c r="M53" s="107">
        <f t="shared" si="12"/>
        <v>7088.5129999999999</v>
      </c>
      <c r="N53" s="107">
        <f t="shared" si="12"/>
        <v>7092.1769999999997</v>
      </c>
      <c r="O53" s="107">
        <f t="shared" si="12"/>
        <v>7083.1469999999999</v>
      </c>
      <c r="P53" s="107">
        <f t="shared" si="12"/>
        <v>7084.125</v>
      </c>
      <c r="Q53" s="107">
        <f t="shared" si="12"/>
        <v>7094.2389999999996</v>
      </c>
      <c r="R53" s="107">
        <f t="shared" si="12"/>
        <v>7112.1349999999993</v>
      </c>
      <c r="S53" s="107">
        <f t="shared" si="12"/>
        <v>7150.262999999999</v>
      </c>
      <c r="T53" s="107">
        <f t="shared" si="12"/>
        <v>7215.4570000000003</v>
      </c>
      <c r="U53" s="107">
        <f t="shared" si="12"/>
        <v>7314.0630000000001</v>
      </c>
      <c r="V53" s="107">
        <f t="shared" si="12"/>
        <v>7500.2619999999997</v>
      </c>
      <c r="W53" s="107">
        <f t="shared" si="12"/>
        <v>7600.098</v>
      </c>
      <c r="X53" s="107">
        <f t="shared" si="12"/>
        <v>7627.701</v>
      </c>
      <c r="Y53" s="107">
        <f t="shared" si="12"/>
        <v>7556.3819999999996</v>
      </c>
      <c r="Z53" s="107">
        <f t="shared" si="12"/>
        <v>7805.0169999999998</v>
      </c>
      <c r="AA53" s="107">
        <f t="shared" si="12"/>
        <v>8021.9600000000009</v>
      </c>
      <c r="AB53" s="107">
        <f t="shared" si="12"/>
        <v>8194.1500000000015</v>
      </c>
      <c r="AC53" s="107">
        <f t="shared" si="12"/>
        <v>8336.8809999999994</v>
      </c>
      <c r="AD53" s="107">
        <f t="shared" si="12"/>
        <v>8031.201</v>
      </c>
      <c r="AE53" s="107">
        <f t="shared" si="12"/>
        <v>8373.2099999999991</v>
      </c>
      <c r="AF53" s="107">
        <f t="shared" si="12"/>
        <v>8613.5879999999997</v>
      </c>
      <c r="AG53" s="107">
        <f t="shared" si="12"/>
        <v>8753.4449999999997</v>
      </c>
      <c r="AH53" s="107">
        <f t="shared" si="12"/>
        <v>9006.4179999999997</v>
      </c>
      <c r="AI53" s="107">
        <f t="shared" si="12"/>
        <v>9106.1939999999995</v>
      </c>
      <c r="AJ53" s="107">
        <f t="shared" si="12"/>
        <v>9155.6859999999997</v>
      </c>
      <c r="AK53" s="107">
        <f t="shared" si="12"/>
        <v>8992.1279999999988</v>
      </c>
      <c r="AL53" s="107">
        <f t="shared" si="12"/>
        <v>9626.7839999999997</v>
      </c>
      <c r="AM53" s="107">
        <f t="shared" si="12"/>
        <v>9635.34</v>
      </c>
      <c r="AN53" s="107">
        <f t="shared" si="12"/>
        <v>9568.4650000000001</v>
      </c>
      <c r="AO53" s="107">
        <f t="shared" si="12"/>
        <v>9301.1270000000004</v>
      </c>
      <c r="AP53" s="107">
        <f t="shared" si="12"/>
        <v>9643.15</v>
      </c>
      <c r="AQ53" s="107">
        <f t="shared" si="12"/>
        <v>9662.487000000001</v>
      </c>
      <c r="AR53" s="107">
        <f t="shared" si="12"/>
        <v>9530.8770000000004</v>
      </c>
      <c r="AS53" s="107">
        <f t="shared" si="12"/>
        <v>9463.4540000000015</v>
      </c>
      <c r="AT53" s="107">
        <f t="shared" si="12"/>
        <v>9145.1830000000009</v>
      </c>
      <c r="AU53" s="107">
        <f t="shared" si="12"/>
        <v>9227.7860000000001</v>
      </c>
      <c r="AV53" s="107">
        <f t="shared" si="12"/>
        <v>9275.6970000000001</v>
      </c>
      <c r="AW53" s="107">
        <f t="shared" si="12"/>
        <v>9308.5240000000013</v>
      </c>
      <c r="AX53" s="107">
        <f t="shared" si="12"/>
        <v>9563.3120000000017</v>
      </c>
      <c r="AY53" s="107">
        <f t="shared" si="12"/>
        <v>9493.473</v>
      </c>
      <c r="AZ53" s="107">
        <f t="shared" si="12"/>
        <v>9490.7580000000016</v>
      </c>
      <c r="BA53" s="107">
        <f t="shared" si="12"/>
        <v>9488.77</v>
      </c>
      <c r="BB53" s="107">
        <f t="shared" si="12"/>
        <v>9287.7910000000011</v>
      </c>
      <c r="BC53" s="107">
        <f t="shared" si="12"/>
        <v>9243.2010000000009</v>
      </c>
      <c r="BD53" s="107">
        <f t="shared" si="12"/>
        <v>9265.17</v>
      </c>
      <c r="BE53" s="107">
        <f t="shared" si="12"/>
        <v>9224.0529999999999</v>
      </c>
      <c r="BF53" s="107">
        <f t="shared" si="12"/>
        <v>9129.244999999999</v>
      </c>
      <c r="BG53" s="107">
        <f t="shared" si="12"/>
        <v>8966.514000000001</v>
      </c>
      <c r="BH53" s="107">
        <f t="shared" si="12"/>
        <v>9105.844000000001</v>
      </c>
      <c r="BI53" s="107">
        <f t="shared" si="12"/>
        <v>9358.9480000000021</v>
      </c>
      <c r="BJ53" s="107">
        <f t="shared" si="12"/>
        <v>8704.2980000000007</v>
      </c>
      <c r="BK53" s="107">
        <f t="shared" si="12"/>
        <v>9013.3269999999993</v>
      </c>
      <c r="BL53" s="107">
        <f t="shared" si="12"/>
        <v>9180.14</v>
      </c>
      <c r="BM53" s="107">
        <f t="shared" si="12"/>
        <v>9165.5030000000006</v>
      </c>
      <c r="BN53" s="107">
        <f t="shared" si="12"/>
        <v>8782.0190000000002</v>
      </c>
      <c r="BO53" s="107">
        <f t="shared" ref="BO53:CX53" si="13">BO17+BO27+BO41</f>
        <v>8781.0930000000008</v>
      </c>
      <c r="BP53" s="107">
        <f t="shared" si="13"/>
        <v>8908.6510000000017</v>
      </c>
      <c r="BQ53" s="107">
        <f t="shared" si="13"/>
        <v>8966.4539999999997</v>
      </c>
      <c r="BR53" s="107">
        <f t="shared" si="13"/>
        <v>8873.4349999999995</v>
      </c>
      <c r="BS53" s="107">
        <f t="shared" si="13"/>
        <v>8982.8090000000011</v>
      </c>
      <c r="BT53" s="107">
        <f t="shared" si="13"/>
        <v>9004.51</v>
      </c>
      <c r="BU53" s="107">
        <f t="shared" si="13"/>
        <v>9035.7659999999996</v>
      </c>
      <c r="BV53" s="107">
        <f t="shared" si="13"/>
        <v>9171.9779999999992</v>
      </c>
      <c r="BW53" s="107">
        <f t="shared" si="13"/>
        <v>9213.9509999999991</v>
      </c>
      <c r="BX53" s="107">
        <f t="shared" si="13"/>
        <v>9239.7250000000004</v>
      </c>
      <c r="BY53" s="107">
        <f t="shared" si="13"/>
        <v>9281.7549999999992</v>
      </c>
      <c r="BZ53" s="107">
        <f t="shared" si="13"/>
        <v>9241.49</v>
      </c>
      <c r="CA53" s="107">
        <f t="shared" si="13"/>
        <v>9266.2290000000012</v>
      </c>
      <c r="CB53" s="107">
        <f t="shared" si="13"/>
        <v>9279.8389999999999</v>
      </c>
      <c r="CC53" s="107">
        <f t="shared" si="13"/>
        <v>9241.6270000000004</v>
      </c>
      <c r="CD53" s="107">
        <f t="shared" si="13"/>
        <v>9315.1910000000007</v>
      </c>
      <c r="CE53" s="107">
        <f t="shared" si="13"/>
        <v>9232.8449999999993</v>
      </c>
      <c r="CF53" s="107">
        <f t="shared" si="13"/>
        <v>9124.3130000000019</v>
      </c>
      <c r="CG53" s="107">
        <f t="shared" si="13"/>
        <v>9049.9850000000006</v>
      </c>
      <c r="CH53" s="107">
        <f t="shared" si="13"/>
        <v>9035.0450000000001</v>
      </c>
      <c r="CI53" s="107">
        <f t="shared" si="13"/>
        <v>8903.1140000000014</v>
      </c>
      <c r="CJ53" s="107">
        <f t="shared" si="13"/>
        <v>8774.3499999999985</v>
      </c>
      <c r="CK53" s="107">
        <f t="shared" si="13"/>
        <v>8633.012999999999</v>
      </c>
      <c r="CL53" s="107">
        <f t="shared" si="13"/>
        <v>8419.3149999999987</v>
      </c>
      <c r="CM53" s="107">
        <f t="shared" si="13"/>
        <v>8278.4169999999995</v>
      </c>
      <c r="CN53" s="107">
        <f t="shared" si="13"/>
        <v>8145.2370000000001</v>
      </c>
      <c r="CO53" s="107">
        <f t="shared" si="13"/>
        <v>8020.4930000000004</v>
      </c>
      <c r="CP53" s="107">
        <f t="shared" si="13"/>
        <v>7876.6629999999986</v>
      </c>
      <c r="CQ53" s="107">
        <f t="shared" si="13"/>
        <v>7758.3109999999997</v>
      </c>
      <c r="CR53" s="107">
        <f t="shared" si="13"/>
        <v>7621.62</v>
      </c>
      <c r="CS53" s="107">
        <f t="shared" si="13"/>
        <v>7508.0589999999993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204622.59024999998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1915</v>
      </c>
      <c r="C5" s="25">
        <v>1915</v>
      </c>
      <c r="D5" s="25">
        <v>1915</v>
      </c>
      <c r="E5" s="25">
        <v>1915</v>
      </c>
      <c r="F5" s="25">
        <v>1964</v>
      </c>
      <c r="G5" s="25">
        <v>1964</v>
      </c>
      <c r="H5" s="25">
        <v>1964</v>
      </c>
      <c r="I5" s="25">
        <v>1964</v>
      </c>
      <c r="J5" s="25">
        <v>1980</v>
      </c>
      <c r="K5" s="25">
        <v>1980</v>
      </c>
      <c r="L5" s="25">
        <v>1980</v>
      </c>
      <c r="M5" s="25">
        <v>1980</v>
      </c>
      <c r="N5" s="25">
        <v>1995</v>
      </c>
      <c r="O5" s="25">
        <v>1995</v>
      </c>
      <c r="P5" s="25">
        <v>1995</v>
      </c>
      <c r="Q5" s="25">
        <v>1995</v>
      </c>
      <c r="R5" s="25">
        <v>1981</v>
      </c>
      <c r="S5" s="25">
        <v>1981</v>
      </c>
      <c r="T5" s="25">
        <v>1981</v>
      </c>
      <c r="U5" s="25">
        <v>1981</v>
      </c>
      <c r="V5" s="25">
        <v>1972</v>
      </c>
      <c r="W5" s="25">
        <v>1922.6</v>
      </c>
      <c r="X5" s="25">
        <v>1791.3</v>
      </c>
      <c r="Y5" s="25">
        <v>1537.2</v>
      </c>
      <c r="Z5" s="25">
        <v>975.2</v>
      </c>
      <c r="AA5" s="25">
        <v>994.89999999999986</v>
      </c>
      <c r="AB5" s="25">
        <v>1012.5</v>
      </c>
      <c r="AC5" s="25">
        <v>1017.8</v>
      </c>
      <c r="AD5" s="25">
        <v>1031.2</v>
      </c>
      <c r="AE5" s="25">
        <v>1297.2</v>
      </c>
      <c r="AF5" s="25">
        <v>1466.4</v>
      </c>
      <c r="AG5" s="25">
        <v>1480.1000000000001</v>
      </c>
      <c r="AH5" s="25">
        <v>1548.2</v>
      </c>
      <c r="AI5" s="25">
        <v>1567.4</v>
      </c>
      <c r="AJ5" s="25">
        <v>1567.4</v>
      </c>
      <c r="AK5" s="25">
        <v>1380.2</v>
      </c>
      <c r="AL5" s="25">
        <v>1965</v>
      </c>
      <c r="AM5" s="25">
        <v>1965</v>
      </c>
      <c r="AN5" s="25">
        <v>1898.1</v>
      </c>
      <c r="AO5" s="25">
        <v>1625.3</v>
      </c>
      <c r="AP5" s="25">
        <v>1960</v>
      </c>
      <c r="AQ5" s="25">
        <v>1960</v>
      </c>
      <c r="AR5" s="25">
        <v>1823.2</v>
      </c>
      <c r="AS5" s="25">
        <v>1737.3</v>
      </c>
      <c r="AT5" s="25">
        <v>1343.4</v>
      </c>
      <c r="AU5" s="25">
        <v>1288.7</v>
      </c>
      <c r="AV5" s="25">
        <v>1320.2</v>
      </c>
      <c r="AW5" s="25">
        <v>1464.5</v>
      </c>
      <c r="AX5" s="25">
        <v>1816.8</v>
      </c>
      <c r="AY5" s="25">
        <v>1758.2</v>
      </c>
      <c r="AZ5" s="25">
        <v>1804.1</v>
      </c>
      <c r="BA5" s="25">
        <v>1810.5</v>
      </c>
      <c r="BB5" s="25">
        <v>1651.7</v>
      </c>
      <c r="BC5" s="25">
        <v>1648.2</v>
      </c>
      <c r="BD5" s="25">
        <v>1723.5</v>
      </c>
      <c r="BE5" s="25">
        <v>1727.7</v>
      </c>
      <c r="BF5" s="25">
        <v>1550.5</v>
      </c>
      <c r="BG5" s="25">
        <v>1591.9</v>
      </c>
      <c r="BH5" s="25">
        <v>1759.8</v>
      </c>
      <c r="BI5" s="25">
        <v>2027.6</v>
      </c>
      <c r="BJ5" s="25">
        <v>1546.8</v>
      </c>
      <c r="BK5" s="25">
        <v>1846.4</v>
      </c>
      <c r="BL5" s="25">
        <v>2015</v>
      </c>
      <c r="BM5" s="25">
        <v>2015</v>
      </c>
      <c r="BN5" s="25">
        <v>1531</v>
      </c>
      <c r="BO5" s="25">
        <v>1469.8999999999999</v>
      </c>
      <c r="BP5" s="25">
        <v>1541.8999999999999</v>
      </c>
      <c r="BQ5" s="25">
        <v>1489.1</v>
      </c>
      <c r="BR5" s="25">
        <v>1100.1999999999998</v>
      </c>
      <c r="BS5" s="25">
        <v>1093.8</v>
      </c>
      <c r="BT5" s="25">
        <v>1046.5</v>
      </c>
      <c r="BU5" s="25">
        <v>1046.0999999999999</v>
      </c>
      <c r="BV5" s="25">
        <v>1021</v>
      </c>
      <c r="BW5" s="25">
        <v>1052.7</v>
      </c>
      <c r="BX5" s="25">
        <v>1071.3</v>
      </c>
      <c r="BY5" s="25">
        <v>1114.5999999999999</v>
      </c>
      <c r="BZ5" s="25">
        <v>1192.7</v>
      </c>
      <c r="CA5" s="25">
        <v>1244.6000000000001</v>
      </c>
      <c r="CB5" s="25">
        <v>1315.8000000000002</v>
      </c>
      <c r="CC5" s="25">
        <v>1348</v>
      </c>
      <c r="CD5" s="25">
        <v>1721.1</v>
      </c>
      <c r="CE5" s="25">
        <v>1732.3</v>
      </c>
      <c r="CF5" s="25">
        <v>1753.3</v>
      </c>
      <c r="CG5" s="25">
        <v>1815.3</v>
      </c>
      <c r="CH5" s="25">
        <v>1995</v>
      </c>
      <c r="CI5" s="25">
        <v>1995</v>
      </c>
      <c r="CJ5" s="25">
        <v>1995</v>
      </c>
      <c r="CK5" s="25">
        <v>1995</v>
      </c>
      <c r="CL5" s="25">
        <v>1906</v>
      </c>
      <c r="CM5" s="25">
        <v>1906</v>
      </c>
      <c r="CN5" s="25">
        <v>1906</v>
      </c>
      <c r="CO5" s="25">
        <v>1906</v>
      </c>
      <c r="CP5" s="25">
        <v>1906</v>
      </c>
      <c r="CQ5" s="25">
        <v>1906</v>
      </c>
      <c r="CR5" s="25">
        <v>1906</v>
      </c>
      <c r="CS5" s="25">
        <v>1906</v>
      </c>
      <c r="CT5" s="26"/>
      <c r="CU5" s="26"/>
      <c r="CV5" s="26"/>
      <c r="CW5" s="27"/>
      <c r="CX5" s="132">
        <f t="array" ref="CX5">SUMPRODUCT(B5:CW5*0.25)</f>
        <v>40118.799999999988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102.32</v>
      </c>
      <c r="C8" s="138">
        <v>99.9</v>
      </c>
      <c r="D8" s="138">
        <v>96.71</v>
      </c>
      <c r="E8" s="138">
        <v>96.23</v>
      </c>
      <c r="F8" s="138">
        <v>95.24</v>
      </c>
      <c r="G8" s="138">
        <v>94.88</v>
      </c>
      <c r="H8" s="138">
        <v>94.77</v>
      </c>
      <c r="I8" s="138">
        <v>94.59</v>
      </c>
      <c r="J8" s="138">
        <v>95.61</v>
      </c>
      <c r="K8" s="138">
        <v>94.68</v>
      </c>
      <c r="L8" s="138">
        <v>94.54</v>
      </c>
      <c r="M8" s="138">
        <v>94.39</v>
      </c>
      <c r="N8" s="138">
        <v>94.57</v>
      </c>
      <c r="O8" s="138">
        <v>94.5</v>
      </c>
      <c r="P8" s="138">
        <v>94.46</v>
      </c>
      <c r="Q8" s="138">
        <v>94.61</v>
      </c>
      <c r="R8" s="138">
        <v>94.63</v>
      </c>
      <c r="S8" s="138">
        <v>94.39</v>
      </c>
      <c r="T8" s="138">
        <v>95.27</v>
      </c>
      <c r="U8" s="138">
        <v>96.38</v>
      </c>
      <c r="V8" s="138">
        <v>98.98</v>
      </c>
      <c r="W8" s="138">
        <v>103.8</v>
      </c>
      <c r="X8" s="138">
        <v>108.77</v>
      </c>
      <c r="Y8" s="138">
        <v>113.51</v>
      </c>
      <c r="Z8" s="138">
        <v>105.57</v>
      </c>
      <c r="AA8" s="138">
        <v>114.66</v>
      </c>
      <c r="AB8" s="138">
        <v>120.99</v>
      </c>
      <c r="AC8" s="138">
        <v>130.78</v>
      </c>
      <c r="AD8" s="138">
        <v>121.51</v>
      </c>
      <c r="AE8" s="138">
        <v>139.1</v>
      </c>
      <c r="AF8" s="138">
        <v>144.80000000000001</v>
      </c>
      <c r="AG8" s="138">
        <v>126.59</v>
      </c>
      <c r="AH8" s="138">
        <v>136.37</v>
      </c>
      <c r="AI8" s="138">
        <v>120.93</v>
      </c>
      <c r="AJ8" s="138">
        <v>98.66</v>
      </c>
      <c r="AK8" s="138">
        <v>93.31</v>
      </c>
      <c r="AL8" s="138">
        <v>98.17</v>
      </c>
      <c r="AM8" s="138">
        <v>108.12</v>
      </c>
      <c r="AN8" s="138">
        <v>98.07</v>
      </c>
      <c r="AO8" s="138">
        <v>92.8</v>
      </c>
      <c r="AP8" s="138">
        <v>106.82</v>
      </c>
      <c r="AQ8" s="138">
        <v>98.19</v>
      </c>
      <c r="AR8" s="138">
        <v>95.27</v>
      </c>
      <c r="AS8" s="138">
        <v>93.92</v>
      </c>
      <c r="AT8" s="138">
        <v>71.23</v>
      </c>
      <c r="AU8" s="138">
        <v>55</v>
      </c>
      <c r="AV8" s="138">
        <v>55</v>
      </c>
      <c r="AW8" s="138">
        <v>58.76</v>
      </c>
      <c r="AX8" s="138">
        <v>90.19</v>
      </c>
      <c r="AY8" s="138">
        <v>86.38</v>
      </c>
      <c r="AZ8" s="138">
        <v>89.69</v>
      </c>
      <c r="BA8" s="138">
        <v>89.26</v>
      </c>
      <c r="BB8" s="138">
        <v>71.59</v>
      </c>
      <c r="BC8" s="138">
        <v>80.19</v>
      </c>
      <c r="BD8" s="138">
        <v>80.95</v>
      </c>
      <c r="BE8" s="138">
        <v>80.2</v>
      </c>
      <c r="BF8" s="138">
        <v>35.29</v>
      </c>
      <c r="BG8" s="138">
        <v>76.760000000000005</v>
      </c>
      <c r="BH8" s="138">
        <v>90.37</v>
      </c>
      <c r="BI8" s="138">
        <v>94.45</v>
      </c>
      <c r="BJ8" s="138">
        <v>90.21</v>
      </c>
      <c r="BK8" s="138">
        <v>93.59</v>
      </c>
      <c r="BL8" s="138">
        <v>102.47</v>
      </c>
      <c r="BM8" s="138">
        <v>122.58</v>
      </c>
      <c r="BN8" s="138">
        <v>103.09</v>
      </c>
      <c r="BO8" s="138">
        <v>120.93</v>
      </c>
      <c r="BP8" s="138">
        <v>136.37</v>
      </c>
      <c r="BQ8" s="138">
        <v>145</v>
      </c>
      <c r="BR8" s="138">
        <v>120.93</v>
      </c>
      <c r="BS8" s="138">
        <v>135.19999999999999</v>
      </c>
      <c r="BT8" s="138">
        <v>137.61000000000001</v>
      </c>
      <c r="BU8" s="138">
        <v>140.63</v>
      </c>
      <c r="BV8" s="138">
        <v>136.44999999999999</v>
      </c>
      <c r="BW8" s="138">
        <v>138.84</v>
      </c>
      <c r="BX8" s="138">
        <v>135.75</v>
      </c>
      <c r="BY8" s="138">
        <v>132.16999999999999</v>
      </c>
      <c r="BZ8" s="138">
        <v>136.54</v>
      </c>
      <c r="CA8" s="138">
        <v>135.47</v>
      </c>
      <c r="CB8" s="138">
        <v>129.68</v>
      </c>
      <c r="CC8" s="138">
        <v>120.93</v>
      </c>
      <c r="CD8" s="138">
        <v>130.79</v>
      </c>
      <c r="CE8" s="138">
        <v>127.67</v>
      </c>
      <c r="CF8" s="138">
        <v>123.02</v>
      </c>
      <c r="CG8" s="138">
        <v>112.74</v>
      </c>
      <c r="CH8" s="138">
        <v>116.58</v>
      </c>
      <c r="CI8" s="138">
        <v>100.8</v>
      </c>
      <c r="CJ8" s="138">
        <v>98.19</v>
      </c>
      <c r="CK8" s="138">
        <v>95.4</v>
      </c>
      <c r="CL8" s="138">
        <v>93.37</v>
      </c>
      <c r="CM8" s="138">
        <v>92.5</v>
      </c>
      <c r="CN8" s="138">
        <v>92.71</v>
      </c>
      <c r="CO8" s="138">
        <v>93.56</v>
      </c>
      <c r="CP8" s="138">
        <v>91.8</v>
      </c>
      <c r="CQ8" s="138">
        <v>91.25</v>
      </c>
      <c r="CR8" s="138">
        <v>90.27</v>
      </c>
      <c r="CS8" s="138">
        <v>90.1</v>
      </c>
      <c r="CT8" s="139"/>
      <c r="CU8" s="139"/>
      <c r="CV8" s="139"/>
      <c r="CW8" s="140"/>
      <c r="CX8" s="141">
        <f>IF(SUM(B8:CW8)&lt;&gt;0,AVERAGEIF(B8:CW8,"&lt;&gt;"""),"")</f>
        <v>103.57145833333334</v>
      </c>
    </row>
    <row r="9" spans="1:102" ht="24.95" customHeight="1" thickBot="1" x14ac:dyDescent="0.25">
      <c r="A9" s="133" t="s">
        <v>6</v>
      </c>
      <c r="B9" s="42">
        <v>98.79</v>
      </c>
      <c r="C9" s="43">
        <v>98.79</v>
      </c>
      <c r="D9" s="43">
        <v>98.79</v>
      </c>
      <c r="E9" s="43">
        <v>98.79</v>
      </c>
      <c r="F9" s="43">
        <v>94.87</v>
      </c>
      <c r="G9" s="43">
        <v>94.87</v>
      </c>
      <c r="H9" s="43">
        <v>94.87</v>
      </c>
      <c r="I9" s="43">
        <v>94.87</v>
      </c>
      <c r="J9" s="43">
        <v>94.805000000000007</v>
      </c>
      <c r="K9" s="43">
        <v>94.805000000000007</v>
      </c>
      <c r="L9" s="43">
        <v>94.805000000000007</v>
      </c>
      <c r="M9" s="43">
        <v>94.805000000000007</v>
      </c>
      <c r="N9" s="43">
        <v>94.534999999999997</v>
      </c>
      <c r="O9" s="43">
        <v>94.534999999999997</v>
      </c>
      <c r="P9" s="43">
        <v>94.534999999999997</v>
      </c>
      <c r="Q9" s="43">
        <v>94.534999999999997</v>
      </c>
      <c r="R9" s="43">
        <v>95.167500000000004</v>
      </c>
      <c r="S9" s="43">
        <v>95.167500000000004</v>
      </c>
      <c r="T9" s="43">
        <v>95.167500000000004</v>
      </c>
      <c r="U9" s="43">
        <v>95.167500000000004</v>
      </c>
      <c r="V9" s="43">
        <v>106.265</v>
      </c>
      <c r="W9" s="43">
        <v>106.265</v>
      </c>
      <c r="X9" s="43">
        <v>106.265</v>
      </c>
      <c r="Y9" s="43">
        <v>106.265</v>
      </c>
      <c r="Z9" s="43">
        <v>118</v>
      </c>
      <c r="AA9" s="43">
        <v>118</v>
      </c>
      <c r="AB9" s="43">
        <v>118</v>
      </c>
      <c r="AC9" s="43">
        <v>118</v>
      </c>
      <c r="AD9" s="43">
        <v>133</v>
      </c>
      <c r="AE9" s="43">
        <v>133</v>
      </c>
      <c r="AF9" s="43">
        <v>133</v>
      </c>
      <c r="AG9" s="43">
        <v>133</v>
      </c>
      <c r="AH9" s="43">
        <v>112.3175</v>
      </c>
      <c r="AI9" s="43">
        <v>112.3175</v>
      </c>
      <c r="AJ9" s="43">
        <v>112.3175</v>
      </c>
      <c r="AK9" s="43">
        <v>112.3175</v>
      </c>
      <c r="AL9" s="43">
        <v>99.29</v>
      </c>
      <c r="AM9" s="43">
        <v>99.29</v>
      </c>
      <c r="AN9" s="43">
        <v>99.29</v>
      </c>
      <c r="AO9" s="43">
        <v>99.29</v>
      </c>
      <c r="AP9" s="43">
        <v>98.55</v>
      </c>
      <c r="AQ9" s="43">
        <v>98.55</v>
      </c>
      <c r="AR9" s="43">
        <v>98.55</v>
      </c>
      <c r="AS9" s="43">
        <v>98.55</v>
      </c>
      <c r="AT9" s="43">
        <v>59.997500000000002</v>
      </c>
      <c r="AU9" s="43">
        <v>59.997500000000002</v>
      </c>
      <c r="AV9" s="43">
        <v>59.997500000000002</v>
      </c>
      <c r="AW9" s="43">
        <v>59.997500000000002</v>
      </c>
      <c r="AX9" s="43">
        <v>88.88</v>
      </c>
      <c r="AY9" s="43">
        <v>88.88</v>
      </c>
      <c r="AZ9" s="43">
        <v>88.88</v>
      </c>
      <c r="BA9" s="43">
        <v>88.88</v>
      </c>
      <c r="BB9" s="43">
        <v>78.232500000000002</v>
      </c>
      <c r="BC9" s="43">
        <v>78.232500000000002</v>
      </c>
      <c r="BD9" s="43">
        <v>78.232500000000002</v>
      </c>
      <c r="BE9" s="43">
        <v>78.232500000000002</v>
      </c>
      <c r="BF9" s="43">
        <v>74.217500000000001</v>
      </c>
      <c r="BG9" s="43">
        <v>74.217500000000001</v>
      </c>
      <c r="BH9" s="43">
        <v>74.217500000000001</v>
      </c>
      <c r="BI9" s="43">
        <v>74.217500000000001</v>
      </c>
      <c r="BJ9" s="43">
        <v>102.21250000000001</v>
      </c>
      <c r="BK9" s="43">
        <v>102.21250000000001</v>
      </c>
      <c r="BL9" s="43">
        <v>102.21250000000001</v>
      </c>
      <c r="BM9" s="43">
        <v>102.21250000000001</v>
      </c>
      <c r="BN9" s="43">
        <v>126.3475</v>
      </c>
      <c r="BO9" s="43">
        <v>126.3475</v>
      </c>
      <c r="BP9" s="43">
        <v>126.3475</v>
      </c>
      <c r="BQ9" s="43">
        <v>126.3475</v>
      </c>
      <c r="BR9" s="43">
        <v>133.5925</v>
      </c>
      <c r="BS9" s="43">
        <v>133.5925</v>
      </c>
      <c r="BT9" s="43">
        <v>133.5925</v>
      </c>
      <c r="BU9" s="43">
        <v>133.5925</v>
      </c>
      <c r="BV9" s="43">
        <v>135.80250000000001</v>
      </c>
      <c r="BW9" s="43">
        <v>135.80250000000001</v>
      </c>
      <c r="BX9" s="43">
        <v>135.80250000000001</v>
      </c>
      <c r="BY9" s="43">
        <v>135.80250000000001</v>
      </c>
      <c r="BZ9" s="43">
        <v>130.655</v>
      </c>
      <c r="CA9" s="43">
        <v>130.655</v>
      </c>
      <c r="CB9" s="43">
        <v>130.655</v>
      </c>
      <c r="CC9" s="43">
        <v>130.655</v>
      </c>
      <c r="CD9" s="43">
        <v>123.55500000000001</v>
      </c>
      <c r="CE9" s="43">
        <v>123.55500000000001</v>
      </c>
      <c r="CF9" s="43">
        <v>123.55500000000001</v>
      </c>
      <c r="CG9" s="43">
        <v>123.55500000000001</v>
      </c>
      <c r="CH9" s="43">
        <v>102.74250000000001</v>
      </c>
      <c r="CI9" s="43">
        <v>102.74250000000001</v>
      </c>
      <c r="CJ9" s="43">
        <v>102.74250000000001</v>
      </c>
      <c r="CK9" s="43">
        <v>102.74250000000001</v>
      </c>
      <c r="CL9" s="43">
        <v>93.034999999999997</v>
      </c>
      <c r="CM9" s="43">
        <v>93.034999999999997</v>
      </c>
      <c r="CN9" s="43">
        <v>93.034999999999997</v>
      </c>
      <c r="CO9" s="43">
        <v>93.034999999999997</v>
      </c>
      <c r="CP9" s="43">
        <v>90.855000000000004</v>
      </c>
      <c r="CQ9" s="43">
        <v>90.855000000000004</v>
      </c>
      <c r="CR9" s="43">
        <v>90.855000000000004</v>
      </c>
      <c r="CS9" s="43">
        <v>90.855000000000004</v>
      </c>
      <c r="CT9" s="44"/>
      <c r="CU9" s="44"/>
      <c r="CV9" s="44"/>
      <c r="CW9" s="45"/>
      <c r="CX9" s="142">
        <f>IF(SUM(B9:CW9)&lt;&gt;0,AVERAGEIF(B9:CW9,"&lt;&gt;"""),"")</f>
        <v>103.57145833333333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497.2</v>
      </c>
      <c r="AA16" s="155">
        <v>497.2</v>
      </c>
      <c r="AB16" s="155">
        <v>497.2</v>
      </c>
      <c r="AC16" s="155">
        <v>497.2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70.900000000000006</v>
      </c>
      <c r="BS16" s="155">
        <v>70.900000000000006</v>
      </c>
      <c r="BT16" s="155">
        <v>70.900000000000006</v>
      </c>
      <c r="BU16" s="155">
        <v>70.900000000000006</v>
      </c>
      <c r="BV16" s="155">
        <v>156.19999999999999</v>
      </c>
      <c r="BW16" s="155">
        <v>156.19999999999999</v>
      </c>
      <c r="BX16" s="155">
        <v>156.19999999999999</v>
      </c>
      <c r="BY16" s="155">
        <v>156.19999999999999</v>
      </c>
      <c r="BZ16" s="155">
        <v>46.6</v>
      </c>
      <c r="CA16" s="155">
        <v>46.6</v>
      </c>
      <c r="CB16" s="155">
        <v>46.6</v>
      </c>
      <c r="CC16" s="155">
        <v>46.6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770.89999999999975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497.2</v>
      </c>
      <c r="AA17" s="160">
        <f t="shared" si="0"/>
        <v>497.2</v>
      </c>
      <c r="AB17" s="160">
        <f t="shared" si="0"/>
        <v>497.2</v>
      </c>
      <c r="AC17" s="160">
        <f t="shared" si="0"/>
        <v>497.2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70.900000000000006</v>
      </c>
      <c r="BS17" s="160">
        <f t="shared" si="1"/>
        <v>70.900000000000006</v>
      </c>
      <c r="BT17" s="160">
        <f t="shared" si="1"/>
        <v>70.900000000000006</v>
      </c>
      <c r="BU17" s="160">
        <f t="shared" si="1"/>
        <v>70.900000000000006</v>
      </c>
      <c r="BV17" s="160">
        <f t="shared" si="1"/>
        <v>156.19999999999999</v>
      </c>
      <c r="BW17" s="160">
        <f t="shared" si="1"/>
        <v>156.19999999999999</v>
      </c>
      <c r="BX17" s="160">
        <f t="shared" si="1"/>
        <v>156.19999999999999</v>
      </c>
      <c r="BY17" s="160">
        <f t="shared" si="1"/>
        <v>156.19999999999999</v>
      </c>
      <c r="BZ17" s="160">
        <f t="shared" si="1"/>
        <v>46.6</v>
      </c>
      <c r="CA17" s="160">
        <f t="shared" si="1"/>
        <v>46.6</v>
      </c>
      <c r="CB17" s="160">
        <f t="shared" si="1"/>
        <v>46.6</v>
      </c>
      <c r="CC17" s="160">
        <f t="shared" si="1"/>
        <v>46.6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770.89999999999975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1415</v>
      </c>
      <c r="C22" s="149">
        <v>1415</v>
      </c>
      <c r="D22" s="149">
        <v>1415</v>
      </c>
      <c r="E22" s="149">
        <v>1415</v>
      </c>
      <c r="F22" s="149">
        <v>1464</v>
      </c>
      <c r="G22" s="149">
        <v>1464</v>
      </c>
      <c r="H22" s="149">
        <v>1464</v>
      </c>
      <c r="I22" s="149">
        <v>1464</v>
      </c>
      <c r="J22" s="149">
        <v>1480</v>
      </c>
      <c r="K22" s="149">
        <v>1480</v>
      </c>
      <c r="L22" s="149">
        <v>1480</v>
      </c>
      <c r="M22" s="149">
        <v>1480</v>
      </c>
      <c r="N22" s="149">
        <v>1495</v>
      </c>
      <c r="O22" s="149">
        <v>1495</v>
      </c>
      <c r="P22" s="149">
        <v>1495</v>
      </c>
      <c r="Q22" s="149">
        <v>1495</v>
      </c>
      <c r="R22" s="149">
        <v>1481</v>
      </c>
      <c r="S22" s="149">
        <v>1481</v>
      </c>
      <c r="T22" s="149">
        <v>1481</v>
      </c>
      <c r="U22" s="149">
        <v>1481</v>
      </c>
      <c r="V22" s="149">
        <v>1472</v>
      </c>
      <c r="W22" s="149">
        <v>1422.6</v>
      </c>
      <c r="X22" s="149">
        <v>1291.3</v>
      </c>
      <c r="Y22" s="149">
        <v>1037.2</v>
      </c>
      <c r="Z22" s="149">
        <v>1472.4</v>
      </c>
      <c r="AA22" s="149">
        <v>1492.1</v>
      </c>
      <c r="AB22" s="149">
        <v>1509.7</v>
      </c>
      <c r="AC22" s="149">
        <v>1515</v>
      </c>
      <c r="AD22" s="149">
        <v>925.5</v>
      </c>
      <c r="AE22" s="149">
        <v>1191.5</v>
      </c>
      <c r="AF22" s="149">
        <v>1360.7</v>
      </c>
      <c r="AG22" s="149">
        <v>1374.4</v>
      </c>
      <c r="AH22" s="149">
        <v>1048.2</v>
      </c>
      <c r="AI22" s="149">
        <v>1067.4000000000001</v>
      </c>
      <c r="AJ22" s="149">
        <v>1067.4000000000001</v>
      </c>
      <c r="AK22" s="149">
        <v>880.2</v>
      </c>
      <c r="AL22" s="149">
        <v>1465</v>
      </c>
      <c r="AM22" s="149">
        <v>1465</v>
      </c>
      <c r="AN22" s="149">
        <v>1398.1</v>
      </c>
      <c r="AO22" s="149">
        <v>1125.3</v>
      </c>
      <c r="AP22" s="149">
        <v>1460</v>
      </c>
      <c r="AQ22" s="149">
        <v>1460</v>
      </c>
      <c r="AR22" s="149">
        <v>1323.2</v>
      </c>
      <c r="AS22" s="149">
        <v>1237.3</v>
      </c>
      <c r="AT22" s="149">
        <v>843.4</v>
      </c>
      <c r="AU22" s="149">
        <v>788.7</v>
      </c>
      <c r="AV22" s="149">
        <v>820.2</v>
      </c>
      <c r="AW22" s="149">
        <v>964.5</v>
      </c>
      <c r="AX22" s="149">
        <v>1316.8</v>
      </c>
      <c r="AY22" s="149">
        <v>1258.2</v>
      </c>
      <c r="AZ22" s="149">
        <v>1304.0999999999999</v>
      </c>
      <c r="BA22" s="149">
        <v>1310.5</v>
      </c>
      <c r="BB22" s="149">
        <v>1151.7</v>
      </c>
      <c r="BC22" s="149">
        <v>1148.2</v>
      </c>
      <c r="BD22" s="149">
        <v>1223.5</v>
      </c>
      <c r="BE22" s="149">
        <v>1227.7</v>
      </c>
      <c r="BF22" s="149">
        <v>1050.5</v>
      </c>
      <c r="BG22" s="149">
        <v>1091.9000000000001</v>
      </c>
      <c r="BH22" s="149">
        <v>1259.8</v>
      </c>
      <c r="BI22" s="149">
        <v>1527.6</v>
      </c>
      <c r="BJ22" s="149">
        <v>1046.8</v>
      </c>
      <c r="BK22" s="149">
        <v>1346.4</v>
      </c>
      <c r="BL22" s="149">
        <v>1515</v>
      </c>
      <c r="BM22" s="149">
        <v>1515</v>
      </c>
      <c r="BN22" s="149">
        <v>1414.4</v>
      </c>
      <c r="BO22" s="149">
        <v>1353.3</v>
      </c>
      <c r="BP22" s="149">
        <v>1425.3</v>
      </c>
      <c r="BQ22" s="149">
        <v>1372.5</v>
      </c>
      <c r="BR22" s="149">
        <v>1171.0999999999999</v>
      </c>
      <c r="BS22" s="149">
        <v>1164.7</v>
      </c>
      <c r="BT22" s="149">
        <v>1117.4000000000001</v>
      </c>
      <c r="BU22" s="149">
        <v>1117</v>
      </c>
      <c r="BV22" s="149">
        <v>1177.2</v>
      </c>
      <c r="BW22" s="149">
        <v>1208.9000000000001</v>
      </c>
      <c r="BX22" s="149">
        <v>1227.5</v>
      </c>
      <c r="BY22" s="149">
        <v>1270.8</v>
      </c>
      <c r="BZ22" s="149">
        <v>1239.3</v>
      </c>
      <c r="CA22" s="149">
        <v>1291.2</v>
      </c>
      <c r="CB22" s="149">
        <v>1362.4</v>
      </c>
      <c r="CC22" s="149">
        <v>1394.6</v>
      </c>
      <c r="CD22" s="149">
        <v>1406.8</v>
      </c>
      <c r="CE22" s="149">
        <v>1418</v>
      </c>
      <c r="CF22" s="149">
        <v>1439</v>
      </c>
      <c r="CG22" s="149">
        <v>1501</v>
      </c>
      <c r="CH22" s="149">
        <v>1495</v>
      </c>
      <c r="CI22" s="149">
        <v>1495</v>
      </c>
      <c r="CJ22" s="149">
        <v>1495</v>
      </c>
      <c r="CK22" s="149">
        <v>1495</v>
      </c>
      <c r="CL22" s="149">
        <v>1406</v>
      </c>
      <c r="CM22" s="149">
        <v>1406</v>
      </c>
      <c r="CN22" s="149">
        <v>1406</v>
      </c>
      <c r="CO22" s="149">
        <v>1406</v>
      </c>
      <c r="CP22" s="149">
        <v>1406</v>
      </c>
      <c r="CQ22" s="149">
        <v>1406</v>
      </c>
      <c r="CR22" s="149">
        <v>1406</v>
      </c>
      <c r="CS22" s="149">
        <v>1406</v>
      </c>
      <c r="CT22" s="150"/>
      <c r="CU22" s="150"/>
      <c r="CV22" s="150"/>
      <c r="CW22" s="151"/>
      <c r="CX22" s="152">
        <f t="array" ref="CX22">SUMPRODUCT(B22:CW22*0.25)</f>
        <v>31853.099999999995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>
        <v>105.7</v>
      </c>
      <c r="AE24" s="155">
        <v>105.7</v>
      </c>
      <c r="AF24" s="155">
        <v>105.7</v>
      </c>
      <c r="AG24" s="155">
        <v>105.7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116.6</v>
      </c>
      <c r="BO24" s="155">
        <v>116.6</v>
      </c>
      <c r="BP24" s="155">
        <v>116.6</v>
      </c>
      <c r="BQ24" s="155">
        <v>116.6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314.3</v>
      </c>
      <c r="CE24" s="155">
        <v>314.3</v>
      </c>
      <c r="CF24" s="155">
        <v>314.3</v>
      </c>
      <c r="CG24" s="155">
        <v>314.3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9036.5999999999985</v>
      </c>
    </row>
    <row r="25" spans="1:102" ht="30" customHeight="1" thickBot="1" x14ac:dyDescent="0.25">
      <c r="A25" s="105" t="s">
        <v>51</v>
      </c>
      <c r="B25" s="159">
        <f>SUM(B20:B24)</f>
        <v>1915</v>
      </c>
      <c r="C25" s="160">
        <f t="shared" ref="C25:BN25" si="2">SUM(C20:C24)</f>
        <v>1915</v>
      </c>
      <c r="D25" s="160">
        <f t="shared" si="2"/>
        <v>1915</v>
      </c>
      <c r="E25" s="160">
        <f t="shared" si="2"/>
        <v>1915</v>
      </c>
      <c r="F25" s="160">
        <f t="shared" si="2"/>
        <v>1964</v>
      </c>
      <c r="G25" s="160">
        <f t="shared" si="2"/>
        <v>1964</v>
      </c>
      <c r="H25" s="160">
        <f t="shared" si="2"/>
        <v>1964</v>
      </c>
      <c r="I25" s="160">
        <f t="shared" si="2"/>
        <v>1964</v>
      </c>
      <c r="J25" s="160">
        <f t="shared" si="2"/>
        <v>1980</v>
      </c>
      <c r="K25" s="160">
        <f t="shared" si="2"/>
        <v>1980</v>
      </c>
      <c r="L25" s="160">
        <f t="shared" si="2"/>
        <v>1980</v>
      </c>
      <c r="M25" s="160">
        <f t="shared" si="2"/>
        <v>1980</v>
      </c>
      <c r="N25" s="160">
        <f t="shared" si="2"/>
        <v>1995</v>
      </c>
      <c r="O25" s="160">
        <f t="shared" si="2"/>
        <v>1995</v>
      </c>
      <c r="P25" s="160">
        <f t="shared" si="2"/>
        <v>1995</v>
      </c>
      <c r="Q25" s="160">
        <f t="shared" si="2"/>
        <v>1995</v>
      </c>
      <c r="R25" s="160">
        <f t="shared" si="2"/>
        <v>1981</v>
      </c>
      <c r="S25" s="160">
        <f t="shared" si="2"/>
        <v>1981</v>
      </c>
      <c r="T25" s="160">
        <f t="shared" si="2"/>
        <v>1981</v>
      </c>
      <c r="U25" s="160">
        <f t="shared" si="2"/>
        <v>1981</v>
      </c>
      <c r="V25" s="160">
        <f t="shared" si="2"/>
        <v>1972</v>
      </c>
      <c r="W25" s="160">
        <f t="shared" si="2"/>
        <v>1922.6</v>
      </c>
      <c r="X25" s="160">
        <f t="shared" si="2"/>
        <v>1791.3</v>
      </c>
      <c r="Y25" s="160">
        <f t="shared" si="2"/>
        <v>1537.2</v>
      </c>
      <c r="Z25" s="160">
        <f t="shared" si="2"/>
        <v>1472.4</v>
      </c>
      <c r="AA25" s="160">
        <f t="shared" si="2"/>
        <v>1492.1</v>
      </c>
      <c r="AB25" s="160">
        <f t="shared" si="2"/>
        <v>1509.7</v>
      </c>
      <c r="AC25" s="160">
        <f t="shared" si="2"/>
        <v>1515</v>
      </c>
      <c r="AD25" s="160">
        <f t="shared" si="2"/>
        <v>1031.2</v>
      </c>
      <c r="AE25" s="160">
        <f t="shared" si="2"/>
        <v>1297.2</v>
      </c>
      <c r="AF25" s="160">
        <f t="shared" si="2"/>
        <v>1466.4</v>
      </c>
      <c r="AG25" s="160">
        <f t="shared" si="2"/>
        <v>1480.1000000000001</v>
      </c>
      <c r="AH25" s="160">
        <f t="shared" si="2"/>
        <v>1548.2</v>
      </c>
      <c r="AI25" s="160">
        <f t="shared" si="2"/>
        <v>1567.4</v>
      </c>
      <c r="AJ25" s="160">
        <f t="shared" si="2"/>
        <v>1567.4</v>
      </c>
      <c r="AK25" s="160">
        <f t="shared" si="2"/>
        <v>1380.2</v>
      </c>
      <c r="AL25" s="160">
        <f t="shared" si="2"/>
        <v>1965</v>
      </c>
      <c r="AM25" s="160">
        <f t="shared" si="2"/>
        <v>1965</v>
      </c>
      <c r="AN25" s="160">
        <f t="shared" si="2"/>
        <v>1898.1</v>
      </c>
      <c r="AO25" s="160">
        <f t="shared" si="2"/>
        <v>1625.3</v>
      </c>
      <c r="AP25" s="160">
        <f t="shared" si="2"/>
        <v>1960</v>
      </c>
      <c r="AQ25" s="160">
        <f t="shared" si="2"/>
        <v>1960</v>
      </c>
      <c r="AR25" s="160">
        <f t="shared" si="2"/>
        <v>1823.2</v>
      </c>
      <c r="AS25" s="160">
        <f t="shared" si="2"/>
        <v>1737.3</v>
      </c>
      <c r="AT25" s="160">
        <f t="shared" si="2"/>
        <v>1343.4</v>
      </c>
      <c r="AU25" s="160">
        <f t="shared" si="2"/>
        <v>1288.7</v>
      </c>
      <c r="AV25" s="160">
        <f t="shared" si="2"/>
        <v>1320.2</v>
      </c>
      <c r="AW25" s="160">
        <f t="shared" si="2"/>
        <v>1464.5</v>
      </c>
      <c r="AX25" s="160">
        <f t="shared" si="2"/>
        <v>1816.8</v>
      </c>
      <c r="AY25" s="160">
        <f t="shared" si="2"/>
        <v>1758.2</v>
      </c>
      <c r="AZ25" s="160">
        <f t="shared" si="2"/>
        <v>1804.1</v>
      </c>
      <c r="BA25" s="160">
        <f t="shared" si="2"/>
        <v>1810.5</v>
      </c>
      <c r="BB25" s="160">
        <f t="shared" si="2"/>
        <v>1651.7</v>
      </c>
      <c r="BC25" s="160">
        <f t="shared" si="2"/>
        <v>1648.2</v>
      </c>
      <c r="BD25" s="160">
        <f t="shared" si="2"/>
        <v>1723.5</v>
      </c>
      <c r="BE25" s="160">
        <f t="shared" si="2"/>
        <v>1727.7</v>
      </c>
      <c r="BF25" s="160">
        <f t="shared" si="2"/>
        <v>1550.5</v>
      </c>
      <c r="BG25" s="160">
        <f t="shared" si="2"/>
        <v>1591.9</v>
      </c>
      <c r="BH25" s="160">
        <f t="shared" si="2"/>
        <v>1759.8</v>
      </c>
      <c r="BI25" s="160">
        <f t="shared" si="2"/>
        <v>2027.6</v>
      </c>
      <c r="BJ25" s="160">
        <f t="shared" si="2"/>
        <v>1546.8</v>
      </c>
      <c r="BK25" s="160">
        <f t="shared" si="2"/>
        <v>1846.4</v>
      </c>
      <c r="BL25" s="160">
        <f t="shared" si="2"/>
        <v>2015</v>
      </c>
      <c r="BM25" s="160">
        <f t="shared" si="2"/>
        <v>2015</v>
      </c>
      <c r="BN25" s="160">
        <f t="shared" si="2"/>
        <v>1531</v>
      </c>
      <c r="BO25" s="160">
        <f t="shared" ref="BO25:CW25" si="3">SUM(BO20:BO24)</f>
        <v>1469.8999999999999</v>
      </c>
      <c r="BP25" s="160">
        <f t="shared" si="3"/>
        <v>1541.8999999999999</v>
      </c>
      <c r="BQ25" s="160">
        <f t="shared" si="3"/>
        <v>1489.1</v>
      </c>
      <c r="BR25" s="160">
        <f t="shared" si="3"/>
        <v>1171.0999999999999</v>
      </c>
      <c r="BS25" s="160">
        <f t="shared" si="3"/>
        <v>1164.7</v>
      </c>
      <c r="BT25" s="160">
        <f t="shared" si="3"/>
        <v>1117.4000000000001</v>
      </c>
      <c r="BU25" s="160">
        <f t="shared" si="3"/>
        <v>1117</v>
      </c>
      <c r="BV25" s="160">
        <f t="shared" si="3"/>
        <v>1177.2</v>
      </c>
      <c r="BW25" s="160">
        <f t="shared" si="3"/>
        <v>1208.9000000000001</v>
      </c>
      <c r="BX25" s="160">
        <f t="shared" si="3"/>
        <v>1227.5</v>
      </c>
      <c r="BY25" s="160">
        <f t="shared" si="3"/>
        <v>1270.8</v>
      </c>
      <c r="BZ25" s="160">
        <f t="shared" si="3"/>
        <v>1239.3</v>
      </c>
      <c r="CA25" s="160">
        <f t="shared" si="3"/>
        <v>1291.2</v>
      </c>
      <c r="CB25" s="160">
        <f t="shared" si="3"/>
        <v>1362.4</v>
      </c>
      <c r="CC25" s="160">
        <f t="shared" si="3"/>
        <v>1394.6</v>
      </c>
      <c r="CD25" s="160">
        <f t="shared" si="3"/>
        <v>1721.1</v>
      </c>
      <c r="CE25" s="160">
        <f t="shared" si="3"/>
        <v>1732.3</v>
      </c>
      <c r="CF25" s="160">
        <f t="shared" si="3"/>
        <v>1753.3</v>
      </c>
      <c r="CG25" s="160">
        <f t="shared" si="3"/>
        <v>1815.3</v>
      </c>
      <c r="CH25" s="160">
        <f t="shared" si="3"/>
        <v>1995</v>
      </c>
      <c r="CI25" s="160">
        <f t="shared" si="3"/>
        <v>1995</v>
      </c>
      <c r="CJ25" s="160">
        <f t="shared" si="3"/>
        <v>1995</v>
      </c>
      <c r="CK25" s="160">
        <f t="shared" si="3"/>
        <v>1995</v>
      </c>
      <c r="CL25" s="160">
        <f t="shared" si="3"/>
        <v>1906</v>
      </c>
      <c r="CM25" s="160">
        <f t="shared" si="3"/>
        <v>1906</v>
      </c>
      <c r="CN25" s="160">
        <f t="shared" si="3"/>
        <v>1906</v>
      </c>
      <c r="CO25" s="160">
        <f t="shared" si="3"/>
        <v>1906</v>
      </c>
      <c r="CP25" s="160">
        <f t="shared" si="3"/>
        <v>1906</v>
      </c>
      <c r="CQ25" s="160">
        <f t="shared" si="3"/>
        <v>1906</v>
      </c>
      <c r="CR25" s="160">
        <f t="shared" si="3"/>
        <v>1906</v>
      </c>
      <c r="CS25" s="160">
        <f t="shared" si="3"/>
        <v>1906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40889.699999999997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2026-02-10T12:05:34Z</dcterms:created>
  <dcterms:modified xsi:type="dcterms:W3CDTF">2026-02-10T12:05:36Z</dcterms:modified>
</cp:coreProperties>
</file>