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<sst xmlns="http://schemas.openxmlformats.org/spreadsheetml/2006/main" count="119" uniqueCount="54">
  <si>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09/07/2025 11:26:42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</si>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</sst>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CA2-47F0-A227-969DCE2E8C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CA2-47F0-A227-969DCE2E8C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CA2-47F0-A227-969DCE2E8C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22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A2-47F0-A227-969DCE2E8C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CA2-47F0-A227-969DCE2E8C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CA2-47F0-A227-969DCE2E8C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3">
                  <c:v>1E-3</c:v>
                </c:pt>
                <c:pt idx="15">
                  <c:v>8.9999999999999993E-3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CA2-47F0-A227-969DCE2E8C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9">
                  <c:v>4.1000000000000002E-2</c:v>
                </c:pt>
                <c:pt idx="22">
                  <c:v>67.281999999999996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CA2-47F0-A227-969DCE2E8C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CA2-47F0-A227-969DCE2E8C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22.3</c:v>
                </c:pt>
                <c:pt idx="19">
                  <c:v>26</c:v>
                </c:pt>
                <c:pt idx="20">
                  <c:v>11.659000000000001</c:v>
                </c:pt>
                <c:pt idx="21">
                  <c:v>20</c:v>
                </c:pt>
                <c:pt idx="22">
                  <c:v>7.1820000000000004</c:v>
                </c:pt>
                <c:pt idx="23">
                  <c:v>32.905999999999999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CA2-47F0-A227-969DCE2E8CD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0.7</c:v>
                </c:pt>
                <c:pt idx="17">
                  <c:v>1.4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CA2-47F0-A227-969DCE2E8CD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56.762999999999998</c:v>
                </c:pt>
                <c:pt idx="13">
                  <c:v>86.198000000000008</c:v>
                </c:pt>
                <c:pt idx="14">
                  <c:v>56.01</c:v>
                </c:pt>
                <c:pt idx="15">
                  <c:v>87.579000000000008</c:v>
                </c:pt>
                <c:pt idx="16">
                  <c:v>55.638999999999996</c:v>
                </c:pt>
                <c:pt idx="17">
                  <c:v>57.396999999999998</c:v>
                </c:pt>
                <c:pt idx="18">
                  <c:v>78.650000000000006</c:v>
                </c:pt>
                <c:pt idx="19">
                  <c:v>50.415999999999997</c:v>
                </c:pt>
                <c:pt idx="20">
                  <c:v>28.176000000000002</c:v>
                </c:pt>
                <c:pt idx="21">
                  <c:v>37.807999999999993</c:v>
                </c:pt>
                <c:pt idx="22">
                  <c:v>28.031000000000002</c:v>
                </c:pt>
                <c:pt idx="23">
                  <c:v>11.68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CA2-47F0-A227-969DCE2E8CD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CA2-47F0-A227-969DCE2E8CD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CA2-47F0-A227-969DCE2E8C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38</c:v>
                </c:pt>
                <c:pt idx="13">
                  <c:v>30.81</c:v>
                </c:pt>
                <c:pt idx="14">
                  <c:v>38.32</c:v>
                </c:pt>
                <c:pt idx="15">
                  <c:v>66.59</c:v>
                </c:pt>
                <c:pt idx="16">
                  <c:v>76.790000000000006</c:v>
                </c:pt>
                <c:pt idx="17">
                  <c:v>99.26</c:v>
                </c:pt>
                <c:pt idx="18">
                  <c:v>114.6</c:v>
                </c:pt>
                <c:pt idx="19">
                  <c:v>125.11</c:v>
                </c:pt>
                <c:pt idx="20">
                  <c:v>136.82</c:v>
                </c:pt>
                <c:pt idx="21">
                  <c:v>134.26</c:v>
                </c:pt>
                <c:pt idx="22">
                  <c:v>117.36</c:v>
                </c:pt>
                <c:pt idx="23">
                  <c:v>96.72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CA2-47F0-A227-969DCE2E8C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57C-4CE8-9D9A-19FAC6BFEE4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57C-4CE8-9D9A-19FAC6BFEE4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5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20">
                  <c:v>4.1550000000000002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7C-4CE8-9D9A-19FAC6BFEE4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20.096000000000004</c:v>
                </c:pt>
                <c:pt idx="13">
                  <c:v>22.158000000000001</c:v>
                </c:pt>
                <c:pt idx="14">
                  <c:v>20.884</c:v>
                </c:pt>
                <c:pt idx="15">
                  <c:v>21.715</c:v>
                </c:pt>
                <c:pt idx="16">
                  <c:v>31.306000000000001</c:v>
                </c:pt>
                <c:pt idx="17">
                  <c:v>27.387</c:v>
                </c:pt>
                <c:pt idx="18">
                  <c:v>27.311000000000003</c:v>
                </c:pt>
                <c:pt idx="19">
                  <c:v>21.076000000000004</c:v>
                </c:pt>
                <c:pt idx="20">
                  <c:v>22.254999999999999</c:v>
                </c:pt>
                <c:pt idx="21">
                  <c:v>12.196</c:v>
                </c:pt>
                <c:pt idx="22">
                  <c:v>21.783000000000001</c:v>
                </c:pt>
                <c:pt idx="23">
                  <c:v>19.947000000000003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7C-4CE8-9D9A-19FAC6BFEE4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57C-4CE8-9D9A-19FAC6BFEE4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57C-4CE8-9D9A-19FAC6BFEE4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57C-4CE8-9D9A-19FAC6BFEE4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57C-4CE8-9D9A-19FAC6BFEE4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57C-4CE8-9D9A-19FAC6BFEE4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2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57C-4CE8-9D9A-19FAC6BFEE4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39.5</c:v>
                </c:pt>
                <c:pt idx="16">
                  <c:v>0</c:v>
                </c:pt>
                <c:pt idx="17">
                  <c:v>0</c:v>
                </c:pt>
                <c:pt idx="18">
                  <c:v>6.7</c:v>
                </c:pt>
                <c:pt idx="19">
                  <c:v>8.8000000000000007</c:v>
                </c:pt>
                <c:pt idx="20">
                  <c:v>0</c:v>
                </c:pt>
                <c:pt idx="21">
                  <c:v>6.9</c:v>
                </c:pt>
                <c:pt idx="22">
                  <c:v>0.3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57C-4CE8-9D9A-19FAC6BFEE4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31.666999999999998</c:v>
                </c:pt>
                <c:pt idx="13">
                  <c:v>60.040999999999997</c:v>
                </c:pt>
                <c:pt idx="14">
                  <c:v>31.125999999999998</c:v>
                </c:pt>
                <c:pt idx="15">
                  <c:v>22.422000000000001</c:v>
                </c:pt>
                <c:pt idx="16">
                  <c:v>25.009</c:v>
                </c:pt>
                <c:pt idx="17">
                  <c:v>31.4</c:v>
                </c:pt>
                <c:pt idx="18">
                  <c:v>66.938000000000002</c:v>
                </c:pt>
                <c:pt idx="19">
                  <c:v>46.619</c:v>
                </c:pt>
                <c:pt idx="20">
                  <c:v>13.425000000000001</c:v>
                </c:pt>
                <c:pt idx="21">
                  <c:v>38.700000000000003</c:v>
                </c:pt>
                <c:pt idx="22">
                  <c:v>36.476999999999997</c:v>
                </c:pt>
                <c:pt idx="23">
                  <c:v>45.482999999999997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57C-4CE8-9D9A-19FAC6BFEE4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57C-4CE8-9D9A-19FAC6BFEE4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57C-4CE8-9D9A-19FAC6BFEE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38</c:v>
                </c:pt>
                <c:pt idx="13">
                  <c:v>30.81</c:v>
                </c:pt>
                <c:pt idx="14">
                  <c:v>38.32</c:v>
                </c:pt>
                <c:pt idx="15">
                  <c:v>66.59</c:v>
                </c:pt>
                <c:pt idx="16">
                  <c:v>76.790000000000006</c:v>
                </c:pt>
                <c:pt idx="17">
                  <c:v>99.26</c:v>
                </c:pt>
                <c:pt idx="18">
                  <c:v>114.6</c:v>
                </c:pt>
                <c:pt idx="19">
                  <c:v>125.11</c:v>
                </c:pt>
                <c:pt idx="20">
                  <c:v>136.82</c:v>
                </c:pt>
                <c:pt idx="21">
                  <c:v>134.26</c:v>
                </c:pt>
                <c:pt idx="22">
                  <c:v>117.36</c:v>
                </c:pt>
                <c:pt idx="23">
                  <c:v>96.72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57C-4CE8-9D9A-19FAC6BFEE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56.762999999999998</v>
      </c>
      <c r="O4" s="18">
        <v>86.199000000000012</v>
      </c>
      <c r="P4" s="18">
        <v>56.01</v>
      </c>
      <c r="Q4" s="18">
        <v>87.588000000000008</v>
      </c>
      <c r="R4" s="18">
        <v>56.338999999999999</v>
      </c>
      <c r="S4" s="18">
        <v>58.796999999999997</v>
      </c>
      <c r="T4" s="18">
        <v>100.95</v>
      </c>
      <c r="U4" s="18">
        <v>76.456999999999994</v>
      </c>
      <c r="V4" s="18">
        <v>39.835000000000001</v>
      </c>
      <c r="W4" s="18">
        <v>57.808000000000007</v>
      </c>
      <c r="X4" s="18">
        <v>103.535</v>
      </c>
      <c r="Y4" s="18">
        <v>65.385999999999996</v>
      </c>
      <c r="Z4" s="19"/>
      <c r="AA4" s="20">
        <f>SUM(B4:Z4)</f>
        <v>845.66700000000003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38</v>
      </c>
      <c r="O7" s="28">
        <v>30.81</v>
      </c>
      <c r="P7" s="28">
        <v>38.32</v>
      </c>
      <c r="Q7" s="28">
        <v>66.59</v>
      </c>
      <c r="R7" s="28">
        <v>76.790000000000006</v>
      </c>
      <c r="S7" s="28">
        <v>99.26</v>
      </c>
      <c r="T7" s="28">
        <v>114.6</v>
      </c>
      <c r="U7" s="28">
        <v>125.11</v>
      </c>
      <c r="V7" s="28">
        <v>136.82</v>
      </c>
      <c r="W7" s="28">
        <v>134.26</v>
      </c>
      <c r="X7" s="28">
        <v>117.36</v>
      </c>
      <c r="Y7" s="28">
        <v>96.72</v>
      </c>
      <c r="Z7" s="29"/>
      <c r="AA7" s="30">
        <f>IF(SUM(B7:Z7)&lt;&gt;0,AVERAGEIF(B7:Z7,"&lt;&gt;"""),"")</f>
        <v>89.553333333333327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>
        <v>4.1000000000000002E-2</v>
      </c>
      <c r="V10" s="42"/>
      <c r="W10" s="42"/>
      <c r="X10" s="42">
        <v>67.281999999999996</v>
      </c>
      <c r="Y10" s="42"/>
      <c r="Z10" s="43"/>
      <c r="AA10" s="44">
        <f t="shared" ref="AA10:AA15" si="0">SUM(B10:Z10)</f>
        <v>67.322999999999993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22.3</v>
      </c>
      <c r="U12" s="52">
        <v>26</v>
      </c>
      <c r="V12" s="52">
        <v>11.659000000000001</v>
      </c>
      <c r="W12" s="52">
        <v>20</v>
      </c>
      <c r="X12" s="52">
        <v>7.1820000000000004</v>
      </c>
      <c r="Y12" s="52">
        <v>32.905999999999999</v>
      </c>
      <c r="Z12" s="53"/>
      <c r="AA12" s="54">
        <f t="shared" si="0"/>
        <v>120.047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56.762999999999998</v>
      </c>
      <c r="O14" s="57">
        <v>86.198000000000008</v>
      </c>
      <c r="P14" s="57">
        <v>56.01</v>
      </c>
      <c r="Q14" s="57">
        <v>87.579000000000008</v>
      </c>
      <c r="R14" s="57">
        <v>55.638999999999996</v>
      </c>
      <c r="S14" s="57">
        <v>57.396999999999998</v>
      </c>
      <c r="T14" s="57">
        <v>78.650000000000006</v>
      </c>
      <c r="U14" s="57">
        <v>50.415999999999997</v>
      </c>
      <c r="V14" s="57">
        <v>28.176000000000002</v>
      </c>
      <c r="W14" s="57">
        <v>37.807999999999993</v>
      </c>
      <c r="X14" s="57">
        <v>28.031000000000002</v>
      </c>
      <c r="Y14" s="57">
        <v>11.68</v>
      </c>
      <c r="Z14" s="58"/>
      <c r="AA14" s="59">
        <f t="shared" si="0"/>
        <v>634.34699999999998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56.762999999999998</v>
      </c>
      <c r="O16" s="62">
        <f t="shared" si="1"/>
        <v>86.198000000000008</v>
      </c>
      <c r="P16" s="62">
        <f t="shared" si="1"/>
        <v>56.01</v>
      </c>
      <c r="Q16" s="62">
        <f t="shared" si="1"/>
        <v>87.579000000000008</v>
      </c>
      <c r="R16" s="62">
        <f t="shared" si="1"/>
        <v>55.638999999999996</v>
      </c>
      <c r="S16" s="62">
        <f t="shared" si="1"/>
        <v>57.396999999999998</v>
      </c>
      <c r="T16" s="62">
        <f t="shared" si="1"/>
        <v>100.95</v>
      </c>
      <c r="U16" s="62">
        <f t="shared" si="1"/>
        <v>76.456999999999994</v>
      </c>
      <c r="V16" s="62">
        <f t="shared" si="1"/>
        <v>39.835000000000001</v>
      </c>
      <c r="W16" s="62">
        <f t="shared" si="1"/>
        <v>57.807999999999993</v>
      </c>
      <c r="X16" s="62">
        <f t="shared" si="1"/>
        <v>102.495</v>
      </c>
      <c r="Y16" s="62">
        <f t="shared" si="1"/>
        <v>44.585999999999999</v>
      </c>
      <c r="Z16" s="63" t="str">
        <f t="shared" si="1"/>
        <v/>
      </c>
      <c r="AA16" s="64">
        <f>SUM(AA10:AA15)</f>
        <v>821.71699999999998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>
        <v>1.04</v>
      </c>
      <c r="Y21" s="81"/>
      <c r="Z21" s="78"/>
      <c r="AA21" s="79">
        <f t="shared" si="2"/>
        <v>1.04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1E-3</v>
      </c>
      <c r="P22" s="81"/>
      <c r="Q22" s="81">
        <v>8.9999999999999993E-3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9.9999999999999985E-3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1E-3</v>
      </c>
      <c r="P26" s="88">
        <f t="shared" si="3"/>
        <v>0</v>
      </c>
      <c r="Q26" s="88">
        <f t="shared" si="3"/>
        <v>8.9999999999999993E-3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1.04</v>
      </c>
      <c r="Y26" s="88">
        <f t="shared" si="3"/>
        <v>0</v>
      </c>
      <c r="Z26" s="89" t="str">
        <f t="shared" si="3"/>
        <v/>
      </c>
      <c r="AA26" s="90">
        <f>SUM(AA19:AA25)</f>
        <v>1.05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56.762999999999998</v>
      </c>
      <c r="O30" s="77">
        <v>86.198999999999998</v>
      </c>
      <c r="P30" s="77">
        <v>56.01</v>
      </c>
      <c r="Q30" s="77">
        <v>87.587999999999994</v>
      </c>
      <c r="R30" s="77">
        <v>55.639000000000003</v>
      </c>
      <c r="S30" s="77">
        <v>57.396999999999998</v>
      </c>
      <c r="T30" s="77">
        <v>100.95</v>
      </c>
      <c r="U30" s="77">
        <v>76.456999999999994</v>
      </c>
      <c r="V30" s="77">
        <v>39.835000000000001</v>
      </c>
      <c r="W30" s="77">
        <v>57.808</v>
      </c>
      <c r="X30" s="77">
        <v>103.535</v>
      </c>
      <c r="Y30" s="77">
        <v>44.585999999999999</v>
      </c>
      <c r="Z30" s="78"/>
      <c r="AA30" s="79">
        <f>SUM(B30:Z30)</f>
        <v>822.76699999999994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56.762999999999998</v>
      </c>
      <c r="O32" s="62">
        <f t="shared" si="4"/>
        <v>86.198999999999998</v>
      </c>
      <c r="P32" s="62">
        <f t="shared" si="4"/>
        <v>56.01</v>
      </c>
      <c r="Q32" s="62">
        <f t="shared" si="4"/>
        <v>87.587999999999994</v>
      </c>
      <c r="R32" s="62">
        <f t="shared" si="4"/>
        <v>55.639000000000003</v>
      </c>
      <c r="S32" s="62">
        <f t="shared" si="4"/>
        <v>57.396999999999998</v>
      </c>
      <c r="T32" s="62">
        <f t="shared" si="4"/>
        <v>100.95</v>
      </c>
      <c r="U32" s="62">
        <f t="shared" si="4"/>
        <v>76.456999999999994</v>
      </c>
      <c r="V32" s="62">
        <f t="shared" si="4"/>
        <v>39.835000000000001</v>
      </c>
      <c r="W32" s="62">
        <f t="shared" si="4"/>
        <v>57.808</v>
      </c>
      <c r="X32" s="62">
        <f t="shared" si="4"/>
        <v>103.535</v>
      </c>
      <c r="Y32" s="62">
        <f t="shared" si="4"/>
        <v>44.585999999999999</v>
      </c>
      <c r="Z32" s="63" t="str">
        <f t="shared" si="4"/>
        <v/>
      </c>
      <c r="AA32" s="64">
        <f>SUM(AA29:AA31)</f>
        <v>822.76699999999994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0.7</v>
      </c>
      <c r="S37" s="99">
        <v>1.4</v>
      </c>
      <c r="T37" s="99"/>
      <c r="U37" s="99"/>
      <c r="V37" s="99"/>
      <c r="W37" s="99"/>
      <c r="X37" s="99"/>
      <c r="Y37" s="99">
        <v>20.8</v>
      </c>
      <c r="Z37" s="100"/>
      <c r="AA37" s="79">
        <f t="shared" si="5"/>
        <v>22.9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0.7</v>
      </c>
      <c r="S40" s="88">
        <f t="shared" si="6"/>
        <v>1.4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20.8</v>
      </c>
      <c r="Z40" s="89" t="str">
        <f t="shared" si="6"/>
        <v/>
      </c>
      <c r="AA40" s="90">
        <f t="shared" si="5"/>
        <v>22.9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0.7</v>
      </c>
      <c r="S45" s="99">
        <v>1.4</v>
      </c>
      <c r="T45" s="99"/>
      <c r="U45" s="99"/>
      <c r="V45" s="99"/>
      <c r="W45" s="99"/>
      <c r="X45" s="99"/>
      <c r="Y45" s="99">
        <v>20.8</v>
      </c>
      <c r="Z45" s="100"/>
      <c r="AA45" s="79">
        <f t="shared" si="7"/>
        <v>22.9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0.7</v>
      </c>
      <c r="S49" s="88">
        <f t="shared" si="8"/>
        <v>1.4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20.8</v>
      </c>
      <c r="Z49" s="89" t="str">
        <f t="shared" si="8"/>
        <v/>
      </c>
      <c r="AA49" s="90">
        <f t="shared" si="7"/>
        <v>22.9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56.762999999999998</v>
      </c>
      <c r="O52" s="88">
        <f t="shared" si="10"/>
        <v>86.199000000000012</v>
      </c>
      <c r="P52" s="88">
        <f t="shared" si="10"/>
        <v>56.01</v>
      </c>
      <c r="Q52" s="88">
        <f t="shared" si="10"/>
        <v>87.588000000000008</v>
      </c>
      <c r="R52" s="88">
        <f t="shared" si="10"/>
        <v>56.338999999999999</v>
      </c>
      <c r="S52" s="88">
        <f t="shared" si="10"/>
        <v>58.796999999999997</v>
      </c>
      <c r="T52" s="88">
        <f t="shared" si="10"/>
        <v>100.95</v>
      </c>
      <c r="U52" s="88">
        <f t="shared" si="10"/>
        <v>76.456999999999994</v>
      </c>
      <c r="V52" s="88">
        <f t="shared" si="10"/>
        <v>39.835000000000001</v>
      </c>
      <c r="W52" s="88">
        <f t="shared" si="10"/>
        <v>57.807999999999993</v>
      </c>
      <c r="X52" s="88">
        <f t="shared" si="10"/>
        <v>103.53500000000001</v>
      </c>
      <c r="Y52" s="88">
        <f t="shared" si="10"/>
        <v>65.385999999999996</v>
      </c>
      <c r="Z52" s="89" t="str">
        <f t="shared" si="10"/>
        <v/>
      </c>
      <c r="AA52" s="104">
        <f>SUM(B52:Z52)</f>
        <v>845.66700000000003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45847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56.762999999999998</v>
      </c>
      <c r="O4" s="18">
        <v>86.198999999999998</v>
      </c>
      <c r="P4" s="18">
        <v>56.01</v>
      </c>
      <c r="Q4" s="18">
        <v>87.637</v>
      </c>
      <c r="R4" s="18">
        <v>56.315000000000005</v>
      </c>
      <c r="S4" s="18">
        <v>58.786999999999999</v>
      </c>
      <c r="T4" s="18">
        <v>100.94900000000001</v>
      </c>
      <c r="U4" s="18">
        <v>76.495000000000005</v>
      </c>
      <c r="V4" s="18">
        <v>39.835000000000001</v>
      </c>
      <c r="W4" s="18">
        <v>57.796000000000006</v>
      </c>
      <c r="X4" s="18">
        <v>103.55999999999999</v>
      </c>
      <c r="Y4" s="18">
        <v>65.429999999999993</v>
      </c>
      <c r="Z4" s="19"/>
      <c r="AA4" s="20">
        <f>SUM(B4:Z4)</f>
        <v>845.77599999999995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38</v>
      </c>
      <c r="O7" s="28">
        <v>30.81</v>
      </c>
      <c r="P7" s="28">
        <v>38.32</v>
      </c>
      <c r="Q7" s="28">
        <v>66.59</v>
      </c>
      <c r="R7" s="28">
        <v>76.790000000000006</v>
      </c>
      <c r="S7" s="28">
        <v>99.26</v>
      </c>
      <c r="T7" s="28">
        <v>114.6</v>
      </c>
      <c r="U7" s="28">
        <v>125.11</v>
      </c>
      <c r="V7" s="28">
        <v>136.82</v>
      </c>
      <c r="W7" s="28">
        <v>134.26</v>
      </c>
      <c r="X7" s="28">
        <v>117.36</v>
      </c>
      <c r="Y7" s="28">
        <v>96.72</v>
      </c>
      <c r="Z7" s="29"/>
      <c r="AA7" s="30">
        <f>IF(SUM(B7:Z7)&lt;&gt;0,AVERAGEIF(B7:Z7,"&lt;&gt;"""),"")</f>
        <v>89.553333333333327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45</v>
      </c>
      <c r="Y12" s="52"/>
      <c r="Z12" s="53"/>
      <c r="AA12" s="54">
        <f t="shared" si="0"/>
        <v>45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31.666999999999998</v>
      </c>
      <c r="O14" s="57">
        <v>60.040999999999997</v>
      </c>
      <c r="P14" s="57">
        <v>31.125999999999998</v>
      </c>
      <c r="Q14" s="57">
        <v>22.422000000000001</v>
      </c>
      <c r="R14" s="57">
        <v>25.009</v>
      </c>
      <c r="S14" s="57">
        <v>31.4</v>
      </c>
      <c r="T14" s="57">
        <v>66.938000000000002</v>
      </c>
      <c r="U14" s="57">
        <v>46.619</v>
      </c>
      <c r="V14" s="57">
        <v>13.425000000000001</v>
      </c>
      <c r="W14" s="57">
        <v>38.700000000000003</v>
      </c>
      <c r="X14" s="57">
        <v>36.476999999999997</v>
      </c>
      <c r="Y14" s="57">
        <v>45.482999999999997</v>
      </c>
      <c r="Z14" s="58"/>
      <c r="AA14" s="59">
        <f t="shared" si="0"/>
        <v>449.30699999999996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31.666999999999998</v>
      </c>
      <c r="O16" s="62">
        <f t="shared" si="1"/>
        <v>60.040999999999997</v>
      </c>
      <c r="P16" s="62">
        <f t="shared" si="1"/>
        <v>31.125999999999998</v>
      </c>
      <c r="Q16" s="62">
        <f t="shared" si="1"/>
        <v>22.422000000000001</v>
      </c>
      <c r="R16" s="62">
        <f t="shared" si="1"/>
        <v>25.009</v>
      </c>
      <c r="S16" s="62">
        <f t="shared" si="1"/>
        <v>31.4</v>
      </c>
      <c r="T16" s="62">
        <f t="shared" si="1"/>
        <v>66.938000000000002</v>
      </c>
      <c r="U16" s="62">
        <f t="shared" si="1"/>
        <v>46.619</v>
      </c>
      <c r="V16" s="62">
        <f t="shared" si="1"/>
        <v>13.425000000000001</v>
      </c>
      <c r="W16" s="62">
        <f t="shared" si="1"/>
        <v>38.700000000000003</v>
      </c>
      <c r="X16" s="62">
        <f t="shared" si="1"/>
        <v>81.477000000000004</v>
      </c>
      <c r="Y16" s="62">
        <f t="shared" si="1"/>
        <v>45.482999999999997</v>
      </c>
      <c r="Z16" s="63" t="str">
        <f t="shared" si="1"/>
        <v/>
      </c>
      <c r="AA16" s="64">
        <f>SUM(AA10:AA15)</f>
        <v>494.30699999999996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5</v>
      </c>
      <c r="O20" s="77">
        <v>4</v>
      </c>
      <c r="P20" s="77">
        <v>4</v>
      </c>
      <c r="Q20" s="77">
        <v>4</v>
      </c>
      <c r="R20" s="77"/>
      <c r="S20" s="77"/>
      <c r="T20" s="77"/>
      <c r="U20" s="77"/>
      <c r="V20" s="77">
        <v>4.1550000000000002</v>
      </c>
      <c r="W20" s="77"/>
      <c r="X20" s="77"/>
      <c r="Y20" s="77"/>
      <c r="Z20" s="78"/>
      <c r="AA20" s="79">
        <f t="shared" si="2"/>
        <v>21.155000000000001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20.096000000000004</v>
      </c>
      <c r="O21" s="81">
        <v>22.158000000000001</v>
      </c>
      <c r="P21" s="81">
        <v>20.884</v>
      </c>
      <c r="Q21" s="81">
        <v>21.715</v>
      </c>
      <c r="R21" s="81">
        <v>31.306000000000001</v>
      </c>
      <c r="S21" s="81">
        <v>27.387</v>
      </c>
      <c r="T21" s="81">
        <v>27.311000000000003</v>
      </c>
      <c r="U21" s="81">
        <v>21.076000000000004</v>
      </c>
      <c r="V21" s="81">
        <v>22.254999999999999</v>
      </c>
      <c r="W21" s="81">
        <v>12.196</v>
      </c>
      <c r="X21" s="81">
        <v>21.783000000000001</v>
      </c>
      <c r="Y21" s="81">
        <v>19.947000000000003</v>
      </c>
      <c r="Z21" s="78"/>
      <c r="AA21" s="79">
        <f t="shared" si="2"/>
        <v>268.11399999999998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25.096000000000004</v>
      </c>
      <c r="O26" s="88">
        <f t="shared" si="3"/>
        <v>26.158000000000001</v>
      </c>
      <c r="P26" s="88">
        <f t="shared" si="3"/>
        <v>24.884</v>
      </c>
      <c r="Q26" s="88">
        <f t="shared" si="3"/>
        <v>25.715</v>
      </c>
      <c r="R26" s="88">
        <f t="shared" si="3"/>
        <v>31.306000000000001</v>
      </c>
      <c r="S26" s="88">
        <f t="shared" si="3"/>
        <v>27.387</v>
      </c>
      <c r="T26" s="88">
        <f t="shared" si="3"/>
        <v>27.311000000000003</v>
      </c>
      <c r="U26" s="88">
        <f t="shared" si="3"/>
        <v>21.076000000000004</v>
      </c>
      <c r="V26" s="88">
        <f t="shared" si="3"/>
        <v>26.41</v>
      </c>
      <c r="W26" s="88">
        <f t="shared" si="3"/>
        <v>12.196</v>
      </c>
      <c r="X26" s="88">
        <f t="shared" si="3"/>
        <v>21.783000000000001</v>
      </c>
      <c r="Y26" s="88">
        <f t="shared" si="3"/>
        <v>19.947000000000003</v>
      </c>
      <c r="Z26" s="89" t="str">
        <f t="shared" si="3"/>
        <v/>
      </c>
      <c r="AA26" s="90">
        <f>SUM(AA19:AA25)</f>
        <v>289.26900000000001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56.762999999999998</v>
      </c>
      <c r="O30" s="77">
        <v>86.198999999999998</v>
      </c>
      <c r="P30" s="77">
        <v>56.01</v>
      </c>
      <c r="Q30" s="77">
        <v>48.137</v>
      </c>
      <c r="R30" s="77">
        <v>56.314999999999998</v>
      </c>
      <c r="S30" s="77">
        <v>58.786999999999999</v>
      </c>
      <c r="T30" s="77">
        <v>94.248999999999995</v>
      </c>
      <c r="U30" s="77">
        <v>67.694999999999993</v>
      </c>
      <c r="V30" s="77">
        <v>39.835000000000001</v>
      </c>
      <c r="W30" s="77">
        <v>50.896000000000001</v>
      </c>
      <c r="X30" s="77">
        <v>103.26</v>
      </c>
      <c r="Y30" s="77">
        <v>65.430000000000007</v>
      </c>
      <c r="Z30" s="78"/>
      <c r="AA30" s="79">
        <f>SUM(B30:Z30)</f>
        <v>783.57600000000002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56.762999999999998</v>
      </c>
      <c r="O32" s="62">
        <f t="shared" si="4"/>
        <v>86.198999999999998</v>
      </c>
      <c r="P32" s="62">
        <f t="shared" si="4"/>
        <v>56.01</v>
      </c>
      <c r="Q32" s="62">
        <f t="shared" si="4"/>
        <v>48.137</v>
      </c>
      <c r="R32" s="62">
        <f t="shared" si="4"/>
        <v>56.314999999999998</v>
      </c>
      <c r="S32" s="62">
        <f t="shared" si="4"/>
        <v>58.786999999999999</v>
      </c>
      <c r="T32" s="62">
        <f t="shared" si="4"/>
        <v>94.248999999999995</v>
      </c>
      <c r="U32" s="62">
        <f t="shared" si="4"/>
        <v>67.694999999999993</v>
      </c>
      <c r="V32" s="62">
        <f t="shared" si="4"/>
        <v>39.835000000000001</v>
      </c>
      <c r="W32" s="62">
        <f t="shared" si="4"/>
        <v>50.896000000000001</v>
      </c>
      <c r="X32" s="62">
        <f t="shared" si="4"/>
        <v>103.26</v>
      </c>
      <c r="Y32" s="62">
        <f t="shared" si="4"/>
        <v>65.430000000000007</v>
      </c>
      <c r="Z32" s="63" t="str">
        <f t="shared" si="4"/>
        <v/>
      </c>
      <c r="AA32" s="64">
        <f>SUM(AA29:AA31)</f>
        <v>783.57600000000002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39.5</v>
      </c>
      <c r="R37" s="99"/>
      <c r="S37" s="99"/>
      <c r="T37" s="99">
        <v>6.7</v>
      </c>
      <c r="U37" s="99">
        <v>8.8000000000000007</v>
      </c>
      <c r="V37" s="99"/>
      <c r="W37" s="99">
        <v>6.9</v>
      </c>
      <c r="X37" s="99">
        <v>0.3</v>
      </c>
      <c r="Y37" s="99"/>
      <c r="Z37" s="100"/>
      <c r="AA37" s="79">
        <f t="shared" si="5"/>
        <v>62.199999999999996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39.5</v>
      </c>
      <c r="R40" s="88">
        <f t="shared" si="6"/>
        <v>0</v>
      </c>
      <c r="S40" s="88">
        <f t="shared" si="6"/>
        <v>0</v>
      </c>
      <c r="T40" s="88">
        <f t="shared" si="6"/>
        <v>6.7</v>
      </c>
      <c r="U40" s="88">
        <f t="shared" si="6"/>
        <v>8.8000000000000007</v>
      </c>
      <c r="V40" s="88">
        <f t="shared" si="6"/>
        <v>0</v>
      </c>
      <c r="W40" s="88">
        <f t="shared" si="6"/>
        <v>6.9</v>
      </c>
      <c r="X40" s="88">
        <f t="shared" si="6"/>
        <v>0.3</v>
      </c>
      <c r="Y40" s="88">
        <f t="shared" si="6"/>
        <v>0</v>
      </c>
      <c r="Z40" s="89" t="str">
        <f t="shared" si="6"/>
        <v/>
      </c>
      <c r="AA40" s="90">
        <f t="shared" si="5"/>
        <v>62.199999999999996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39.5</v>
      </c>
      <c r="R45" s="99"/>
      <c r="S45" s="99"/>
      <c r="T45" s="99">
        <v>6.7</v>
      </c>
      <c r="U45" s="99">
        <v>8.8000000000000007</v>
      </c>
      <c r="V45" s="99"/>
      <c r="W45" s="99">
        <v>6.9</v>
      </c>
      <c r="X45" s="99">
        <v>0.3</v>
      </c>
      <c r="Y45" s="99"/>
      <c r="Z45" s="100"/>
      <c r="AA45" s="79">
        <f t="shared" si="7"/>
        <v>62.199999999999996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39.5</v>
      </c>
      <c r="R49" s="88">
        <f t="shared" si="8"/>
        <v>0</v>
      </c>
      <c r="S49" s="88">
        <f t="shared" si="8"/>
        <v>0</v>
      </c>
      <c r="T49" s="88">
        <f t="shared" si="8"/>
        <v>6.7</v>
      </c>
      <c r="U49" s="88">
        <f t="shared" si="8"/>
        <v>8.8000000000000007</v>
      </c>
      <c r="V49" s="88">
        <f t="shared" si="8"/>
        <v>0</v>
      </c>
      <c r="W49" s="88">
        <f t="shared" si="8"/>
        <v>6.9</v>
      </c>
      <c r="X49" s="88">
        <f t="shared" si="8"/>
        <v>0.3</v>
      </c>
      <c r="Y49" s="88">
        <f t="shared" si="8"/>
        <v>0</v>
      </c>
      <c r="Z49" s="89" t="str">
        <f t="shared" si="8"/>
        <v/>
      </c>
      <c r="AA49" s="90">
        <f t="shared" si="7"/>
        <v>62.199999999999996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56.763000000000005</v>
      </c>
      <c r="O52" s="88">
        <f t="shared" si="10"/>
        <v>86.198999999999998</v>
      </c>
      <c r="P52" s="88">
        <f t="shared" si="10"/>
        <v>56.01</v>
      </c>
      <c r="Q52" s="88">
        <f t="shared" si="10"/>
        <v>87.637</v>
      </c>
      <c r="R52" s="88">
        <f t="shared" si="10"/>
        <v>56.314999999999998</v>
      </c>
      <c r="S52" s="88">
        <f t="shared" si="10"/>
        <v>58.786999999999999</v>
      </c>
      <c r="T52" s="88">
        <f t="shared" si="10"/>
        <v>100.94900000000001</v>
      </c>
      <c r="U52" s="88">
        <f t="shared" si="10"/>
        <v>76.495000000000005</v>
      </c>
      <c r="V52" s="88">
        <f t="shared" si="10"/>
        <v>39.835000000000001</v>
      </c>
      <c r="W52" s="88">
        <f t="shared" si="10"/>
        <v>57.795999999999999</v>
      </c>
      <c r="X52" s="88">
        <f t="shared" si="10"/>
        <v>103.56</v>
      </c>
      <c r="Y52" s="88">
        <f t="shared" si="10"/>
        <v>65.430000000000007</v>
      </c>
      <c r="Z52" s="89" t="str">
        <f t="shared" si="10"/>
        <v/>
      </c>
      <c r="AA52" s="104">
        <f>SUM(B52:Z52)</f>
        <v>845.77600000000007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39.5</v>
      </c>
      <c r="R4" s="18">
        <v>-0.7</v>
      </c>
      <c r="S4" s="18">
        <v>-1.4</v>
      </c>
      <c r="T4" s="18">
        <v>6.7</v>
      </c>
      <c r="U4" s="18">
        <v>8.8000000000000007</v>
      </c>
      <c r="V4" s="18"/>
      <c r="W4" s="18">
        <v>6.9</v>
      </c>
      <c r="X4" s="18">
        <v>0.3</v>
      </c>
      <c r="Y4" s="18">
        <v>-20.8</v>
      </c>
      <c r="Z4" s="19"/>
      <c r="AA4" s="111">
        <f>SUM(B4:Z4)</f>
        <v>39.299999999999997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38</v>
      </c>
      <c r="O7" s="117">
        <v>30.81</v>
      </c>
      <c r="P7" s="117">
        <v>38.32</v>
      </c>
      <c r="Q7" s="117">
        <v>66.59</v>
      </c>
      <c r="R7" s="117">
        <v>76.790000000000006</v>
      </c>
      <c r="S7" s="117">
        <v>99.26</v>
      </c>
      <c r="T7" s="117">
        <v>114.6</v>
      </c>
      <c r="U7" s="117">
        <v>125.11</v>
      </c>
      <c r="V7" s="117">
        <v>136.82</v>
      </c>
      <c r="W7" s="117">
        <v>134.26</v>
      </c>
      <c r="X7" s="117">
        <v>117.36</v>
      </c>
      <c r="Y7" s="117">
        <v>96.72</v>
      </c>
      <c r="Z7" s="118"/>
      <c r="AA7" s="119">
        <f>IF(SUM(B7:Z7)&lt;&gt;0,AVERAGEIF(B7:Z7,"&lt;&gt;"""),"")</f>
        <v>89.553333333333327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0.7</v>
      </c>
      <c r="S13" s="129">
        <v>1.4</v>
      </c>
      <c r="T13" s="129"/>
      <c r="U13" s="129"/>
      <c r="V13" s="129"/>
      <c r="W13" s="129"/>
      <c r="X13" s="129"/>
      <c r="Y13" s="130">
        <v>20.8</v>
      </c>
      <c r="Z13" s="131"/>
      <c r="AA13" s="132">
        <f t="shared" si="0"/>
        <v>22.9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0.7</v>
      </c>
      <c r="S16" s="135">
        <f t="shared" si="1"/>
        <v>1.4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20.8</v>
      </c>
      <c r="Z16" s="136" t="str">
        <f t="shared" si="1"/>
        <v/>
      </c>
      <c r="AA16" s="90">
        <f t="shared" si="0"/>
        <v>22.9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39.5</v>
      </c>
      <c r="R21" s="129"/>
      <c r="S21" s="129"/>
      <c r="T21" s="129">
        <v>6.7</v>
      </c>
      <c r="U21" s="129">
        <v>8.8000000000000007</v>
      </c>
      <c r="V21" s="129"/>
      <c r="W21" s="129">
        <v>6.9</v>
      </c>
      <c r="X21" s="129">
        <v>0.3</v>
      </c>
      <c r="Y21" s="130"/>
      <c r="Z21" s="131"/>
      <c r="AA21" s="132">
        <f t="shared" si="2"/>
        <v>62.199999999999996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39.5</v>
      </c>
      <c r="R24" s="135">
        <f t="shared" si="3"/>
        <v>0</v>
      </c>
      <c r="S24" s="135">
        <f t="shared" si="3"/>
        <v>0</v>
      </c>
      <c r="T24" s="135">
        <f t="shared" si="3"/>
        <v>6.7</v>
      </c>
      <c r="U24" s="135">
        <f t="shared" si="3"/>
        <v>8.8000000000000007</v>
      </c>
      <c r="V24" s="135">
        <f t="shared" si="3"/>
        <v>0</v>
      </c>
      <c r="W24" s="135">
        <f t="shared" si="3"/>
        <v>6.9</v>
      </c>
      <c r="X24" s="135">
        <f t="shared" si="3"/>
        <v>0.3</v>
      </c>
      <c r="Y24" s="135">
        <f t="shared" si="3"/>
        <v>0</v>
      </c>
      <c r="Z24" s="136" t="str">
        <f t="shared" si="3"/>
        <v/>
      </c>
      <c r="AA24" s="90">
        <f t="shared" si="2"/>
        <v>62.199999999999996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2025-07-09T08:26:42Z</dcterms:created>
  <dcterms:modified xsi:type="dcterms:W3CDTF">2025-07-09T08:26:44Z</dcterms:modified>
</cp:coreProperties>
</file>