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/>
  <c r="CX48" i="5" a="1"/>
  <c r="CX47" i="5"/>
  <c r="CX47" i="5" a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3" i="5" l="1"/>
  <c r="CX41" i="5"/>
  <c r="CX50" i="4"/>
</calcChain>
</file>

<file path=xl/sharedStrings.xml><?xml version="1.0" encoding="utf-8"?>
<sst xmlns="http://schemas.openxmlformats.org/spreadsheetml/2006/main" count="122" uniqueCount="56">
  <si>
    <t>Publication on: 11/12/2025 14:24:13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</si>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</sst>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B1E-411C-9F9D-CCC9D6DA1C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B1E-411C-9F9D-CCC9D6DA1C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B1E-411C-9F9D-CCC9D6DA1C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B1E-411C-9F9D-CCC9D6DA1C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B1E-411C-9F9D-CCC9D6DA1C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B1E-411C-9F9D-CCC9D6DA1C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B1E-411C-9F9D-CCC9D6DA1C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683</c:v>
                </c:pt>
                <c:pt idx="1">
                  <c:v>683</c:v>
                </c:pt>
                <c:pt idx="2">
                  <c:v>683</c:v>
                </c:pt>
                <c:pt idx="3">
                  <c:v>683</c:v>
                </c:pt>
                <c:pt idx="4">
                  <c:v>683</c:v>
                </c:pt>
                <c:pt idx="5">
                  <c:v>683</c:v>
                </c:pt>
                <c:pt idx="6">
                  <c:v>683</c:v>
                </c:pt>
                <c:pt idx="7">
                  <c:v>683</c:v>
                </c:pt>
                <c:pt idx="8">
                  <c:v>683</c:v>
                </c:pt>
                <c:pt idx="9">
                  <c:v>683</c:v>
                </c:pt>
                <c:pt idx="10">
                  <c:v>683</c:v>
                </c:pt>
                <c:pt idx="11">
                  <c:v>683</c:v>
                </c:pt>
                <c:pt idx="12">
                  <c:v>683</c:v>
                </c:pt>
                <c:pt idx="13">
                  <c:v>683</c:v>
                </c:pt>
                <c:pt idx="14">
                  <c:v>683</c:v>
                </c:pt>
                <c:pt idx="15">
                  <c:v>683</c:v>
                </c:pt>
                <c:pt idx="16">
                  <c:v>685</c:v>
                </c:pt>
                <c:pt idx="17">
                  <c:v>685</c:v>
                </c:pt>
                <c:pt idx="18">
                  <c:v>685</c:v>
                </c:pt>
                <c:pt idx="19">
                  <c:v>685</c:v>
                </c:pt>
                <c:pt idx="20">
                  <c:v>687</c:v>
                </c:pt>
                <c:pt idx="21">
                  <c:v>687</c:v>
                </c:pt>
                <c:pt idx="22">
                  <c:v>687</c:v>
                </c:pt>
                <c:pt idx="23">
                  <c:v>687</c:v>
                </c:pt>
                <c:pt idx="24">
                  <c:v>688</c:v>
                </c:pt>
                <c:pt idx="25">
                  <c:v>688</c:v>
                </c:pt>
                <c:pt idx="26">
                  <c:v>808</c:v>
                </c:pt>
                <c:pt idx="27">
                  <c:v>954</c:v>
                </c:pt>
                <c:pt idx="28">
                  <c:v>959</c:v>
                </c:pt>
                <c:pt idx="29">
                  <c:v>959</c:v>
                </c:pt>
                <c:pt idx="30">
                  <c:v>959</c:v>
                </c:pt>
                <c:pt idx="31">
                  <c:v>959</c:v>
                </c:pt>
                <c:pt idx="32">
                  <c:v>966</c:v>
                </c:pt>
                <c:pt idx="33">
                  <c:v>820</c:v>
                </c:pt>
                <c:pt idx="34">
                  <c:v>700</c:v>
                </c:pt>
                <c:pt idx="35">
                  <c:v>700</c:v>
                </c:pt>
                <c:pt idx="36">
                  <c:v>691</c:v>
                </c:pt>
                <c:pt idx="37">
                  <c:v>691</c:v>
                </c:pt>
                <c:pt idx="38">
                  <c:v>691</c:v>
                </c:pt>
                <c:pt idx="39">
                  <c:v>691</c:v>
                </c:pt>
                <c:pt idx="40">
                  <c:v>688</c:v>
                </c:pt>
                <c:pt idx="41">
                  <c:v>688</c:v>
                </c:pt>
                <c:pt idx="42">
                  <c:v>688</c:v>
                </c:pt>
                <c:pt idx="43">
                  <c:v>688</c:v>
                </c:pt>
                <c:pt idx="44">
                  <c:v>683</c:v>
                </c:pt>
                <c:pt idx="45">
                  <c:v>683</c:v>
                </c:pt>
                <c:pt idx="46">
                  <c:v>683</c:v>
                </c:pt>
                <c:pt idx="47">
                  <c:v>683</c:v>
                </c:pt>
                <c:pt idx="48">
                  <c:v>683</c:v>
                </c:pt>
                <c:pt idx="49">
                  <c:v>683</c:v>
                </c:pt>
                <c:pt idx="50">
                  <c:v>683</c:v>
                </c:pt>
                <c:pt idx="51">
                  <c:v>683</c:v>
                </c:pt>
                <c:pt idx="52">
                  <c:v>683</c:v>
                </c:pt>
                <c:pt idx="53">
                  <c:v>683</c:v>
                </c:pt>
                <c:pt idx="54">
                  <c:v>683</c:v>
                </c:pt>
                <c:pt idx="55">
                  <c:v>683</c:v>
                </c:pt>
                <c:pt idx="56">
                  <c:v>683</c:v>
                </c:pt>
                <c:pt idx="57">
                  <c:v>683</c:v>
                </c:pt>
                <c:pt idx="58">
                  <c:v>683</c:v>
                </c:pt>
                <c:pt idx="59">
                  <c:v>830.13400000000001</c:v>
                </c:pt>
                <c:pt idx="60">
                  <c:v>683</c:v>
                </c:pt>
                <c:pt idx="61">
                  <c:v>803</c:v>
                </c:pt>
                <c:pt idx="62">
                  <c:v>949</c:v>
                </c:pt>
                <c:pt idx="63">
                  <c:v>949</c:v>
                </c:pt>
                <c:pt idx="64">
                  <c:v>949</c:v>
                </c:pt>
                <c:pt idx="65">
                  <c:v>949</c:v>
                </c:pt>
                <c:pt idx="66">
                  <c:v>949</c:v>
                </c:pt>
                <c:pt idx="67">
                  <c:v>949</c:v>
                </c:pt>
                <c:pt idx="68">
                  <c:v>956</c:v>
                </c:pt>
                <c:pt idx="69">
                  <c:v>956</c:v>
                </c:pt>
                <c:pt idx="70">
                  <c:v>956</c:v>
                </c:pt>
                <c:pt idx="71">
                  <c:v>956</c:v>
                </c:pt>
                <c:pt idx="72">
                  <c:v>961</c:v>
                </c:pt>
                <c:pt idx="73">
                  <c:v>961</c:v>
                </c:pt>
                <c:pt idx="74">
                  <c:v>961</c:v>
                </c:pt>
                <c:pt idx="75">
                  <c:v>961</c:v>
                </c:pt>
                <c:pt idx="76">
                  <c:v>962</c:v>
                </c:pt>
                <c:pt idx="77">
                  <c:v>962</c:v>
                </c:pt>
                <c:pt idx="78">
                  <c:v>962</c:v>
                </c:pt>
                <c:pt idx="79">
                  <c:v>816</c:v>
                </c:pt>
                <c:pt idx="80">
                  <c:v>875.52</c:v>
                </c:pt>
                <c:pt idx="81">
                  <c:v>695</c:v>
                </c:pt>
                <c:pt idx="82">
                  <c:v>695</c:v>
                </c:pt>
                <c:pt idx="83">
                  <c:v>695</c:v>
                </c:pt>
                <c:pt idx="84">
                  <c:v>690</c:v>
                </c:pt>
                <c:pt idx="85">
                  <c:v>690</c:v>
                </c:pt>
                <c:pt idx="86">
                  <c:v>690</c:v>
                </c:pt>
                <c:pt idx="87">
                  <c:v>690</c:v>
                </c:pt>
                <c:pt idx="88">
                  <c:v>690</c:v>
                </c:pt>
                <c:pt idx="89">
                  <c:v>690</c:v>
                </c:pt>
                <c:pt idx="90">
                  <c:v>690</c:v>
                </c:pt>
                <c:pt idx="91">
                  <c:v>690</c:v>
                </c:pt>
                <c:pt idx="92">
                  <c:v>694</c:v>
                </c:pt>
                <c:pt idx="93">
                  <c:v>694</c:v>
                </c:pt>
                <c:pt idx="94">
                  <c:v>694</c:v>
                </c:pt>
                <c:pt idx="95">
                  <c:v>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B1E-411C-9F9D-CCC9D6DA1C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85.5</c:v>
                </c:pt>
                <c:pt idx="1">
                  <c:v>85.5</c:v>
                </c:pt>
                <c:pt idx="2">
                  <c:v>85.5</c:v>
                </c:pt>
                <c:pt idx="3">
                  <c:v>85.5</c:v>
                </c:pt>
                <c:pt idx="4">
                  <c:v>85.5</c:v>
                </c:pt>
                <c:pt idx="5">
                  <c:v>85.5</c:v>
                </c:pt>
                <c:pt idx="6">
                  <c:v>85.5</c:v>
                </c:pt>
                <c:pt idx="7">
                  <c:v>85.5</c:v>
                </c:pt>
                <c:pt idx="8">
                  <c:v>85.5</c:v>
                </c:pt>
                <c:pt idx="9">
                  <c:v>85.5</c:v>
                </c:pt>
                <c:pt idx="10">
                  <c:v>85.5</c:v>
                </c:pt>
                <c:pt idx="11">
                  <c:v>85.5</c:v>
                </c:pt>
                <c:pt idx="12">
                  <c:v>85.5</c:v>
                </c:pt>
                <c:pt idx="13">
                  <c:v>85.5</c:v>
                </c:pt>
                <c:pt idx="14">
                  <c:v>85.5</c:v>
                </c:pt>
                <c:pt idx="15">
                  <c:v>85.5</c:v>
                </c:pt>
                <c:pt idx="16">
                  <c:v>85.5</c:v>
                </c:pt>
                <c:pt idx="17">
                  <c:v>85.5</c:v>
                </c:pt>
                <c:pt idx="18">
                  <c:v>85.5</c:v>
                </c:pt>
                <c:pt idx="19">
                  <c:v>85.5</c:v>
                </c:pt>
                <c:pt idx="20">
                  <c:v>85.5</c:v>
                </c:pt>
                <c:pt idx="21">
                  <c:v>85.5</c:v>
                </c:pt>
                <c:pt idx="22">
                  <c:v>85.5</c:v>
                </c:pt>
                <c:pt idx="23">
                  <c:v>85.5</c:v>
                </c:pt>
                <c:pt idx="24">
                  <c:v>87.5</c:v>
                </c:pt>
                <c:pt idx="25">
                  <c:v>87.5</c:v>
                </c:pt>
                <c:pt idx="26">
                  <c:v>87.5</c:v>
                </c:pt>
                <c:pt idx="27">
                  <c:v>87.5</c:v>
                </c:pt>
                <c:pt idx="28">
                  <c:v>93.5</c:v>
                </c:pt>
                <c:pt idx="29">
                  <c:v>93.5</c:v>
                </c:pt>
                <c:pt idx="30">
                  <c:v>93.5</c:v>
                </c:pt>
                <c:pt idx="31">
                  <c:v>93.5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90</c:v>
                </c:pt>
                <c:pt idx="53">
                  <c:v>90</c:v>
                </c:pt>
                <c:pt idx="54">
                  <c:v>90</c:v>
                </c:pt>
                <c:pt idx="55">
                  <c:v>90</c:v>
                </c:pt>
                <c:pt idx="56">
                  <c:v>99</c:v>
                </c:pt>
                <c:pt idx="57">
                  <c:v>99</c:v>
                </c:pt>
                <c:pt idx="58">
                  <c:v>99</c:v>
                </c:pt>
                <c:pt idx="59">
                  <c:v>99</c:v>
                </c:pt>
                <c:pt idx="60">
                  <c:v>130</c:v>
                </c:pt>
                <c:pt idx="61">
                  <c:v>130</c:v>
                </c:pt>
                <c:pt idx="62">
                  <c:v>130</c:v>
                </c:pt>
                <c:pt idx="63">
                  <c:v>130</c:v>
                </c:pt>
                <c:pt idx="64">
                  <c:v>180</c:v>
                </c:pt>
                <c:pt idx="65">
                  <c:v>180</c:v>
                </c:pt>
                <c:pt idx="66">
                  <c:v>180</c:v>
                </c:pt>
                <c:pt idx="67">
                  <c:v>180</c:v>
                </c:pt>
                <c:pt idx="68">
                  <c:v>207</c:v>
                </c:pt>
                <c:pt idx="69">
                  <c:v>207</c:v>
                </c:pt>
                <c:pt idx="70">
                  <c:v>207</c:v>
                </c:pt>
                <c:pt idx="71">
                  <c:v>207</c:v>
                </c:pt>
                <c:pt idx="72">
                  <c:v>212</c:v>
                </c:pt>
                <c:pt idx="73">
                  <c:v>212</c:v>
                </c:pt>
                <c:pt idx="74">
                  <c:v>212</c:v>
                </c:pt>
                <c:pt idx="75">
                  <c:v>212</c:v>
                </c:pt>
                <c:pt idx="76">
                  <c:v>212</c:v>
                </c:pt>
                <c:pt idx="77">
                  <c:v>212</c:v>
                </c:pt>
                <c:pt idx="78">
                  <c:v>212</c:v>
                </c:pt>
                <c:pt idx="79">
                  <c:v>212</c:v>
                </c:pt>
                <c:pt idx="80">
                  <c:v>194</c:v>
                </c:pt>
                <c:pt idx="81">
                  <c:v>194</c:v>
                </c:pt>
                <c:pt idx="82">
                  <c:v>194</c:v>
                </c:pt>
                <c:pt idx="83">
                  <c:v>194</c:v>
                </c:pt>
                <c:pt idx="84">
                  <c:v>158</c:v>
                </c:pt>
                <c:pt idx="85">
                  <c:v>158</c:v>
                </c:pt>
                <c:pt idx="86">
                  <c:v>158</c:v>
                </c:pt>
                <c:pt idx="87">
                  <c:v>158</c:v>
                </c:pt>
                <c:pt idx="88">
                  <c:v>117</c:v>
                </c:pt>
                <c:pt idx="89">
                  <c:v>117</c:v>
                </c:pt>
                <c:pt idx="90">
                  <c:v>117</c:v>
                </c:pt>
                <c:pt idx="91">
                  <c:v>117</c:v>
                </c:pt>
                <c:pt idx="92">
                  <c:v>118.5</c:v>
                </c:pt>
                <c:pt idx="93">
                  <c:v>118.5</c:v>
                </c:pt>
                <c:pt idx="94">
                  <c:v>118.5</c:v>
                </c:pt>
                <c:pt idx="95">
                  <c:v>118.5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B1E-411C-9F9D-CCC9D6DA1C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3587.0349999999999</c:v>
                </c:pt>
                <c:pt idx="1">
                  <c:v>3550.3669999999997</c:v>
                </c:pt>
                <c:pt idx="2">
                  <c:v>3463.9</c:v>
                </c:pt>
                <c:pt idx="3">
                  <c:v>3463.9</c:v>
                </c:pt>
                <c:pt idx="4">
                  <c:v>3512.991</c:v>
                </c:pt>
                <c:pt idx="5">
                  <c:v>3463.9</c:v>
                </c:pt>
                <c:pt idx="6">
                  <c:v>3463.9</c:v>
                </c:pt>
                <c:pt idx="7">
                  <c:v>3463.9</c:v>
                </c:pt>
                <c:pt idx="8">
                  <c:v>3495.9409999999998</c:v>
                </c:pt>
                <c:pt idx="9">
                  <c:v>3463.9</c:v>
                </c:pt>
                <c:pt idx="10">
                  <c:v>3468.933</c:v>
                </c:pt>
                <c:pt idx="11">
                  <c:v>3470.9929999999999</c:v>
                </c:pt>
                <c:pt idx="12">
                  <c:v>3463.9</c:v>
                </c:pt>
                <c:pt idx="13">
                  <c:v>3463.9</c:v>
                </c:pt>
                <c:pt idx="14">
                  <c:v>3463.9</c:v>
                </c:pt>
                <c:pt idx="15">
                  <c:v>3463.9</c:v>
                </c:pt>
                <c:pt idx="16">
                  <c:v>3462.9</c:v>
                </c:pt>
                <c:pt idx="17">
                  <c:v>3463.9</c:v>
                </c:pt>
                <c:pt idx="18">
                  <c:v>3500.7290000000003</c:v>
                </c:pt>
                <c:pt idx="19">
                  <c:v>3469.777</c:v>
                </c:pt>
                <c:pt idx="20">
                  <c:v>2925.6840000000002</c:v>
                </c:pt>
                <c:pt idx="21">
                  <c:v>3031.0140000000001</c:v>
                </c:pt>
                <c:pt idx="22">
                  <c:v>3353.7580000000003</c:v>
                </c:pt>
                <c:pt idx="23">
                  <c:v>3382.9189999999999</c:v>
                </c:pt>
                <c:pt idx="24">
                  <c:v>3100.7220000000002</c:v>
                </c:pt>
                <c:pt idx="25">
                  <c:v>3387.5440000000003</c:v>
                </c:pt>
                <c:pt idx="26">
                  <c:v>3394.069</c:v>
                </c:pt>
                <c:pt idx="27">
                  <c:v>3396.6320000000001</c:v>
                </c:pt>
                <c:pt idx="28">
                  <c:v>3389.5430000000001</c:v>
                </c:pt>
                <c:pt idx="29">
                  <c:v>3409.248</c:v>
                </c:pt>
                <c:pt idx="30">
                  <c:v>3417.2010000000005</c:v>
                </c:pt>
                <c:pt idx="31">
                  <c:v>3417.2840000000001</c:v>
                </c:pt>
                <c:pt idx="32">
                  <c:v>3417.7490000000003</c:v>
                </c:pt>
                <c:pt idx="33">
                  <c:v>3417.7220000000002</c:v>
                </c:pt>
                <c:pt idx="34">
                  <c:v>3006.6759999999999</c:v>
                </c:pt>
                <c:pt idx="35">
                  <c:v>2736.4210000000003</c:v>
                </c:pt>
                <c:pt idx="36">
                  <c:v>2429.4030000000002</c:v>
                </c:pt>
                <c:pt idx="37">
                  <c:v>2429.241</c:v>
                </c:pt>
                <c:pt idx="38">
                  <c:v>2248.9</c:v>
                </c:pt>
                <c:pt idx="39">
                  <c:v>2049.9</c:v>
                </c:pt>
                <c:pt idx="40">
                  <c:v>1940.798</c:v>
                </c:pt>
                <c:pt idx="41">
                  <c:v>1790.0030000000002</c:v>
                </c:pt>
                <c:pt idx="42">
                  <c:v>1749.9</c:v>
                </c:pt>
                <c:pt idx="43">
                  <c:v>1749.9</c:v>
                </c:pt>
                <c:pt idx="44">
                  <c:v>1749.9</c:v>
                </c:pt>
                <c:pt idx="45">
                  <c:v>1749.9</c:v>
                </c:pt>
                <c:pt idx="46">
                  <c:v>1749.9</c:v>
                </c:pt>
                <c:pt idx="47">
                  <c:v>1749.9</c:v>
                </c:pt>
                <c:pt idx="48">
                  <c:v>1779.9</c:v>
                </c:pt>
                <c:pt idx="49">
                  <c:v>1987.9</c:v>
                </c:pt>
                <c:pt idx="50">
                  <c:v>1999.9</c:v>
                </c:pt>
                <c:pt idx="51">
                  <c:v>2016.761</c:v>
                </c:pt>
                <c:pt idx="52">
                  <c:v>2019.9</c:v>
                </c:pt>
                <c:pt idx="53">
                  <c:v>2148.6419999999998</c:v>
                </c:pt>
                <c:pt idx="54">
                  <c:v>2415.09</c:v>
                </c:pt>
                <c:pt idx="55">
                  <c:v>2573.9</c:v>
                </c:pt>
                <c:pt idx="56">
                  <c:v>2529.7049999999999</c:v>
                </c:pt>
                <c:pt idx="57">
                  <c:v>2945.03</c:v>
                </c:pt>
                <c:pt idx="58">
                  <c:v>3436.1730000000002</c:v>
                </c:pt>
                <c:pt idx="59">
                  <c:v>3677.527</c:v>
                </c:pt>
                <c:pt idx="60">
                  <c:v>4010.241</c:v>
                </c:pt>
                <c:pt idx="61">
                  <c:v>4155.1730000000007</c:v>
                </c:pt>
                <c:pt idx="62">
                  <c:v>4135.1550000000007</c:v>
                </c:pt>
                <c:pt idx="63">
                  <c:v>4155.99</c:v>
                </c:pt>
                <c:pt idx="64">
                  <c:v>4182.0450000000001</c:v>
                </c:pt>
                <c:pt idx="65">
                  <c:v>4342.2470000000003</c:v>
                </c:pt>
                <c:pt idx="66">
                  <c:v>4342.5110000000004</c:v>
                </c:pt>
                <c:pt idx="67">
                  <c:v>4342.6139999999996</c:v>
                </c:pt>
                <c:pt idx="68">
                  <c:v>4512.3189999999995</c:v>
                </c:pt>
                <c:pt idx="69">
                  <c:v>4512.3870000000006</c:v>
                </c:pt>
                <c:pt idx="70">
                  <c:v>4512.1790000000001</c:v>
                </c:pt>
                <c:pt idx="71">
                  <c:v>4682.076</c:v>
                </c:pt>
                <c:pt idx="72">
                  <c:v>4682.3180000000002</c:v>
                </c:pt>
                <c:pt idx="73">
                  <c:v>4682.2460000000001</c:v>
                </c:pt>
                <c:pt idx="74">
                  <c:v>4682.2520000000004</c:v>
                </c:pt>
                <c:pt idx="75">
                  <c:v>4682.2730000000001</c:v>
                </c:pt>
                <c:pt idx="76">
                  <c:v>4683.2160000000003</c:v>
                </c:pt>
                <c:pt idx="77">
                  <c:v>4683.2290000000003</c:v>
                </c:pt>
                <c:pt idx="78">
                  <c:v>4683.2100000000009</c:v>
                </c:pt>
                <c:pt idx="79">
                  <c:v>4632.0910000000003</c:v>
                </c:pt>
                <c:pt idx="80">
                  <c:v>4460.6840000000002</c:v>
                </c:pt>
                <c:pt idx="81">
                  <c:v>4237.1120000000001</c:v>
                </c:pt>
                <c:pt idx="82">
                  <c:v>4135.09</c:v>
                </c:pt>
                <c:pt idx="83">
                  <c:v>3846.7240000000002</c:v>
                </c:pt>
                <c:pt idx="84">
                  <c:v>3863.5639999999999</c:v>
                </c:pt>
                <c:pt idx="85">
                  <c:v>3600.556</c:v>
                </c:pt>
                <c:pt idx="86">
                  <c:v>3345.9940000000001</c:v>
                </c:pt>
                <c:pt idx="87">
                  <c:v>3148.4580000000001</c:v>
                </c:pt>
                <c:pt idx="88">
                  <c:v>3294.9250000000002</c:v>
                </c:pt>
                <c:pt idx="89">
                  <c:v>3202.2220000000002</c:v>
                </c:pt>
                <c:pt idx="90">
                  <c:v>3110.8710000000001</c:v>
                </c:pt>
                <c:pt idx="91">
                  <c:v>2659.5230000000001</c:v>
                </c:pt>
                <c:pt idx="92">
                  <c:v>2956.848</c:v>
                </c:pt>
                <c:pt idx="93">
                  <c:v>2886.4410000000003</c:v>
                </c:pt>
                <c:pt idx="94">
                  <c:v>2580.7160000000003</c:v>
                </c:pt>
                <c:pt idx="95">
                  <c:v>2310.598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1E-411C-9F9D-CCC9D6DA1CF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195.2</c:v>
                </c:pt>
                <c:pt idx="1">
                  <c:v>174.6</c:v>
                </c:pt>
                <c:pt idx="2">
                  <c:v>245.5</c:v>
                </c:pt>
                <c:pt idx="3">
                  <c:v>208.6</c:v>
                </c:pt>
                <c:pt idx="4">
                  <c:v>162</c:v>
                </c:pt>
                <c:pt idx="5">
                  <c:v>162</c:v>
                </c:pt>
                <c:pt idx="6">
                  <c:v>162</c:v>
                </c:pt>
                <c:pt idx="7">
                  <c:v>162</c:v>
                </c:pt>
                <c:pt idx="8">
                  <c:v>162</c:v>
                </c:pt>
                <c:pt idx="9">
                  <c:v>162</c:v>
                </c:pt>
                <c:pt idx="10">
                  <c:v>162</c:v>
                </c:pt>
                <c:pt idx="11">
                  <c:v>162</c:v>
                </c:pt>
                <c:pt idx="12">
                  <c:v>186</c:v>
                </c:pt>
                <c:pt idx="13">
                  <c:v>186</c:v>
                </c:pt>
                <c:pt idx="14">
                  <c:v>186</c:v>
                </c:pt>
                <c:pt idx="15">
                  <c:v>186</c:v>
                </c:pt>
                <c:pt idx="16">
                  <c:v>186</c:v>
                </c:pt>
                <c:pt idx="17">
                  <c:v>186</c:v>
                </c:pt>
                <c:pt idx="18">
                  <c:v>186</c:v>
                </c:pt>
                <c:pt idx="19">
                  <c:v>294.39999999999998</c:v>
                </c:pt>
                <c:pt idx="20">
                  <c:v>531.5</c:v>
                </c:pt>
                <c:pt idx="21">
                  <c:v>549.5</c:v>
                </c:pt>
                <c:pt idx="22">
                  <c:v>385.4</c:v>
                </c:pt>
                <c:pt idx="23">
                  <c:v>461.5</c:v>
                </c:pt>
                <c:pt idx="24">
                  <c:v>968.4</c:v>
                </c:pt>
                <c:pt idx="25">
                  <c:v>868.2</c:v>
                </c:pt>
                <c:pt idx="26">
                  <c:v>857.6</c:v>
                </c:pt>
                <c:pt idx="27">
                  <c:v>722</c:v>
                </c:pt>
                <c:pt idx="28">
                  <c:v>889.1</c:v>
                </c:pt>
                <c:pt idx="29">
                  <c:v>567.20000000000005</c:v>
                </c:pt>
                <c:pt idx="30">
                  <c:v>222.7</c:v>
                </c:pt>
                <c:pt idx="31">
                  <c:v>222</c:v>
                </c:pt>
                <c:pt idx="32">
                  <c:v>104</c:v>
                </c:pt>
                <c:pt idx="33">
                  <c:v>104</c:v>
                </c:pt>
                <c:pt idx="34">
                  <c:v>104</c:v>
                </c:pt>
                <c:pt idx="35">
                  <c:v>104</c:v>
                </c:pt>
                <c:pt idx="36">
                  <c:v>104</c:v>
                </c:pt>
                <c:pt idx="37">
                  <c:v>104</c:v>
                </c:pt>
                <c:pt idx="38">
                  <c:v>104</c:v>
                </c:pt>
                <c:pt idx="39">
                  <c:v>104</c:v>
                </c:pt>
                <c:pt idx="40">
                  <c:v>176</c:v>
                </c:pt>
                <c:pt idx="41">
                  <c:v>176</c:v>
                </c:pt>
                <c:pt idx="42">
                  <c:v>176</c:v>
                </c:pt>
                <c:pt idx="43">
                  <c:v>176</c:v>
                </c:pt>
                <c:pt idx="44">
                  <c:v>154.255</c:v>
                </c:pt>
                <c:pt idx="45">
                  <c:v>154.255</c:v>
                </c:pt>
                <c:pt idx="46">
                  <c:v>154.255</c:v>
                </c:pt>
                <c:pt idx="47">
                  <c:v>154.255</c:v>
                </c:pt>
                <c:pt idx="48">
                  <c:v>65</c:v>
                </c:pt>
                <c:pt idx="49">
                  <c:v>65</c:v>
                </c:pt>
                <c:pt idx="50">
                  <c:v>65</c:v>
                </c:pt>
                <c:pt idx="51">
                  <c:v>65</c:v>
                </c:pt>
                <c:pt idx="52">
                  <c:v>108</c:v>
                </c:pt>
                <c:pt idx="53">
                  <c:v>108</c:v>
                </c:pt>
                <c:pt idx="54">
                  <c:v>108</c:v>
                </c:pt>
                <c:pt idx="55">
                  <c:v>108</c:v>
                </c:pt>
                <c:pt idx="56">
                  <c:v>157.69999999999999</c:v>
                </c:pt>
                <c:pt idx="57">
                  <c:v>157.69999999999999</c:v>
                </c:pt>
                <c:pt idx="58">
                  <c:v>157.69999999999999</c:v>
                </c:pt>
                <c:pt idx="59">
                  <c:v>157.69999999999999</c:v>
                </c:pt>
                <c:pt idx="60">
                  <c:v>519.4</c:v>
                </c:pt>
                <c:pt idx="61">
                  <c:v>519.4</c:v>
                </c:pt>
                <c:pt idx="62">
                  <c:v>519.4</c:v>
                </c:pt>
                <c:pt idx="63">
                  <c:v>519.4</c:v>
                </c:pt>
                <c:pt idx="64">
                  <c:v>756</c:v>
                </c:pt>
                <c:pt idx="65">
                  <c:v>756</c:v>
                </c:pt>
                <c:pt idx="66">
                  <c:v>756</c:v>
                </c:pt>
                <c:pt idx="67">
                  <c:v>756</c:v>
                </c:pt>
                <c:pt idx="68">
                  <c:v>793</c:v>
                </c:pt>
                <c:pt idx="69">
                  <c:v>793</c:v>
                </c:pt>
                <c:pt idx="70">
                  <c:v>793</c:v>
                </c:pt>
                <c:pt idx="71">
                  <c:v>793</c:v>
                </c:pt>
                <c:pt idx="72">
                  <c:v>728</c:v>
                </c:pt>
                <c:pt idx="73">
                  <c:v>728</c:v>
                </c:pt>
                <c:pt idx="74">
                  <c:v>728</c:v>
                </c:pt>
                <c:pt idx="75">
                  <c:v>728</c:v>
                </c:pt>
                <c:pt idx="76">
                  <c:v>544.5</c:v>
                </c:pt>
                <c:pt idx="77">
                  <c:v>544.5</c:v>
                </c:pt>
                <c:pt idx="78">
                  <c:v>544.5</c:v>
                </c:pt>
                <c:pt idx="79">
                  <c:v>544.5</c:v>
                </c:pt>
                <c:pt idx="80">
                  <c:v>662</c:v>
                </c:pt>
                <c:pt idx="81">
                  <c:v>662</c:v>
                </c:pt>
                <c:pt idx="82">
                  <c:v>662</c:v>
                </c:pt>
                <c:pt idx="83">
                  <c:v>662</c:v>
                </c:pt>
                <c:pt idx="84">
                  <c:v>662</c:v>
                </c:pt>
                <c:pt idx="85">
                  <c:v>662</c:v>
                </c:pt>
                <c:pt idx="86">
                  <c:v>662</c:v>
                </c:pt>
                <c:pt idx="87">
                  <c:v>662</c:v>
                </c:pt>
                <c:pt idx="88">
                  <c:v>568.1</c:v>
                </c:pt>
                <c:pt idx="89">
                  <c:v>492.7</c:v>
                </c:pt>
                <c:pt idx="90">
                  <c:v>810.1</c:v>
                </c:pt>
                <c:pt idx="91">
                  <c:v>1157.8</c:v>
                </c:pt>
                <c:pt idx="92">
                  <c:v>669</c:v>
                </c:pt>
                <c:pt idx="93">
                  <c:v>622</c:v>
                </c:pt>
                <c:pt idx="94">
                  <c:v>860.7</c:v>
                </c:pt>
                <c:pt idx="95">
                  <c:v>1009.9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1E-411C-9F9D-CCC9D6DA1C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942.99</c:v>
                </c:pt>
                <c:pt idx="1">
                  <c:v>945.04399999999998</c:v>
                </c:pt>
                <c:pt idx="2">
                  <c:v>939.43299999999999</c:v>
                </c:pt>
                <c:pt idx="3">
                  <c:v>937.697</c:v>
                </c:pt>
                <c:pt idx="4">
                  <c:v>945.32899999999995</c:v>
                </c:pt>
                <c:pt idx="5">
                  <c:v>944.41099999999994</c:v>
                </c:pt>
                <c:pt idx="6">
                  <c:v>938.88799999999992</c:v>
                </c:pt>
                <c:pt idx="7">
                  <c:v>937.88699999999994</c:v>
                </c:pt>
                <c:pt idx="8">
                  <c:v>926.89200000000005</c:v>
                </c:pt>
                <c:pt idx="9">
                  <c:v>923.33500000000004</c:v>
                </c:pt>
                <c:pt idx="10">
                  <c:v>919.79499999999996</c:v>
                </c:pt>
                <c:pt idx="11">
                  <c:v>916.76499999999999</c:v>
                </c:pt>
                <c:pt idx="12">
                  <c:v>913.803</c:v>
                </c:pt>
                <c:pt idx="13">
                  <c:v>908.00100000000009</c:v>
                </c:pt>
                <c:pt idx="14">
                  <c:v>906.428</c:v>
                </c:pt>
                <c:pt idx="15">
                  <c:v>894.40599999999995</c:v>
                </c:pt>
                <c:pt idx="16">
                  <c:v>885.9319999999999</c:v>
                </c:pt>
                <c:pt idx="17">
                  <c:v>886.76299999999992</c:v>
                </c:pt>
                <c:pt idx="18">
                  <c:v>882.44499999999994</c:v>
                </c:pt>
                <c:pt idx="19">
                  <c:v>884.05399999999997</c:v>
                </c:pt>
                <c:pt idx="20">
                  <c:v>854.94299999999998</c:v>
                </c:pt>
                <c:pt idx="21">
                  <c:v>876.32499999999993</c:v>
                </c:pt>
                <c:pt idx="22">
                  <c:v>869.34199999999998</c:v>
                </c:pt>
                <c:pt idx="23">
                  <c:v>865.28499999999997</c:v>
                </c:pt>
                <c:pt idx="24">
                  <c:v>820.98099999999999</c:v>
                </c:pt>
                <c:pt idx="25">
                  <c:v>839.16499999999996</c:v>
                </c:pt>
                <c:pt idx="26">
                  <c:v>841.74699999999996</c:v>
                </c:pt>
                <c:pt idx="27">
                  <c:v>935.76099999999997</c:v>
                </c:pt>
                <c:pt idx="28">
                  <c:v>1131.124</c:v>
                </c:pt>
                <c:pt idx="29">
                  <c:v>1490.489</c:v>
                </c:pt>
                <c:pt idx="30">
                  <c:v>1881.8120000000001</c:v>
                </c:pt>
                <c:pt idx="31">
                  <c:v>2323.5609999999997</c:v>
                </c:pt>
                <c:pt idx="32">
                  <c:v>2784.165</c:v>
                </c:pt>
                <c:pt idx="33">
                  <c:v>3256.5569999999998</c:v>
                </c:pt>
                <c:pt idx="34">
                  <c:v>3740.3780000000002</c:v>
                </c:pt>
                <c:pt idx="35">
                  <c:v>4165.0450000000001</c:v>
                </c:pt>
                <c:pt idx="36">
                  <c:v>4481.875</c:v>
                </c:pt>
                <c:pt idx="37">
                  <c:v>4772.9719999999998</c:v>
                </c:pt>
                <c:pt idx="38">
                  <c:v>5065.3270000000002</c:v>
                </c:pt>
                <c:pt idx="39">
                  <c:v>5311.3980000000001</c:v>
                </c:pt>
                <c:pt idx="40">
                  <c:v>5511.5049999999992</c:v>
                </c:pt>
                <c:pt idx="41">
                  <c:v>5656.9259999999995</c:v>
                </c:pt>
                <c:pt idx="42">
                  <c:v>5751.4209999999994</c:v>
                </c:pt>
                <c:pt idx="43">
                  <c:v>5822.1269999999995</c:v>
                </c:pt>
                <c:pt idx="44">
                  <c:v>5863.1660000000002</c:v>
                </c:pt>
                <c:pt idx="45">
                  <c:v>5905.1580000000004</c:v>
                </c:pt>
                <c:pt idx="46">
                  <c:v>5881.8679999999995</c:v>
                </c:pt>
                <c:pt idx="47">
                  <c:v>5862.14</c:v>
                </c:pt>
                <c:pt idx="48">
                  <c:v>5823.7350000000006</c:v>
                </c:pt>
                <c:pt idx="49">
                  <c:v>5750.8259999999991</c:v>
                </c:pt>
                <c:pt idx="50">
                  <c:v>5647.8770000000004</c:v>
                </c:pt>
                <c:pt idx="51">
                  <c:v>5451.7129999999997</c:v>
                </c:pt>
                <c:pt idx="52">
                  <c:v>5238.2029999999995</c:v>
                </c:pt>
                <c:pt idx="53">
                  <c:v>5002.5550000000003</c:v>
                </c:pt>
                <c:pt idx="54">
                  <c:v>4732.3149999999996</c:v>
                </c:pt>
                <c:pt idx="55">
                  <c:v>4367.6410000000005</c:v>
                </c:pt>
                <c:pt idx="56">
                  <c:v>3973.4789999999998</c:v>
                </c:pt>
                <c:pt idx="57">
                  <c:v>3539.5829999999996</c:v>
                </c:pt>
                <c:pt idx="58">
                  <c:v>3055.3490000000002</c:v>
                </c:pt>
                <c:pt idx="59">
                  <c:v>2571.511</c:v>
                </c:pt>
                <c:pt idx="60">
                  <c:v>2113.8030000000003</c:v>
                </c:pt>
                <c:pt idx="61">
                  <c:v>1672.6870000000001</c:v>
                </c:pt>
                <c:pt idx="62">
                  <c:v>1322.9749999999999</c:v>
                </c:pt>
                <c:pt idx="63">
                  <c:v>1063.3609999999999</c:v>
                </c:pt>
                <c:pt idx="64">
                  <c:v>948.14300000000003</c:v>
                </c:pt>
                <c:pt idx="65">
                  <c:v>930.10899999999992</c:v>
                </c:pt>
                <c:pt idx="66">
                  <c:v>933.92899999999997</c:v>
                </c:pt>
                <c:pt idx="67">
                  <c:v>945.83300000000008</c:v>
                </c:pt>
                <c:pt idx="68">
                  <c:v>978.86899999999991</c:v>
                </c:pt>
                <c:pt idx="69">
                  <c:v>997.79399999999998</c:v>
                </c:pt>
                <c:pt idx="70">
                  <c:v>1010.486</c:v>
                </c:pt>
                <c:pt idx="71">
                  <c:v>1027.1869999999999</c:v>
                </c:pt>
                <c:pt idx="72">
                  <c:v>1023.944</c:v>
                </c:pt>
                <c:pt idx="73">
                  <c:v>1050.4080000000001</c:v>
                </c:pt>
                <c:pt idx="74">
                  <c:v>1066.1179999999999</c:v>
                </c:pt>
                <c:pt idx="75">
                  <c:v>1060.8679999999999</c:v>
                </c:pt>
                <c:pt idx="76">
                  <c:v>1086.454</c:v>
                </c:pt>
                <c:pt idx="77">
                  <c:v>1097.1570000000002</c:v>
                </c:pt>
                <c:pt idx="78">
                  <c:v>1103.904</c:v>
                </c:pt>
                <c:pt idx="79">
                  <c:v>1131.4279999999999</c:v>
                </c:pt>
                <c:pt idx="80">
                  <c:v>1123.961</c:v>
                </c:pt>
                <c:pt idx="81">
                  <c:v>1156.7529999999999</c:v>
                </c:pt>
                <c:pt idx="82">
                  <c:v>1181.6960000000001</c:v>
                </c:pt>
                <c:pt idx="83">
                  <c:v>1214.433</c:v>
                </c:pt>
                <c:pt idx="84">
                  <c:v>1247.374</c:v>
                </c:pt>
                <c:pt idx="85">
                  <c:v>1267.3140000000001</c:v>
                </c:pt>
                <c:pt idx="86">
                  <c:v>1322.6110000000001</c:v>
                </c:pt>
                <c:pt idx="87">
                  <c:v>1348.54</c:v>
                </c:pt>
                <c:pt idx="88">
                  <c:v>1390.326</c:v>
                </c:pt>
                <c:pt idx="89">
                  <c:v>1428.0029999999999</c:v>
                </c:pt>
                <c:pt idx="90">
                  <c:v>1464.665</c:v>
                </c:pt>
                <c:pt idx="91">
                  <c:v>1487.2819999999999</c:v>
                </c:pt>
                <c:pt idx="92">
                  <c:v>1513.4369999999999</c:v>
                </c:pt>
                <c:pt idx="93">
                  <c:v>1547.4760000000001</c:v>
                </c:pt>
                <c:pt idx="94">
                  <c:v>1588.5259999999998</c:v>
                </c:pt>
                <c:pt idx="95">
                  <c:v>1631.4639999999999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1E-411C-9F9D-CCC9D6DA1C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131</c:v>
                </c:pt>
                <c:pt idx="1">
                  <c:v>131</c:v>
                </c:pt>
                <c:pt idx="2">
                  <c:v>131</c:v>
                </c:pt>
                <c:pt idx="3">
                  <c:v>131</c:v>
                </c:pt>
                <c:pt idx="4">
                  <c:v>125</c:v>
                </c:pt>
                <c:pt idx="5">
                  <c:v>125</c:v>
                </c:pt>
                <c:pt idx="6">
                  <c:v>125</c:v>
                </c:pt>
                <c:pt idx="7">
                  <c:v>125</c:v>
                </c:pt>
                <c:pt idx="8">
                  <c:v>120</c:v>
                </c:pt>
                <c:pt idx="9">
                  <c:v>120</c:v>
                </c:pt>
                <c:pt idx="10">
                  <c:v>120</c:v>
                </c:pt>
                <c:pt idx="11">
                  <c:v>120</c:v>
                </c:pt>
                <c:pt idx="12">
                  <c:v>116</c:v>
                </c:pt>
                <c:pt idx="13">
                  <c:v>116</c:v>
                </c:pt>
                <c:pt idx="14">
                  <c:v>116</c:v>
                </c:pt>
                <c:pt idx="15">
                  <c:v>116</c:v>
                </c:pt>
                <c:pt idx="16">
                  <c:v>113</c:v>
                </c:pt>
                <c:pt idx="17">
                  <c:v>113</c:v>
                </c:pt>
                <c:pt idx="18">
                  <c:v>113</c:v>
                </c:pt>
                <c:pt idx="19">
                  <c:v>113</c:v>
                </c:pt>
                <c:pt idx="20">
                  <c:v>108</c:v>
                </c:pt>
                <c:pt idx="21">
                  <c:v>108</c:v>
                </c:pt>
                <c:pt idx="22">
                  <c:v>108</c:v>
                </c:pt>
                <c:pt idx="23">
                  <c:v>108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99</c:v>
                </c:pt>
                <c:pt idx="29">
                  <c:v>99</c:v>
                </c:pt>
                <c:pt idx="30">
                  <c:v>99</c:v>
                </c:pt>
                <c:pt idx="31">
                  <c:v>99</c:v>
                </c:pt>
                <c:pt idx="32">
                  <c:v>104</c:v>
                </c:pt>
                <c:pt idx="33">
                  <c:v>104</c:v>
                </c:pt>
                <c:pt idx="34">
                  <c:v>104</c:v>
                </c:pt>
                <c:pt idx="35">
                  <c:v>104</c:v>
                </c:pt>
                <c:pt idx="36">
                  <c:v>108</c:v>
                </c:pt>
                <c:pt idx="37">
                  <c:v>108</c:v>
                </c:pt>
                <c:pt idx="38">
                  <c:v>108</c:v>
                </c:pt>
                <c:pt idx="39">
                  <c:v>108</c:v>
                </c:pt>
                <c:pt idx="40">
                  <c:v>111</c:v>
                </c:pt>
                <c:pt idx="41">
                  <c:v>111</c:v>
                </c:pt>
                <c:pt idx="42">
                  <c:v>111</c:v>
                </c:pt>
                <c:pt idx="43">
                  <c:v>111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61</c:v>
                </c:pt>
                <c:pt idx="61">
                  <c:v>61</c:v>
                </c:pt>
                <c:pt idx="62">
                  <c:v>61</c:v>
                </c:pt>
                <c:pt idx="63">
                  <c:v>61</c:v>
                </c:pt>
                <c:pt idx="64">
                  <c:v>55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52</c:v>
                </c:pt>
                <c:pt idx="69">
                  <c:v>52</c:v>
                </c:pt>
                <c:pt idx="70">
                  <c:v>52</c:v>
                </c:pt>
                <c:pt idx="71">
                  <c:v>52</c:v>
                </c:pt>
                <c:pt idx="72">
                  <c:v>48</c:v>
                </c:pt>
                <c:pt idx="73">
                  <c:v>48</c:v>
                </c:pt>
                <c:pt idx="74">
                  <c:v>48</c:v>
                </c:pt>
                <c:pt idx="75">
                  <c:v>48</c:v>
                </c:pt>
                <c:pt idx="76">
                  <c:v>42</c:v>
                </c:pt>
                <c:pt idx="77">
                  <c:v>42</c:v>
                </c:pt>
                <c:pt idx="78">
                  <c:v>42</c:v>
                </c:pt>
                <c:pt idx="79">
                  <c:v>42</c:v>
                </c:pt>
                <c:pt idx="80">
                  <c:v>38</c:v>
                </c:pt>
                <c:pt idx="81">
                  <c:v>38</c:v>
                </c:pt>
                <c:pt idx="82">
                  <c:v>38</c:v>
                </c:pt>
                <c:pt idx="83">
                  <c:v>38</c:v>
                </c:pt>
                <c:pt idx="84">
                  <c:v>35</c:v>
                </c:pt>
                <c:pt idx="85">
                  <c:v>35</c:v>
                </c:pt>
                <c:pt idx="86">
                  <c:v>35</c:v>
                </c:pt>
                <c:pt idx="87">
                  <c:v>35</c:v>
                </c:pt>
                <c:pt idx="88">
                  <c:v>35</c:v>
                </c:pt>
                <c:pt idx="89">
                  <c:v>35</c:v>
                </c:pt>
                <c:pt idx="90">
                  <c:v>35</c:v>
                </c:pt>
                <c:pt idx="91">
                  <c:v>35</c:v>
                </c:pt>
                <c:pt idx="92">
                  <c:v>38</c:v>
                </c:pt>
                <c:pt idx="93">
                  <c:v>38</c:v>
                </c:pt>
                <c:pt idx="94">
                  <c:v>38</c:v>
                </c:pt>
                <c:pt idx="95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B1E-411C-9F9D-CCC9D6DA1C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190</c:v>
                </c:pt>
                <c:pt idx="1">
                  <c:v>190</c:v>
                </c:pt>
                <c:pt idx="2">
                  <c:v>190</c:v>
                </c:pt>
                <c:pt idx="3">
                  <c:v>190</c:v>
                </c:pt>
                <c:pt idx="4">
                  <c:v>190</c:v>
                </c:pt>
                <c:pt idx="5">
                  <c:v>190</c:v>
                </c:pt>
                <c:pt idx="6">
                  <c:v>190</c:v>
                </c:pt>
                <c:pt idx="7">
                  <c:v>190</c:v>
                </c:pt>
                <c:pt idx="8">
                  <c:v>190</c:v>
                </c:pt>
                <c:pt idx="9">
                  <c:v>190</c:v>
                </c:pt>
                <c:pt idx="10">
                  <c:v>190</c:v>
                </c:pt>
                <c:pt idx="11">
                  <c:v>190</c:v>
                </c:pt>
                <c:pt idx="12">
                  <c:v>190</c:v>
                </c:pt>
                <c:pt idx="13">
                  <c:v>190</c:v>
                </c:pt>
                <c:pt idx="14">
                  <c:v>190</c:v>
                </c:pt>
                <c:pt idx="15">
                  <c:v>190</c:v>
                </c:pt>
                <c:pt idx="16">
                  <c:v>190</c:v>
                </c:pt>
                <c:pt idx="17">
                  <c:v>190</c:v>
                </c:pt>
                <c:pt idx="18">
                  <c:v>190</c:v>
                </c:pt>
                <c:pt idx="19">
                  <c:v>190</c:v>
                </c:pt>
                <c:pt idx="20">
                  <c:v>190</c:v>
                </c:pt>
                <c:pt idx="21">
                  <c:v>190</c:v>
                </c:pt>
                <c:pt idx="22">
                  <c:v>250</c:v>
                </c:pt>
                <c:pt idx="23">
                  <c:v>250</c:v>
                </c:pt>
                <c:pt idx="24">
                  <c:v>490</c:v>
                </c:pt>
                <c:pt idx="25">
                  <c:v>490</c:v>
                </c:pt>
                <c:pt idx="26">
                  <c:v>490</c:v>
                </c:pt>
                <c:pt idx="27">
                  <c:v>600</c:v>
                </c:pt>
                <c:pt idx="28">
                  <c:v>732</c:v>
                </c:pt>
                <c:pt idx="29">
                  <c:v>732</c:v>
                </c:pt>
                <c:pt idx="30">
                  <c:v>732</c:v>
                </c:pt>
                <c:pt idx="31">
                  <c:v>732</c:v>
                </c:pt>
                <c:pt idx="32">
                  <c:v>488</c:v>
                </c:pt>
                <c:pt idx="33">
                  <c:v>418</c:v>
                </c:pt>
                <c:pt idx="34">
                  <c:v>278</c:v>
                </c:pt>
                <c:pt idx="35">
                  <c:v>278</c:v>
                </c:pt>
                <c:pt idx="36">
                  <c:v>216</c:v>
                </c:pt>
                <c:pt idx="37">
                  <c:v>216</c:v>
                </c:pt>
                <c:pt idx="38">
                  <c:v>216</c:v>
                </c:pt>
                <c:pt idx="39">
                  <c:v>216</c:v>
                </c:pt>
                <c:pt idx="40">
                  <c:v>216</c:v>
                </c:pt>
                <c:pt idx="41">
                  <c:v>216</c:v>
                </c:pt>
                <c:pt idx="42">
                  <c:v>216</c:v>
                </c:pt>
                <c:pt idx="43">
                  <c:v>216</c:v>
                </c:pt>
                <c:pt idx="44">
                  <c:v>190</c:v>
                </c:pt>
                <c:pt idx="45">
                  <c:v>190</c:v>
                </c:pt>
                <c:pt idx="46">
                  <c:v>190</c:v>
                </c:pt>
                <c:pt idx="47">
                  <c:v>190</c:v>
                </c:pt>
                <c:pt idx="48">
                  <c:v>244</c:v>
                </c:pt>
                <c:pt idx="49">
                  <c:v>244</c:v>
                </c:pt>
                <c:pt idx="50">
                  <c:v>244</c:v>
                </c:pt>
                <c:pt idx="51">
                  <c:v>244</c:v>
                </c:pt>
                <c:pt idx="52">
                  <c:v>240</c:v>
                </c:pt>
                <c:pt idx="53">
                  <c:v>240</c:v>
                </c:pt>
                <c:pt idx="54">
                  <c:v>240</c:v>
                </c:pt>
                <c:pt idx="55">
                  <c:v>300</c:v>
                </c:pt>
                <c:pt idx="56">
                  <c:v>300</c:v>
                </c:pt>
                <c:pt idx="57">
                  <c:v>300</c:v>
                </c:pt>
                <c:pt idx="58">
                  <c:v>300</c:v>
                </c:pt>
                <c:pt idx="59">
                  <c:v>317</c:v>
                </c:pt>
                <c:pt idx="60">
                  <c:v>350</c:v>
                </c:pt>
                <c:pt idx="61">
                  <c:v>470</c:v>
                </c:pt>
                <c:pt idx="62">
                  <c:v>830</c:v>
                </c:pt>
                <c:pt idx="63">
                  <c:v>830</c:v>
                </c:pt>
                <c:pt idx="64">
                  <c:v>948</c:v>
                </c:pt>
                <c:pt idx="65">
                  <c:v>948</c:v>
                </c:pt>
                <c:pt idx="66">
                  <c:v>948</c:v>
                </c:pt>
                <c:pt idx="67">
                  <c:v>948</c:v>
                </c:pt>
                <c:pt idx="68">
                  <c:v>937</c:v>
                </c:pt>
                <c:pt idx="69">
                  <c:v>937</c:v>
                </c:pt>
                <c:pt idx="70">
                  <c:v>1267</c:v>
                </c:pt>
                <c:pt idx="71">
                  <c:v>1277</c:v>
                </c:pt>
                <c:pt idx="72">
                  <c:v>1315</c:v>
                </c:pt>
                <c:pt idx="73">
                  <c:v>1395</c:v>
                </c:pt>
                <c:pt idx="74">
                  <c:v>1395</c:v>
                </c:pt>
                <c:pt idx="75">
                  <c:v>1395</c:v>
                </c:pt>
                <c:pt idx="76">
                  <c:v>1393</c:v>
                </c:pt>
                <c:pt idx="77">
                  <c:v>1303</c:v>
                </c:pt>
                <c:pt idx="78">
                  <c:v>933</c:v>
                </c:pt>
                <c:pt idx="79">
                  <c:v>793</c:v>
                </c:pt>
                <c:pt idx="80">
                  <c:v>703</c:v>
                </c:pt>
                <c:pt idx="81">
                  <c:v>703</c:v>
                </c:pt>
                <c:pt idx="82">
                  <c:v>703</c:v>
                </c:pt>
                <c:pt idx="83">
                  <c:v>703</c:v>
                </c:pt>
                <c:pt idx="84">
                  <c:v>703</c:v>
                </c:pt>
                <c:pt idx="85">
                  <c:v>703</c:v>
                </c:pt>
                <c:pt idx="86">
                  <c:v>703</c:v>
                </c:pt>
                <c:pt idx="87">
                  <c:v>703</c:v>
                </c:pt>
                <c:pt idx="88">
                  <c:v>675</c:v>
                </c:pt>
                <c:pt idx="89">
                  <c:v>675</c:v>
                </c:pt>
                <c:pt idx="90">
                  <c:v>315</c:v>
                </c:pt>
                <c:pt idx="91">
                  <c:v>315</c:v>
                </c:pt>
                <c:pt idx="92">
                  <c:v>315</c:v>
                </c:pt>
                <c:pt idx="93">
                  <c:v>300</c:v>
                </c:pt>
                <c:pt idx="94">
                  <c:v>240</c:v>
                </c:pt>
                <c:pt idx="95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B1E-411C-9F9D-CCC9D6DA1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99.64</c:v>
                </c:pt>
                <c:pt idx="1">
                  <c:v>98.59</c:v>
                </c:pt>
                <c:pt idx="2">
                  <c:v>94.13</c:v>
                </c:pt>
                <c:pt idx="3">
                  <c:v>92.4</c:v>
                </c:pt>
                <c:pt idx="4">
                  <c:v>97.56</c:v>
                </c:pt>
                <c:pt idx="5">
                  <c:v>94.01</c:v>
                </c:pt>
                <c:pt idx="6">
                  <c:v>95.36</c:v>
                </c:pt>
                <c:pt idx="7">
                  <c:v>94.92</c:v>
                </c:pt>
                <c:pt idx="8">
                  <c:v>97.09</c:v>
                </c:pt>
                <c:pt idx="9">
                  <c:v>94.88</c:v>
                </c:pt>
                <c:pt idx="10">
                  <c:v>96.06</c:v>
                </c:pt>
                <c:pt idx="11">
                  <c:v>96.4</c:v>
                </c:pt>
                <c:pt idx="12">
                  <c:v>95.98</c:v>
                </c:pt>
                <c:pt idx="13">
                  <c:v>95.26</c:v>
                </c:pt>
                <c:pt idx="14">
                  <c:v>92.82</c:v>
                </c:pt>
                <c:pt idx="15">
                  <c:v>96</c:v>
                </c:pt>
                <c:pt idx="16">
                  <c:v>89.92</c:v>
                </c:pt>
                <c:pt idx="17">
                  <c:v>94.81</c:v>
                </c:pt>
                <c:pt idx="18">
                  <c:v>97.22</c:v>
                </c:pt>
                <c:pt idx="19">
                  <c:v>96.2</c:v>
                </c:pt>
                <c:pt idx="20">
                  <c:v>92.26</c:v>
                </c:pt>
                <c:pt idx="21">
                  <c:v>97.05</c:v>
                </c:pt>
                <c:pt idx="22">
                  <c:v>102.01</c:v>
                </c:pt>
                <c:pt idx="23">
                  <c:v>113.91</c:v>
                </c:pt>
                <c:pt idx="24">
                  <c:v>108.13</c:v>
                </c:pt>
                <c:pt idx="25">
                  <c:v>131.56</c:v>
                </c:pt>
                <c:pt idx="26">
                  <c:v>135.63999999999999</c:v>
                </c:pt>
                <c:pt idx="27">
                  <c:v>137.24</c:v>
                </c:pt>
                <c:pt idx="28">
                  <c:v>127.23</c:v>
                </c:pt>
                <c:pt idx="29">
                  <c:v>128.91999999999999</c:v>
                </c:pt>
                <c:pt idx="30">
                  <c:v>132.52000000000001</c:v>
                </c:pt>
                <c:pt idx="31">
                  <c:v>135.99</c:v>
                </c:pt>
                <c:pt idx="32">
                  <c:v>138</c:v>
                </c:pt>
                <c:pt idx="33">
                  <c:v>136.82</c:v>
                </c:pt>
                <c:pt idx="34">
                  <c:v>134.81</c:v>
                </c:pt>
                <c:pt idx="35">
                  <c:v>130.19</c:v>
                </c:pt>
                <c:pt idx="36">
                  <c:v>134.66</c:v>
                </c:pt>
                <c:pt idx="37">
                  <c:v>127.68</c:v>
                </c:pt>
                <c:pt idx="38">
                  <c:v>103.16</c:v>
                </c:pt>
                <c:pt idx="39">
                  <c:v>75</c:v>
                </c:pt>
                <c:pt idx="40">
                  <c:v>94.05</c:v>
                </c:pt>
                <c:pt idx="41">
                  <c:v>91</c:v>
                </c:pt>
                <c:pt idx="42">
                  <c:v>70</c:v>
                </c:pt>
                <c:pt idx="43">
                  <c:v>60.84</c:v>
                </c:pt>
                <c:pt idx="44">
                  <c:v>70</c:v>
                </c:pt>
                <c:pt idx="45">
                  <c:v>38.53</c:v>
                </c:pt>
                <c:pt idx="46">
                  <c:v>68.69</c:v>
                </c:pt>
                <c:pt idx="47">
                  <c:v>67.44</c:v>
                </c:pt>
                <c:pt idx="48">
                  <c:v>70</c:v>
                </c:pt>
                <c:pt idx="49">
                  <c:v>0.2</c:v>
                </c:pt>
                <c:pt idx="50">
                  <c:v>65</c:v>
                </c:pt>
                <c:pt idx="51">
                  <c:v>89.57</c:v>
                </c:pt>
                <c:pt idx="52">
                  <c:v>80</c:v>
                </c:pt>
                <c:pt idx="53">
                  <c:v>89.69</c:v>
                </c:pt>
                <c:pt idx="54">
                  <c:v>93.71</c:v>
                </c:pt>
                <c:pt idx="55">
                  <c:v>126.75</c:v>
                </c:pt>
                <c:pt idx="56">
                  <c:v>95.18</c:v>
                </c:pt>
                <c:pt idx="57">
                  <c:v>109.53</c:v>
                </c:pt>
                <c:pt idx="58">
                  <c:v>103.38</c:v>
                </c:pt>
                <c:pt idx="59">
                  <c:v>138.91</c:v>
                </c:pt>
                <c:pt idx="60">
                  <c:v>119.39</c:v>
                </c:pt>
                <c:pt idx="61">
                  <c:v>129.83000000000001</c:v>
                </c:pt>
                <c:pt idx="62">
                  <c:v>127.85</c:v>
                </c:pt>
                <c:pt idx="63">
                  <c:v>145.19999999999999</c:v>
                </c:pt>
                <c:pt idx="64">
                  <c:v>140.31</c:v>
                </c:pt>
                <c:pt idx="65">
                  <c:v>152.75</c:v>
                </c:pt>
                <c:pt idx="66">
                  <c:v>169.04</c:v>
                </c:pt>
                <c:pt idx="67">
                  <c:v>175.35</c:v>
                </c:pt>
                <c:pt idx="68">
                  <c:v>149.22999999999999</c:v>
                </c:pt>
                <c:pt idx="69">
                  <c:v>152.01</c:v>
                </c:pt>
                <c:pt idx="70">
                  <c:v>143.5</c:v>
                </c:pt>
                <c:pt idx="71">
                  <c:v>139.27000000000001</c:v>
                </c:pt>
                <c:pt idx="72">
                  <c:v>136.5</c:v>
                </c:pt>
                <c:pt idx="73">
                  <c:v>133.44</c:v>
                </c:pt>
                <c:pt idx="74">
                  <c:v>133.71</c:v>
                </c:pt>
                <c:pt idx="75">
                  <c:v>134.6</c:v>
                </c:pt>
                <c:pt idx="76">
                  <c:v>131.47999999999999</c:v>
                </c:pt>
                <c:pt idx="77">
                  <c:v>132.04</c:v>
                </c:pt>
                <c:pt idx="78">
                  <c:v>131.26</c:v>
                </c:pt>
                <c:pt idx="79">
                  <c:v>125.22</c:v>
                </c:pt>
                <c:pt idx="80">
                  <c:v>139.28</c:v>
                </c:pt>
                <c:pt idx="81">
                  <c:v>125.62</c:v>
                </c:pt>
                <c:pt idx="82">
                  <c:v>120.05</c:v>
                </c:pt>
                <c:pt idx="83">
                  <c:v>109.41</c:v>
                </c:pt>
                <c:pt idx="84">
                  <c:v>129.54</c:v>
                </c:pt>
                <c:pt idx="85">
                  <c:v>116.7</c:v>
                </c:pt>
                <c:pt idx="86">
                  <c:v>109.38</c:v>
                </c:pt>
                <c:pt idx="87">
                  <c:v>103.78</c:v>
                </c:pt>
                <c:pt idx="88">
                  <c:v>114.09</c:v>
                </c:pt>
                <c:pt idx="89">
                  <c:v>110.78</c:v>
                </c:pt>
                <c:pt idx="90">
                  <c:v>108.89</c:v>
                </c:pt>
                <c:pt idx="91">
                  <c:v>99.3</c:v>
                </c:pt>
                <c:pt idx="92">
                  <c:v>108.47</c:v>
                </c:pt>
                <c:pt idx="93">
                  <c:v>104.53</c:v>
                </c:pt>
                <c:pt idx="94">
                  <c:v>95.89</c:v>
                </c:pt>
                <c:pt idx="95">
                  <c:v>90.59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1E-411C-9F9D-CCC9D6DA1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112</c:v>
                </c:pt>
                <c:pt idx="1">
                  <c:v>110</c:v>
                </c:pt>
                <c:pt idx="2">
                  <c:v>109</c:v>
                </c:pt>
                <c:pt idx="3">
                  <c:v>108</c:v>
                </c:pt>
                <c:pt idx="4">
                  <c:v>107</c:v>
                </c:pt>
                <c:pt idx="5">
                  <c:v>107</c:v>
                </c:pt>
                <c:pt idx="6">
                  <c:v>106</c:v>
                </c:pt>
                <c:pt idx="7">
                  <c:v>106</c:v>
                </c:pt>
                <c:pt idx="8">
                  <c:v>105</c:v>
                </c:pt>
                <c:pt idx="9">
                  <c:v>104</c:v>
                </c:pt>
                <c:pt idx="10">
                  <c:v>104</c:v>
                </c:pt>
                <c:pt idx="11">
                  <c:v>103</c:v>
                </c:pt>
                <c:pt idx="12">
                  <c:v>103</c:v>
                </c:pt>
                <c:pt idx="13">
                  <c:v>103</c:v>
                </c:pt>
                <c:pt idx="14">
                  <c:v>103</c:v>
                </c:pt>
                <c:pt idx="15">
                  <c:v>103</c:v>
                </c:pt>
                <c:pt idx="16">
                  <c:v>104</c:v>
                </c:pt>
                <c:pt idx="17">
                  <c:v>105</c:v>
                </c:pt>
                <c:pt idx="18">
                  <c:v>107</c:v>
                </c:pt>
                <c:pt idx="19">
                  <c:v>109</c:v>
                </c:pt>
                <c:pt idx="20">
                  <c:v>111</c:v>
                </c:pt>
                <c:pt idx="21">
                  <c:v>115</c:v>
                </c:pt>
                <c:pt idx="22">
                  <c:v>119</c:v>
                </c:pt>
                <c:pt idx="23">
                  <c:v>125</c:v>
                </c:pt>
                <c:pt idx="24">
                  <c:v>132</c:v>
                </c:pt>
                <c:pt idx="25">
                  <c:v>137</c:v>
                </c:pt>
                <c:pt idx="26">
                  <c:v>140</c:v>
                </c:pt>
                <c:pt idx="27">
                  <c:v>140</c:v>
                </c:pt>
                <c:pt idx="28">
                  <c:v>138</c:v>
                </c:pt>
                <c:pt idx="29">
                  <c:v>135</c:v>
                </c:pt>
                <c:pt idx="30">
                  <c:v>130</c:v>
                </c:pt>
                <c:pt idx="31">
                  <c:v>124</c:v>
                </c:pt>
                <c:pt idx="32">
                  <c:v>117</c:v>
                </c:pt>
                <c:pt idx="33">
                  <c:v>110</c:v>
                </c:pt>
                <c:pt idx="34">
                  <c:v>103</c:v>
                </c:pt>
                <c:pt idx="35">
                  <c:v>97</c:v>
                </c:pt>
                <c:pt idx="36">
                  <c:v>91</c:v>
                </c:pt>
                <c:pt idx="37">
                  <c:v>85</c:v>
                </c:pt>
                <c:pt idx="38">
                  <c:v>80</c:v>
                </c:pt>
                <c:pt idx="39">
                  <c:v>76</c:v>
                </c:pt>
                <c:pt idx="40">
                  <c:v>73</c:v>
                </c:pt>
                <c:pt idx="41">
                  <c:v>70</c:v>
                </c:pt>
                <c:pt idx="42">
                  <c:v>68</c:v>
                </c:pt>
                <c:pt idx="43">
                  <c:v>67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67</c:v>
                </c:pt>
                <c:pt idx="48">
                  <c:v>67</c:v>
                </c:pt>
                <c:pt idx="49">
                  <c:v>68</c:v>
                </c:pt>
                <c:pt idx="50">
                  <c:v>70</c:v>
                </c:pt>
                <c:pt idx="51">
                  <c:v>72</c:v>
                </c:pt>
                <c:pt idx="52">
                  <c:v>74</c:v>
                </c:pt>
                <c:pt idx="53">
                  <c:v>78</c:v>
                </c:pt>
                <c:pt idx="54">
                  <c:v>82</c:v>
                </c:pt>
                <c:pt idx="55">
                  <c:v>87</c:v>
                </c:pt>
                <c:pt idx="56">
                  <c:v>92</c:v>
                </c:pt>
                <c:pt idx="57">
                  <c:v>99</c:v>
                </c:pt>
                <c:pt idx="58">
                  <c:v>106</c:v>
                </c:pt>
                <c:pt idx="59">
                  <c:v>113</c:v>
                </c:pt>
                <c:pt idx="60">
                  <c:v>121</c:v>
                </c:pt>
                <c:pt idx="61">
                  <c:v>129</c:v>
                </c:pt>
                <c:pt idx="62">
                  <c:v>136</c:v>
                </c:pt>
                <c:pt idx="63">
                  <c:v>143</c:v>
                </c:pt>
                <c:pt idx="64">
                  <c:v>150</c:v>
                </c:pt>
                <c:pt idx="65">
                  <c:v>155</c:v>
                </c:pt>
                <c:pt idx="66">
                  <c:v>159</c:v>
                </c:pt>
                <c:pt idx="67">
                  <c:v>161</c:v>
                </c:pt>
                <c:pt idx="68">
                  <c:v>163</c:v>
                </c:pt>
                <c:pt idx="69">
                  <c:v>164</c:v>
                </c:pt>
                <c:pt idx="70">
                  <c:v>165</c:v>
                </c:pt>
                <c:pt idx="71">
                  <c:v>165</c:v>
                </c:pt>
                <c:pt idx="72">
                  <c:v>165</c:v>
                </c:pt>
                <c:pt idx="73">
                  <c:v>165</c:v>
                </c:pt>
                <c:pt idx="74">
                  <c:v>165</c:v>
                </c:pt>
                <c:pt idx="75">
                  <c:v>165</c:v>
                </c:pt>
                <c:pt idx="76">
                  <c:v>164</c:v>
                </c:pt>
                <c:pt idx="77">
                  <c:v>164</c:v>
                </c:pt>
                <c:pt idx="78">
                  <c:v>162</c:v>
                </c:pt>
                <c:pt idx="79">
                  <c:v>160</c:v>
                </c:pt>
                <c:pt idx="80">
                  <c:v>157</c:v>
                </c:pt>
                <c:pt idx="81">
                  <c:v>155</c:v>
                </c:pt>
                <c:pt idx="82">
                  <c:v>152</c:v>
                </c:pt>
                <c:pt idx="83">
                  <c:v>149</c:v>
                </c:pt>
                <c:pt idx="84">
                  <c:v>146</c:v>
                </c:pt>
                <c:pt idx="85">
                  <c:v>143</c:v>
                </c:pt>
                <c:pt idx="86">
                  <c:v>140</c:v>
                </c:pt>
                <c:pt idx="87">
                  <c:v>137</c:v>
                </c:pt>
                <c:pt idx="88">
                  <c:v>134</c:v>
                </c:pt>
                <c:pt idx="89">
                  <c:v>131</c:v>
                </c:pt>
                <c:pt idx="90">
                  <c:v>128</c:v>
                </c:pt>
                <c:pt idx="91">
                  <c:v>125</c:v>
                </c:pt>
                <c:pt idx="92">
                  <c:v>121</c:v>
                </c:pt>
                <c:pt idx="93">
                  <c:v>118</c:v>
                </c:pt>
                <c:pt idx="94">
                  <c:v>115</c:v>
                </c:pt>
                <c:pt idx="9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DD-4488-9BF5-AAC5D2102A4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898.06000000000006</c:v>
                </c:pt>
                <c:pt idx="1">
                  <c:v>897.78399999999999</c:v>
                </c:pt>
                <c:pt idx="2">
                  <c:v>898.048</c:v>
                </c:pt>
                <c:pt idx="3">
                  <c:v>897.94299999999998</c:v>
                </c:pt>
                <c:pt idx="4">
                  <c:v>896.06400000000008</c:v>
                </c:pt>
                <c:pt idx="5">
                  <c:v>896.04199999999992</c:v>
                </c:pt>
                <c:pt idx="6">
                  <c:v>896.54899999999998</c:v>
                </c:pt>
                <c:pt idx="7">
                  <c:v>895.79099999999994</c:v>
                </c:pt>
                <c:pt idx="8">
                  <c:v>866.41399999999999</c:v>
                </c:pt>
                <c:pt idx="9">
                  <c:v>866.21600000000001</c:v>
                </c:pt>
                <c:pt idx="10">
                  <c:v>866.76499999999987</c:v>
                </c:pt>
                <c:pt idx="11">
                  <c:v>866.63900000000001</c:v>
                </c:pt>
                <c:pt idx="12">
                  <c:v>853.43</c:v>
                </c:pt>
                <c:pt idx="13">
                  <c:v>852.73199999999997</c:v>
                </c:pt>
                <c:pt idx="14">
                  <c:v>852.35599999999988</c:v>
                </c:pt>
                <c:pt idx="15">
                  <c:v>852.15200000000004</c:v>
                </c:pt>
                <c:pt idx="16">
                  <c:v>851.05600000000004</c:v>
                </c:pt>
                <c:pt idx="17">
                  <c:v>850.48800000000006</c:v>
                </c:pt>
                <c:pt idx="18">
                  <c:v>849.80399999999997</c:v>
                </c:pt>
                <c:pt idx="19">
                  <c:v>849.92100000000005</c:v>
                </c:pt>
                <c:pt idx="20">
                  <c:v>836.54499999999996</c:v>
                </c:pt>
                <c:pt idx="21">
                  <c:v>835.83900000000006</c:v>
                </c:pt>
                <c:pt idx="22">
                  <c:v>832.25599999999997</c:v>
                </c:pt>
                <c:pt idx="23">
                  <c:v>832.66099999999994</c:v>
                </c:pt>
                <c:pt idx="24">
                  <c:v>837.68399999999997</c:v>
                </c:pt>
                <c:pt idx="25">
                  <c:v>838.7109999999999</c:v>
                </c:pt>
                <c:pt idx="26">
                  <c:v>839.70800000000008</c:v>
                </c:pt>
                <c:pt idx="27">
                  <c:v>839.54800000000012</c:v>
                </c:pt>
                <c:pt idx="28">
                  <c:v>844.274</c:v>
                </c:pt>
                <c:pt idx="29">
                  <c:v>844.19799999999998</c:v>
                </c:pt>
                <c:pt idx="30">
                  <c:v>843.73099999999999</c:v>
                </c:pt>
                <c:pt idx="31">
                  <c:v>844.09900000000005</c:v>
                </c:pt>
                <c:pt idx="32">
                  <c:v>803.91600000000005</c:v>
                </c:pt>
                <c:pt idx="33">
                  <c:v>804.03600000000006</c:v>
                </c:pt>
                <c:pt idx="34">
                  <c:v>803.63400000000001</c:v>
                </c:pt>
                <c:pt idx="35">
                  <c:v>803.86599999999999</c:v>
                </c:pt>
                <c:pt idx="36">
                  <c:v>799.88700000000006</c:v>
                </c:pt>
                <c:pt idx="37">
                  <c:v>801.03899999999999</c:v>
                </c:pt>
                <c:pt idx="38">
                  <c:v>803.39499999999998</c:v>
                </c:pt>
                <c:pt idx="39">
                  <c:v>803.09</c:v>
                </c:pt>
                <c:pt idx="40">
                  <c:v>812.22900000000004</c:v>
                </c:pt>
                <c:pt idx="41">
                  <c:v>812.47900000000004</c:v>
                </c:pt>
                <c:pt idx="42">
                  <c:v>811.77500000000009</c:v>
                </c:pt>
                <c:pt idx="43">
                  <c:v>811.09500000000003</c:v>
                </c:pt>
                <c:pt idx="44">
                  <c:v>853.29299999999989</c:v>
                </c:pt>
                <c:pt idx="45">
                  <c:v>854.15800000000002</c:v>
                </c:pt>
                <c:pt idx="46">
                  <c:v>854.93700000000013</c:v>
                </c:pt>
                <c:pt idx="47">
                  <c:v>856.50400000000002</c:v>
                </c:pt>
                <c:pt idx="48">
                  <c:v>851.1579999999999</c:v>
                </c:pt>
                <c:pt idx="49">
                  <c:v>852.01900000000001</c:v>
                </c:pt>
                <c:pt idx="50">
                  <c:v>851.6819999999999</c:v>
                </c:pt>
                <c:pt idx="51">
                  <c:v>851.72099999999989</c:v>
                </c:pt>
                <c:pt idx="52">
                  <c:v>788.81700000000001</c:v>
                </c:pt>
                <c:pt idx="53">
                  <c:v>788.93400000000008</c:v>
                </c:pt>
                <c:pt idx="54">
                  <c:v>789.71400000000006</c:v>
                </c:pt>
                <c:pt idx="55">
                  <c:v>789.80799999999999</c:v>
                </c:pt>
                <c:pt idx="56">
                  <c:v>710.02200000000005</c:v>
                </c:pt>
                <c:pt idx="57">
                  <c:v>710.70600000000002</c:v>
                </c:pt>
                <c:pt idx="58">
                  <c:v>711.77800000000002</c:v>
                </c:pt>
                <c:pt idx="59">
                  <c:v>712.48300000000006</c:v>
                </c:pt>
                <c:pt idx="60">
                  <c:v>720.99399999999991</c:v>
                </c:pt>
                <c:pt idx="61">
                  <c:v>721.30599999999993</c:v>
                </c:pt>
                <c:pt idx="62">
                  <c:v>717.13700000000006</c:v>
                </c:pt>
                <c:pt idx="63">
                  <c:v>717.44799999999998</c:v>
                </c:pt>
                <c:pt idx="64">
                  <c:v>667.26200000000006</c:v>
                </c:pt>
                <c:pt idx="65">
                  <c:v>667.09299999999996</c:v>
                </c:pt>
                <c:pt idx="66">
                  <c:v>668.02599999999995</c:v>
                </c:pt>
                <c:pt idx="67">
                  <c:v>667.21600000000001</c:v>
                </c:pt>
                <c:pt idx="68">
                  <c:v>691.69</c:v>
                </c:pt>
                <c:pt idx="69">
                  <c:v>691.38100000000009</c:v>
                </c:pt>
                <c:pt idx="70">
                  <c:v>691.53700000000003</c:v>
                </c:pt>
                <c:pt idx="71">
                  <c:v>691.07100000000003</c:v>
                </c:pt>
                <c:pt idx="72">
                  <c:v>686.56600000000003</c:v>
                </c:pt>
                <c:pt idx="73">
                  <c:v>687.24900000000002</c:v>
                </c:pt>
                <c:pt idx="74">
                  <c:v>687.298</c:v>
                </c:pt>
                <c:pt idx="75">
                  <c:v>687.50900000000001</c:v>
                </c:pt>
                <c:pt idx="76">
                  <c:v>679.52599999999995</c:v>
                </c:pt>
                <c:pt idx="77">
                  <c:v>684.86500000000001</c:v>
                </c:pt>
                <c:pt idx="78">
                  <c:v>685.15300000000002</c:v>
                </c:pt>
                <c:pt idx="79">
                  <c:v>685.17700000000002</c:v>
                </c:pt>
                <c:pt idx="80">
                  <c:v>694.80400000000009</c:v>
                </c:pt>
                <c:pt idx="81">
                  <c:v>695.68499999999995</c:v>
                </c:pt>
                <c:pt idx="82">
                  <c:v>695.048</c:v>
                </c:pt>
                <c:pt idx="83">
                  <c:v>694.77300000000002</c:v>
                </c:pt>
                <c:pt idx="84">
                  <c:v>817.94299999999987</c:v>
                </c:pt>
                <c:pt idx="85">
                  <c:v>824.25500000000011</c:v>
                </c:pt>
                <c:pt idx="86">
                  <c:v>831.83600000000001</c:v>
                </c:pt>
                <c:pt idx="87">
                  <c:v>828.79499999999996</c:v>
                </c:pt>
                <c:pt idx="88">
                  <c:v>826.67000000000007</c:v>
                </c:pt>
                <c:pt idx="89">
                  <c:v>825.91200000000003</c:v>
                </c:pt>
                <c:pt idx="90">
                  <c:v>825.34800000000007</c:v>
                </c:pt>
                <c:pt idx="91">
                  <c:v>825.78899999999999</c:v>
                </c:pt>
                <c:pt idx="92">
                  <c:v>893.86900000000003</c:v>
                </c:pt>
                <c:pt idx="93">
                  <c:v>893.71100000000001</c:v>
                </c:pt>
                <c:pt idx="94">
                  <c:v>893.72400000000005</c:v>
                </c:pt>
                <c:pt idx="95">
                  <c:v>893.77599999999995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DD-4488-9BF5-AAC5D2102A4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1082.7269999999999</c:v>
                </c:pt>
                <c:pt idx="1">
                  <c:v>1080.32</c:v>
                </c:pt>
                <c:pt idx="2">
                  <c:v>1078.0049999999999</c:v>
                </c:pt>
                <c:pt idx="3">
                  <c:v>1072.5920000000001</c:v>
                </c:pt>
                <c:pt idx="4">
                  <c:v>1064.0170000000001</c:v>
                </c:pt>
                <c:pt idx="5">
                  <c:v>1065.1099999999999</c:v>
                </c:pt>
                <c:pt idx="6">
                  <c:v>1065.0239999999999</c:v>
                </c:pt>
                <c:pt idx="7">
                  <c:v>1064.6179999999999</c:v>
                </c:pt>
                <c:pt idx="8">
                  <c:v>1053.9119999999998</c:v>
                </c:pt>
                <c:pt idx="9">
                  <c:v>1046.5310000000002</c:v>
                </c:pt>
                <c:pt idx="10">
                  <c:v>1047.9079999999999</c:v>
                </c:pt>
                <c:pt idx="11">
                  <c:v>1049.903</c:v>
                </c:pt>
                <c:pt idx="12">
                  <c:v>1055.075</c:v>
                </c:pt>
                <c:pt idx="13">
                  <c:v>1057.2400000000002</c:v>
                </c:pt>
                <c:pt idx="14">
                  <c:v>1057.1109999999999</c:v>
                </c:pt>
                <c:pt idx="15">
                  <c:v>1059.808</c:v>
                </c:pt>
                <c:pt idx="16">
                  <c:v>1088.6669999999999</c:v>
                </c:pt>
                <c:pt idx="17">
                  <c:v>1093.98</c:v>
                </c:pt>
                <c:pt idx="18">
                  <c:v>1100.2239999999999</c:v>
                </c:pt>
                <c:pt idx="19">
                  <c:v>1111.0169999999998</c:v>
                </c:pt>
                <c:pt idx="20">
                  <c:v>1207.3219999999999</c:v>
                </c:pt>
                <c:pt idx="21">
                  <c:v>1240.8609999999996</c:v>
                </c:pt>
                <c:pt idx="22">
                  <c:v>1260.183</c:v>
                </c:pt>
                <c:pt idx="23">
                  <c:v>1283.1319999999998</c:v>
                </c:pt>
                <c:pt idx="24">
                  <c:v>1403.7109999999998</c:v>
                </c:pt>
                <c:pt idx="25">
                  <c:v>1443.183</c:v>
                </c:pt>
                <c:pt idx="26">
                  <c:v>1470.4089999999999</c:v>
                </c:pt>
                <c:pt idx="27">
                  <c:v>1490.146</c:v>
                </c:pt>
                <c:pt idx="28">
                  <c:v>1568.7989999999998</c:v>
                </c:pt>
                <c:pt idx="29">
                  <c:v>1575.7869999999996</c:v>
                </c:pt>
                <c:pt idx="30">
                  <c:v>1580.691</c:v>
                </c:pt>
                <c:pt idx="31">
                  <c:v>1584.404</c:v>
                </c:pt>
                <c:pt idx="32">
                  <c:v>1565.0310000000002</c:v>
                </c:pt>
                <c:pt idx="33">
                  <c:v>1565.8140000000001</c:v>
                </c:pt>
                <c:pt idx="34">
                  <c:v>1567.346</c:v>
                </c:pt>
                <c:pt idx="35">
                  <c:v>1581.4850000000001</c:v>
                </c:pt>
                <c:pt idx="36">
                  <c:v>1537.3219999999999</c:v>
                </c:pt>
                <c:pt idx="37">
                  <c:v>1529.2089999999998</c:v>
                </c:pt>
                <c:pt idx="38">
                  <c:v>1581.07</c:v>
                </c:pt>
                <c:pt idx="39">
                  <c:v>1589.4340000000002</c:v>
                </c:pt>
                <c:pt idx="40">
                  <c:v>1573.402</c:v>
                </c:pt>
                <c:pt idx="41">
                  <c:v>1564.9939999999999</c:v>
                </c:pt>
                <c:pt idx="42">
                  <c:v>1566.9709999999998</c:v>
                </c:pt>
                <c:pt idx="43">
                  <c:v>1562.8400000000001</c:v>
                </c:pt>
                <c:pt idx="44">
                  <c:v>1546.4080000000001</c:v>
                </c:pt>
                <c:pt idx="45">
                  <c:v>1549.2500000000005</c:v>
                </c:pt>
                <c:pt idx="46">
                  <c:v>1553.9410000000003</c:v>
                </c:pt>
                <c:pt idx="47">
                  <c:v>1553.0540000000003</c:v>
                </c:pt>
                <c:pt idx="48">
                  <c:v>1544.1870000000001</c:v>
                </c:pt>
                <c:pt idx="49">
                  <c:v>1583.356</c:v>
                </c:pt>
                <c:pt idx="50">
                  <c:v>1545.876</c:v>
                </c:pt>
                <c:pt idx="51">
                  <c:v>1539.2680000000003</c:v>
                </c:pt>
                <c:pt idx="52">
                  <c:v>1521.085</c:v>
                </c:pt>
                <c:pt idx="53">
                  <c:v>1519.8509999999999</c:v>
                </c:pt>
                <c:pt idx="54">
                  <c:v>1523.6870000000001</c:v>
                </c:pt>
                <c:pt idx="55">
                  <c:v>1446.93</c:v>
                </c:pt>
                <c:pt idx="56">
                  <c:v>1482.788</c:v>
                </c:pt>
                <c:pt idx="57">
                  <c:v>1478.6710000000003</c:v>
                </c:pt>
                <c:pt idx="58">
                  <c:v>1476.6429999999998</c:v>
                </c:pt>
                <c:pt idx="59">
                  <c:v>1401.6010000000001</c:v>
                </c:pt>
                <c:pt idx="60">
                  <c:v>1420.12</c:v>
                </c:pt>
                <c:pt idx="61">
                  <c:v>1381.7510000000002</c:v>
                </c:pt>
                <c:pt idx="62">
                  <c:v>1387.3890000000001</c:v>
                </c:pt>
                <c:pt idx="63">
                  <c:v>1375.95</c:v>
                </c:pt>
                <c:pt idx="64">
                  <c:v>1444.6490000000001</c:v>
                </c:pt>
                <c:pt idx="65">
                  <c:v>1439.4649999999999</c:v>
                </c:pt>
                <c:pt idx="66">
                  <c:v>1434.442</c:v>
                </c:pt>
                <c:pt idx="67">
                  <c:v>1426.769</c:v>
                </c:pt>
                <c:pt idx="68">
                  <c:v>1401.9599999999998</c:v>
                </c:pt>
                <c:pt idx="69">
                  <c:v>1405.2629999999999</c:v>
                </c:pt>
                <c:pt idx="70">
                  <c:v>1406.3599999999997</c:v>
                </c:pt>
                <c:pt idx="71">
                  <c:v>1401.328</c:v>
                </c:pt>
                <c:pt idx="72">
                  <c:v>1379.798</c:v>
                </c:pt>
                <c:pt idx="73">
                  <c:v>1375.5019999999997</c:v>
                </c:pt>
                <c:pt idx="74">
                  <c:v>1371.2149999999999</c:v>
                </c:pt>
                <c:pt idx="75">
                  <c:v>1367.2240000000002</c:v>
                </c:pt>
                <c:pt idx="76">
                  <c:v>1347.7089999999998</c:v>
                </c:pt>
                <c:pt idx="77">
                  <c:v>1342.2749999999999</c:v>
                </c:pt>
                <c:pt idx="78">
                  <c:v>1332.8259999999998</c:v>
                </c:pt>
                <c:pt idx="79">
                  <c:v>1323.6280000000002</c:v>
                </c:pt>
                <c:pt idx="80">
                  <c:v>1272.346</c:v>
                </c:pt>
                <c:pt idx="81">
                  <c:v>1260.0950000000003</c:v>
                </c:pt>
                <c:pt idx="82">
                  <c:v>1241.8909999999998</c:v>
                </c:pt>
                <c:pt idx="83">
                  <c:v>1218.1670000000001</c:v>
                </c:pt>
                <c:pt idx="84">
                  <c:v>1173.356</c:v>
                </c:pt>
                <c:pt idx="85">
                  <c:v>1169.825</c:v>
                </c:pt>
                <c:pt idx="86">
                  <c:v>1161.6499999999999</c:v>
                </c:pt>
                <c:pt idx="87">
                  <c:v>1150.2179999999998</c:v>
                </c:pt>
                <c:pt idx="88">
                  <c:v>1131.423</c:v>
                </c:pt>
                <c:pt idx="89">
                  <c:v>1127.8449999999998</c:v>
                </c:pt>
                <c:pt idx="90">
                  <c:v>1122.4279999999999</c:v>
                </c:pt>
                <c:pt idx="91">
                  <c:v>1116.4629999999997</c:v>
                </c:pt>
                <c:pt idx="92">
                  <c:v>1098.617</c:v>
                </c:pt>
                <c:pt idx="93">
                  <c:v>1097.0769999999998</c:v>
                </c:pt>
                <c:pt idx="94">
                  <c:v>1092.8070000000002</c:v>
                </c:pt>
                <c:pt idx="95">
                  <c:v>1089.2329999999999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DD-4488-9BF5-AAC5D2102A4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2555.9089999999997</c:v>
                </c:pt>
                <c:pt idx="1">
                  <c:v>2505.4079999999999</c:v>
                </c:pt>
                <c:pt idx="2">
                  <c:v>2487.2519999999995</c:v>
                </c:pt>
                <c:pt idx="3">
                  <c:v>2455.2080000000001</c:v>
                </c:pt>
                <c:pt idx="4">
                  <c:v>2423.2739999999999</c:v>
                </c:pt>
                <c:pt idx="5">
                  <c:v>2424.384</c:v>
                </c:pt>
                <c:pt idx="6">
                  <c:v>2404.4419999999996</c:v>
                </c:pt>
                <c:pt idx="7">
                  <c:v>2389.4479999999994</c:v>
                </c:pt>
                <c:pt idx="8">
                  <c:v>2400.0309999999995</c:v>
                </c:pt>
                <c:pt idx="9">
                  <c:v>2358.7109999999998</c:v>
                </c:pt>
                <c:pt idx="10">
                  <c:v>2346.6549999999997</c:v>
                </c:pt>
                <c:pt idx="11">
                  <c:v>2334.2019999999998</c:v>
                </c:pt>
                <c:pt idx="12">
                  <c:v>2351.9949999999999</c:v>
                </c:pt>
                <c:pt idx="13">
                  <c:v>2336.7709999999997</c:v>
                </c:pt>
                <c:pt idx="14">
                  <c:v>2372.7870000000003</c:v>
                </c:pt>
                <c:pt idx="15">
                  <c:v>2395.598</c:v>
                </c:pt>
                <c:pt idx="16">
                  <c:v>2445.6019999999999</c:v>
                </c:pt>
                <c:pt idx="17">
                  <c:v>2487.8179999999998</c:v>
                </c:pt>
                <c:pt idx="18">
                  <c:v>2531.9299999999998</c:v>
                </c:pt>
                <c:pt idx="19">
                  <c:v>2649.7549999999997</c:v>
                </c:pt>
                <c:pt idx="20">
                  <c:v>2729.6659999999997</c:v>
                </c:pt>
                <c:pt idx="21">
                  <c:v>2837.5920000000001</c:v>
                </c:pt>
                <c:pt idx="22">
                  <c:v>2952.165</c:v>
                </c:pt>
                <c:pt idx="23">
                  <c:v>3101.366</c:v>
                </c:pt>
                <c:pt idx="24">
                  <c:v>3241.2119999999995</c:v>
                </c:pt>
                <c:pt idx="25">
                  <c:v>3400.5169999999994</c:v>
                </c:pt>
                <c:pt idx="26">
                  <c:v>3487.7549999999997</c:v>
                </c:pt>
                <c:pt idx="27">
                  <c:v>3563.203</c:v>
                </c:pt>
                <c:pt idx="28">
                  <c:v>3608.6539999999995</c:v>
                </c:pt>
                <c:pt idx="29">
                  <c:v>3667.337</c:v>
                </c:pt>
                <c:pt idx="30">
                  <c:v>3728.47</c:v>
                </c:pt>
                <c:pt idx="31">
                  <c:v>3779.6730000000002</c:v>
                </c:pt>
                <c:pt idx="32">
                  <c:v>3849.4119999999998</c:v>
                </c:pt>
                <c:pt idx="33">
                  <c:v>3875.0640000000003</c:v>
                </c:pt>
                <c:pt idx="34">
                  <c:v>3873.63</c:v>
                </c:pt>
                <c:pt idx="35">
                  <c:v>3891.6929999999993</c:v>
                </c:pt>
                <c:pt idx="36">
                  <c:v>3868.3290000000002</c:v>
                </c:pt>
                <c:pt idx="37">
                  <c:v>3888.096</c:v>
                </c:pt>
                <c:pt idx="38">
                  <c:v>3917.7620000000002</c:v>
                </c:pt>
                <c:pt idx="39">
                  <c:v>3960.773999999999</c:v>
                </c:pt>
                <c:pt idx="40">
                  <c:v>3932.672</c:v>
                </c:pt>
                <c:pt idx="41">
                  <c:v>3938.4559999999992</c:v>
                </c:pt>
                <c:pt idx="42">
                  <c:v>3949.5429999999997</c:v>
                </c:pt>
                <c:pt idx="43">
                  <c:v>3960.4209999999994</c:v>
                </c:pt>
                <c:pt idx="44">
                  <c:v>3928.3710000000005</c:v>
                </c:pt>
                <c:pt idx="45">
                  <c:v>3965.9049999999997</c:v>
                </c:pt>
                <c:pt idx="46">
                  <c:v>3937.145</c:v>
                </c:pt>
                <c:pt idx="47">
                  <c:v>3915.7370000000001</c:v>
                </c:pt>
                <c:pt idx="48">
                  <c:v>3888.3489999999997</c:v>
                </c:pt>
                <c:pt idx="49">
                  <c:v>3955.3509999999997</c:v>
                </c:pt>
                <c:pt idx="50">
                  <c:v>3900.2189999999996</c:v>
                </c:pt>
                <c:pt idx="51">
                  <c:v>3835.4849999999997</c:v>
                </c:pt>
                <c:pt idx="52">
                  <c:v>3858.819</c:v>
                </c:pt>
                <c:pt idx="53">
                  <c:v>3819.1119999999996</c:v>
                </c:pt>
                <c:pt idx="54">
                  <c:v>3802.4680000000003</c:v>
                </c:pt>
                <c:pt idx="55">
                  <c:v>3736.9139999999998</c:v>
                </c:pt>
                <c:pt idx="56">
                  <c:v>3799.6060000000002</c:v>
                </c:pt>
                <c:pt idx="57">
                  <c:v>3772.2999999999997</c:v>
                </c:pt>
                <c:pt idx="58">
                  <c:v>3767.6009999999997</c:v>
                </c:pt>
                <c:pt idx="59">
                  <c:v>3750.1590000000001</c:v>
                </c:pt>
                <c:pt idx="60">
                  <c:v>3860.1089999999999</c:v>
                </c:pt>
                <c:pt idx="61">
                  <c:v>3906.0299999999997</c:v>
                </c:pt>
                <c:pt idx="62">
                  <c:v>3954.6759999999999</c:v>
                </c:pt>
                <c:pt idx="63">
                  <c:v>4009.9669999999996</c:v>
                </c:pt>
                <c:pt idx="64">
                  <c:v>4216.1860000000006</c:v>
                </c:pt>
                <c:pt idx="65">
                  <c:v>4316.1729999999998</c:v>
                </c:pt>
                <c:pt idx="66">
                  <c:v>4399.2579999999998</c:v>
                </c:pt>
                <c:pt idx="67">
                  <c:v>4460.4769999999999</c:v>
                </c:pt>
                <c:pt idx="68">
                  <c:v>4523.4930000000013</c:v>
                </c:pt>
                <c:pt idx="69">
                  <c:v>4558.7089999999998</c:v>
                </c:pt>
                <c:pt idx="70">
                  <c:v>4578.9920000000002</c:v>
                </c:pt>
                <c:pt idx="71">
                  <c:v>4586.7940000000008</c:v>
                </c:pt>
                <c:pt idx="72">
                  <c:v>4608.5679999999993</c:v>
                </c:pt>
                <c:pt idx="73">
                  <c:v>4601.706000000001</c:v>
                </c:pt>
                <c:pt idx="74">
                  <c:v>4587.3209999999999</c:v>
                </c:pt>
                <c:pt idx="75">
                  <c:v>4555.9400000000005</c:v>
                </c:pt>
                <c:pt idx="76">
                  <c:v>4549.9800000000005</c:v>
                </c:pt>
                <c:pt idx="77">
                  <c:v>4506.6559999999999</c:v>
                </c:pt>
                <c:pt idx="78">
                  <c:v>4460.643</c:v>
                </c:pt>
                <c:pt idx="79">
                  <c:v>4377.2480000000005</c:v>
                </c:pt>
                <c:pt idx="80">
                  <c:v>4304.3099999999995</c:v>
                </c:pt>
                <c:pt idx="81">
                  <c:v>4219.4809999999998</c:v>
                </c:pt>
                <c:pt idx="82">
                  <c:v>4154.0690000000004</c:v>
                </c:pt>
                <c:pt idx="83">
                  <c:v>4014.6749999999997</c:v>
                </c:pt>
                <c:pt idx="84">
                  <c:v>3865.0689999999995</c:v>
                </c:pt>
                <c:pt idx="85">
                  <c:v>3753.6949999999997</c:v>
                </c:pt>
                <c:pt idx="86">
                  <c:v>3680.7449999999994</c:v>
                </c:pt>
                <c:pt idx="87">
                  <c:v>3567.3409999999999</c:v>
                </c:pt>
                <c:pt idx="88">
                  <c:v>3412.2219999999998</c:v>
                </c:pt>
                <c:pt idx="89">
                  <c:v>3289.143</c:v>
                </c:pt>
                <c:pt idx="90">
                  <c:v>3200.9049999999997</c:v>
                </c:pt>
                <c:pt idx="91">
                  <c:v>3128.3309999999997</c:v>
                </c:pt>
                <c:pt idx="92">
                  <c:v>2931.2729999999997</c:v>
                </c:pt>
                <c:pt idx="93">
                  <c:v>2837.5869999999995</c:v>
                </c:pt>
                <c:pt idx="94">
                  <c:v>2758.9450000000002</c:v>
                </c:pt>
                <c:pt idx="95">
                  <c:v>2687.4689999999996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DD-4488-9BF5-AAC5D2102A4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228</c:v>
                </c:pt>
                <c:pt idx="1">
                  <c:v>228</c:v>
                </c:pt>
                <c:pt idx="2">
                  <c:v>228</c:v>
                </c:pt>
                <c:pt idx="3">
                  <c:v>228</c:v>
                </c:pt>
                <c:pt idx="4">
                  <c:v>216</c:v>
                </c:pt>
                <c:pt idx="5">
                  <c:v>216</c:v>
                </c:pt>
                <c:pt idx="6">
                  <c:v>216</c:v>
                </c:pt>
                <c:pt idx="7">
                  <c:v>216</c:v>
                </c:pt>
                <c:pt idx="8">
                  <c:v>211.00000000000003</c:v>
                </c:pt>
                <c:pt idx="9">
                  <c:v>211.00000000000003</c:v>
                </c:pt>
                <c:pt idx="10">
                  <c:v>211.00000000000003</c:v>
                </c:pt>
                <c:pt idx="11">
                  <c:v>211.00000000000003</c:v>
                </c:pt>
                <c:pt idx="12">
                  <c:v>210</c:v>
                </c:pt>
                <c:pt idx="13">
                  <c:v>210</c:v>
                </c:pt>
                <c:pt idx="14">
                  <c:v>210</c:v>
                </c:pt>
                <c:pt idx="15">
                  <c:v>210</c:v>
                </c:pt>
                <c:pt idx="16">
                  <c:v>216.99999999999997</c:v>
                </c:pt>
                <c:pt idx="17">
                  <c:v>216.99999999999997</c:v>
                </c:pt>
                <c:pt idx="18">
                  <c:v>216.99999999999997</c:v>
                </c:pt>
                <c:pt idx="19">
                  <c:v>216.99999999999997</c:v>
                </c:pt>
                <c:pt idx="20">
                  <c:v>250.99999999999994</c:v>
                </c:pt>
                <c:pt idx="21">
                  <c:v>250.99999999999994</c:v>
                </c:pt>
                <c:pt idx="22">
                  <c:v>250.99999999999994</c:v>
                </c:pt>
                <c:pt idx="23">
                  <c:v>250.99999999999994</c:v>
                </c:pt>
                <c:pt idx="24">
                  <c:v>294</c:v>
                </c:pt>
                <c:pt idx="25">
                  <c:v>294</c:v>
                </c:pt>
                <c:pt idx="26">
                  <c:v>294</c:v>
                </c:pt>
                <c:pt idx="27">
                  <c:v>294</c:v>
                </c:pt>
                <c:pt idx="28">
                  <c:v>319</c:v>
                </c:pt>
                <c:pt idx="29">
                  <c:v>319</c:v>
                </c:pt>
                <c:pt idx="30">
                  <c:v>319</c:v>
                </c:pt>
                <c:pt idx="31">
                  <c:v>319</c:v>
                </c:pt>
                <c:pt idx="32">
                  <c:v>334.00000000000006</c:v>
                </c:pt>
                <c:pt idx="33">
                  <c:v>334.00000000000006</c:v>
                </c:pt>
                <c:pt idx="34">
                  <c:v>334.00000000000006</c:v>
                </c:pt>
                <c:pt idx="35">
                  <c:v>334.00000000000006</c:v>
                </c:pt>
                <c:pt idx="36">
                  <c:v>333</c:v>
                </c:pt>
                <c:pt idx="37">
                  <c:v>333</c:v>
                </c:pt>
                <c:pt idx="38">
                  <c:v>333</c:v>
                </c:pt>
                <c:pt idx="39">
                  <c:v>333</c:v>
                </c:pt>
                <c:pt idx="40">
                  <c:v>334.00000000000006</c:v>
                </c:pt>
                <c:pt idx="41">
                  <c:v>334.00000000000006</c:v>
                </c:pt>
                <c:pt idx="42">
                  <c:v>334.00000000000006</c:v>
                </c:pt>
                <c:pt idx="43">
                  <c:v>334.00000000000006</c:v>
                </c:pt>
                <c:pt idx="44">
                  <c:v>333</c:v>
                </c:pt>
                <c:pt idx="45">
                  <c:v>333</c:v>
                </c:pt>
                <c:pt idx="46">
                  <c:v>333</c:v>
                </c:pt>
                <c:pt idx="47">
                  <c:v>333</c:v>
                </c:pt>
                <c:pt idx="48">
                  <c:v>334.00000000000006</c:v>
                </c:pt>
                <c:pt idx="49">
                  <c:v>334.00000000000006</c:v>
                </c:pt>
                <c:pt idx="50">
                  <c:v>334.00000000000006</c:v>
                </c:pt>
                <c:pt idx="51">
                  <c:v>334.00000000000006</c:v>
                </c:pt>
                <c:pt idx="52">
                  <c:v>330</c:v>
                </c:pt>
                <c:pt idx="53">
                  <c:v>330</c:v>
                </c:pt>
                <c:pt idx="54">
                  <c:v>330</c:v>
                </c:pt>
                <c:pt idx="55">
                  <c:v>330</c:v>
                </c:pt>
                <c:pt idx="56">
                  <c:v>327</c:v>
                </c:pt>
                <c:pt idx="57">
                  <c:v>327</c:v>
                </c:pt>
                <c:pt idx="58">
                  <c:v>327</c:v>
                </c:pt>
                <c:pt idx="59">
                  <c:v>327</c:v>
                </c:pt>
                <c:pt idx="60">
                  <c:v>341</c:v>
                </c:pt>
                <c:pt idx="61">
                  <c:v>341</c:v>
                </c:pt>
                <c:pt idx="62">
                  <c:v>341</c:v>
                </c:pt>
                <c:pt idx="63">
                  <c:v>341</c:v>
                </c:pt>
                <c:pt idx="64">
                  <c:v>385</c:v>
                </c:pt>
                <c:pt idx="65">
                  <c:v>385</c:v>
                </c:pt>
                <c:pt idx="66">
                  <c:v>385</c:v>
                </c:pt>
                <c:pt idx="67">
                  <c:v>385</c:v>
                </c:pt>
                <c:pt idx="68">
                  <c:v>409</c:v>
                </c:pt>
                <c:pt idx="69">
                  <c:v>409</c:v>
                </c:pt>
                <c:pt idx="70">
                  <c:v>409</c:v>
                </c:pt>
                <c:pt idx="71">
                  <c:v>409</c:v>
                </c:pt>
                <c:pt idx="72">
                  <c:v>409.99999999999994</c:v>
                </c:pt>
                <c:pt idx="73">
                  <c:v>409.99999999999994</c:v>
                </c:pt>
                <c:pt idx="74">
                  <c:v>409.99999999999994</c:v>
                </c:pt>
                <c:pt idx="75">
                  <c:v>409.99999999999994</c:v>
                </c:pt>
                <c:pt idx="76">
                  <c:v>404</c:v>
                </c:pt>
                <c:pt idx="77">
                  <c:v>404</c:v>
                </c:pt>
                <c:pt idx="78">
                  <c:v>404</c:v>
                </c:pt>
                <c:pt idx="79">
                  <c:v>404</c:v>
                </c:pt>
                <c:pt idx="80">
                  <c:v>382.00000000000006</c:v>
                </c:pt>
                <c:pt idx="81">
                  <c:v>382.00000000000006</c:v>
                </c:pt>
                <c:pt idx="82">
                  <c:v>382.00000000000006</c:v>
                </c:pt>
                <c:pt idx="83">
                  <c:v>382.00000000000006</c:v>
                </c:pt>
                <c:pt idx="84">
                  <c:v>343</c:v>
                </c:pt>
                <c:pt idx="85">
                  <c:v>343</c:v>
                </c:pt>
                <c:pt idx="86">
                  <c:v>343</c:v>
                </c:pt>
                <c:pt idx="87">
                  <c:v>343</c:v>
                </c:pt>
                <c:pt idx="88">
                  <c:v>294</c:v>
                </c:pt>
                <c:pt idx="89">
                  <c:v>294</c:v>
                </c:pt>
                <c:pt idx="90">
                  <c:v>294</c:v>
                </c:pt>
                <c:pt idx="91">
                  <c:v>294</c:v>
                </c:pt>
                <c:pt idx="92">
                  <c:v>261.00000000000006</c:v>
                </c:pt>
                <c:pt idx="93">
                  <c:v>261.00000000000006</c:v>
                </c:pt>
                <c:pt idx="94">
                  <c:v>261.00000000000006</c:v>
                </c:pt>
                <c:pt idx="95">
                  <c:v>261.00000000000006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DD-4488-9BF5-AAC5D2102A4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9DD-4488-9BF5-AAC5D2102A4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44.031999999999996</c:v>
                </c:pt>
                <c:pt idx="43">
                  <c:v>110</c:v>
                </c:pt>
                <c:pt idx="44">
                  <c:v>109.249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82.941000000000003</c:v>
                </c:pt>
                <c:pt idx="49">
                  <c:v>110</c:v>
                </c:pt>
                <c:pt idx="50">
                  <c:v>110</c:v>
                </c:pt>
                <c:pt idx="52">
                  <c:v>73.97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DD-4488-9BF5-AAC5D2102A4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9DD-4488-9BF5-AAC5D2102A4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9DD-4488-9BF5-AAC5D2102A4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9DD-4488-9BF5-AAC5D2102A4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887</c:v>
                </c:pt>
                <c:pt idx="1">
                  <c:v>887</c:v>
                </c:pt>
                <c:pt idx="2">
                  <c:v>887</c:v>
                </c:pt>
                <c:pt idx="3">
                  <c:v>887</c:v>
                </c:pt>
                <c:pt idx="4">
                  <c:v>946.5</c:v>
                </c:pt>
                <c:pt idx="5">
                  <c:v>894.3</c:v>
                </c:pt>
                <c:pt idx="6">
                  <c:v>909.3</c:v>
                </c:pt>
                <c:pt idx="7">
                  <c:v>924.4</c:v>
                </c:pt>
                <c:pt idx="8">
                  <c:v>976</c:v>
                </c:pt>
                <c:pt idx="9">
                  <c:v>990.3</c:v>
                </c:pt>
                <c:pt idx="10">
                  <c:v>1001.9</c:v>
                </c:pt>
                <c:pt idx="11">
                  <c:v>1012.5</c:v>
                </c:pt>
                <c:pt idx="12">
                  <c:v>1013.7</c:v>
                </c:pt>
                <c:pt idx="13">
                  <c:v>1021.7</c:v>
                </c:pt>
                <c:pt idx="14">
                  <c:v>984.6</c:v>
                </c:pt>
                <c:pt idx="15">
                  <c:v>947.2</c:v>
                </c:pt>
                <c:pt idx="16">
                  <c:v>851</c:v>
                </c:pt>
                <c:pt idx="17">
                  <c:v>804.9</c:v>
                </c:pt>
                <c:pt idx="18">
                  <c:v>785.7</c:v>
                </c:pt>
                <c:pt idx="19">
                  <c:v>734</c:v>
                </c:pt>
                <c:pt idx="20">
                  <c:v>196</c:v>
                </c:pt>
                <c:pt idx="21">
                  <c:v>196</c:v>
                </c:pt>
                <c:pt idx="22">
                  <c:v>273.3</c:v>
                </c:pt>
                <c:pt idx="23">
                  <c:v>196</c:v>
                </c:pt>
                <c:pt idx="24">
                  <c:v>296</c:v>
                </c:pt>
                <c:pt idx="25">
                  <c:v>296</c:v>
                </c:pt>
                <c:pt idx="26">
                  <c:v>296</c:v>
                </c:pt>
                <c:pt idx="27">
                  <c:v>420.9</c:v>
                </c:pt>
                <c:pt idx="28">
                  <c:v>770.5</c:v>
                </c:pt>
                <c:pt idx="29">
                  <c:v>770.5</c:v>
                </c:pt>
                <c:pt idx="30">
                  <c:v>770.5</c:v>
                </c:pt>
                <c:pt idx="31">
                  <c:v>1167.9000000000001</c:v>
                </c:pt>
                <c:pt idx="32">
                  <c:v>1262.5999999999999</c:v>
                </c:pt>
                <c:pt idx="33">
                  <c:v>1504.5</c:v>
                </c:pt>
                <c:pt idx="34">
                  <c:v>1329.6</c:v>
                </c:pt>
                <c:pt idx="35">
                  <c:v>1462.1</c:v>
                </c:pt>
                <c:pt idx="36">
                  <c:v>1487.3</c:v>
                </c:pt>
                <c:pt idx="37">
                  <c:v>1774.9</c:v>
                </c:pt>
                <c:pt idx="38">
                  <c:v>1808</c:v>
                </c:pt>
                <c:pt idx="39">
                  <c:v>1808</c:v>
                </c:pt>
                <c:pt idx="40">
                  <c:v>2002</c:v>
                </c:pt>
                <c:pt idx="41">
                  <c:v>2002</c:v>
                </c:pt>
                <c:pt idx="42">
                  <c:v>2002</c:v>
                </c:pt>
                <c:pt idx="43">
                  <c:v>2001.7</c:v>
                </c:pt>
                <c:pt idx="44">
                  <c:v>1998</c:v>
                </c:pt>
                <c:pt idx="45">
                  <c:v>1998</c:v>
                </c:pt>
                <c:pt idx="46">
                  <c:v>1998</c:v>
                </c:pt>
                <c:pt idx="47">
                  <c:v>1998</c:v>
                </c:pt>
                <c:pt idx="48">
                  <c:v>2016</c:v>
                </c:pt>
                <c:pt idx="49">
                  <c:v>2016</c:v>
                </c:pt>
                <c:pt idx="50">
                  <c:v>2016</c:v>
                </c:pt>
                <c:pt idx="51">
                  <c:v>2016</c:v>
                </c:pt>
                <c:pt idx="52">
                  <c:v>1826</c:v>
                </c:pt>
                <c:pt idx="53">
                  <c:v>1826</c:v>
                </c:pt>
                <c:pt idx="54">
                  <c:v>1826</c:v>
                </c:pt>
                <c:pt idx="55">
                  <c:v>1812.6</c:v>
                </c:pt>
                <c:pt idx="56">
                  <c:v>1391</c:v>
                </c:pt>
                <c:pt idx="57">
                  <c:v>1391</c:v>
                </c:pt>
                <c:pt idx="58">
                  <c:v>1391</c:v>
                </c:pt>
                <c:pt idx="59">
                  <c:v>1391</c:v>
                </c:pt>
                <c:pt idx="60">
                  <c:v>1362</c:v>
                </c:pt>
                <c:pt idx="61">
                  <c:v>1285.3</c:v>
                </c:pt>
                <c:pt idx="62">
                  <c:v>1362</c:v>
                </c:pt>
                <c:pt idx="63">
                  <c:v>1071</c:v>
                </c:pt>
                <c:pt idx="64">
                  <c:v>1104.0999999999999</c:v>
                </c:pt>
                <c:pt idx="65">
                  <c:v>1146.5999999999999</c:v>
                </c:pt>
                <c:pt idx="66">
                  <c:v>1067.7</c:v>
                </c:pt>
                <c:pt idx="67">
                  <c:v>1025</c:v>
                </c:pt>
                <c:pt idx="68">
                  <c:v>1196</c:v>
                </c:pt>
                <c:pt idx="69">
                  <c:v>1175.8</c:v>
                </c:pt>
                <c:pt idx="70">
                  <c:v>1495.8</c:v>
                </c:pt>
                <c:pt idx="71">
                  <c:v>1690.1</c:v>
                </c:pt>
                <c:pt idx="72">
                  <c:v>1669.3</c:v>
                </c:pt>
                <c:pt idx="73">
                  <c:v>1786.2</c:v>
                </c:pt>
                <c:pt idx="74">
                  <c:v>1820.5</c:v>
                </c:pt>
                <c:pt idx="75">
                  <c:v>1850.5</c:v>
                </c:pt>
                <c:pt idx="76">
                  <c:v>1727</c:v>
                </c:pt>
                <c:pt idx="77">
                  <c:v>1691.1</c:v>
                </c:pt>
                <c:pt idx="78">
                  <c:v>1385</c:v>
                </c:pt>
                <c:pt idx="79">
                  <c:v>1170</c:v>
                </c:pt>
                <c:pt idx="80">
                  <c:v>1195.7</c:v>
                </c:pt>
                <c:pt idx="81">
                  <c:v>922.6</c:v>
                </c:pt>
                <c:pt idx="82">
                  <c:v>932.8</c:v>
                </c:pt>
                <c:pt idx="83">
                  <c:v>843.5</c:v>
                </c:pt>
                <c:pt idx="84">
                  <c:v>962.6</c:v>
                </c:pt>
                <c:pt idx="85">
                  <c:v>831.1</c:v>
                </c:pt>
                <c:pt idx="86">
                  <c:v>708.4</c:v>
                </c:pt>
                <c:pt idx="87">
                  <c:v>667.6</c:v>
                </c:pt>
                <c:pt idx="88">
                  <c:v>921</c:v>
                </c:pt>
                <c:pt idx="89">
                  <c:v>921</c:v>
                </c:pt>
                <c:pt idx="90">
                  <c:v>921</c:v>
                </c:pt>
                <c:pt idx="91">
                  <c:v>921</c:v>
                </c:pt>
                <c:pt idx="92">
                  <c:v>948</c:v>
                </c:pt>
                <c:pt idx="93">
                  <c:v>948</c:v>
                </c:pt>
                <c:pt idx="94">
                  <c:v>948</c:v>
                </c:pt>
                <c:pt idx="95">
                  <c:v>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DD-4488-9BF5-AAC5D2102A4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51</c:v>
                </c:pt>
                <c:pt idx="27">
                  <c:v>48.112000000000002</c:v>
                </c:pt>
                <c:pt idx="28">
                  <c:v>44.055999999999997</c:v>
                </c:pt>
                <c:pt idx="29">
                  <c:v>38.664000000000001</c:v>
                </c:pt>
                <c:pt idx="30">
                  <c:v>32.86</c:v>
                </c:pt>
                <c:pt idx="31">
                  <c:v>27.268000000000001</c:v>
                </c:pt>
                <c:pt idx="32">
                  <c:v>21.984000000000002</c:v>
                </c:pt>
                <c:pt idx="33">
                  <c:v>16.82</c:v>
                </c:pt>
                <c:pt idx="34">
                  <c:v>11.852</c:v>
                </c:pt>
                <c:pt idx="35">
                  <c:v>7.3639999999999999</c:v>
                </c:pt>
                <c:pt idx="36">
                  <c:v>3.44</c:v>
                </c:pt>
                <c:pt idx="52">
                  <c:v>0.41199999999999998</c:v>
                </c:pt>
                <c:pt idx="53">
                  <c:v>4.3</c:v>
                </c:pt>
                <c:pt idx="54">
                  <c:v>8.5359999999999996</c:v>
                </c:pt>
                <c:pt idx="55">
                  <c:v>13.295999999999999</c:v>
                </c:pt>
                <c:pt idx="56">
                  <c:v>18.5</c:v>
                </c:pt>
                <c:pt idx="57">
                  <c:v>23.667999999999999</c:v>
                </c:pt>
                <c:pt idx="58">
                  <c:v>29.231999999999999</c:v>
                </c:pt>
                <c:pt idx="59">
                  <c:v>35.659999999999997</c:v>
                </c:pt>
                <c:pt idx="60">
                  <c:v>42.18</c:v>
                </c:pt>
                <c:pt idx="61">
                  <c:v>46.82</c:v>
                </c:pt>
                <c:pt idx="62">
                  <c:v>49.287999999999997</c:v>
                </c:pt>
                <c:pt idx="63">
                  <c:v>50.372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DD-4488-9BF5-AAC5D2102A4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9DD-4488-9BF5-AAC5D2102A4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9DD-4488-9BF5-AAC5D2102A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99.64</c:v>
                </c:pt>
                <c:pt idx="1">
                  <c:v>98.59</c:v>
                </c:pt>
                <c:pt idx="2">
                  <c:v>94.13</c:v>
                </c:pt>
                <c:pt idx="3">
                  <c:v>92.4</c:v>
                </c:pt>
                <c:pt idx="4">
                  <c:v>97.56</c:v>
                </c:pt>
                <c:pt idx="5">
                  <c:v>94.01</c:v>
                </c:pt>
                <c:pt idx="6">
                  <c:v>95.36</c:v>
                </c:pt>
                <c:pt idx="7">
                  <c:v>94.92</c:v>
                </c:pt>
                <c:pt idx="8">
                  <c:v>97.09</c:v>
                </c:pt>
                <c:pt idx="9">
                  <c:v>94.88</c:v>
                </c:pt>
                <c:pt idx="10">
                  <c:v>96.06</c:v>
                </c:pt>
                <c:pt idx="11">
                  <c:v>96.4</c:v>
                </c:pt>
                <c:pt idx="12">
                  <c:v>95.98</c:v>
                </c:pt>
                <c:pt idx="13">
                  <c:v>95.26</c:v>
                </c:pt>
                <c:pt idx="14">
                  <c:v>92.82</c:v>
                </c:pt>
                <c:pt idx="15">
                  <c:v>96</c:v>
                </c:pt>
                <c:pt idx="16">
                  <c:v>89.92</c:v>
                </c:pt>
                <c:pt idx="17">
                  <c:v>94.81</c:v>
                </c:pt>
                <c:pt idx="18">
                  <c:v>97.22</c:v>
                </c:pt>
                <c:pt idx="19">
                  <c:v>96.2</c:v>
                </c:pt>
                <c:pt idx="20">
                  <c:v>92.26</c:v>
                </c:pt>
                <c:pt idx="21">
                  <c:v>97.05</c:v>
                </c:pt>
                <c:pt idx="22">
                  <c:v>102.01</c:v>
                </c:pt>
                <c:pt idx="23">
                  <c:v>113.91</c:v>
                </c:pt>
                <c:pt idx="24">
                  <c:v>108.13</c:v>
                </c:pt>
                <c:pt idx="25">
                  <c:v>131.56</c:v>
                </c:pt>
                <c:pt idx="26">
                  <c:v>135.63999999999999</c:v>
                </c:pt>
                <c:pt idx="27">
                  <c:v>137.24</c:v>
                </c:pt>
                <c:pt idx="28">
                  <c:v>127.23</c:v>
                </c:pt>
                <c:pt idx="29">
                  <c:v>128.91999999999999</c:v>
                </c:pt>
                <c:pt idx="30">
                  <c:v>132.52000000000001</c:v>
                </c:pt>
                <c:pt idx="31">
                  <c:v>135.99</c:v>
                </c:pt>
                <c:pt idx="32">
                  <c:v>138</c:v>
                </c:pt>
                <c:pt idx="33">
                  <c:v>136.82</c:v>
                </c:pt>
                <c:pt idx="34">
                  <c:v>134.81</c:v>
                </c:pt>
                <c:pt idx="35">
                  <c:v>130.19</c:v>
                </c:pt>
                <c:pt idx="36">
                  <c:v>134.66</c:v>
                </c:pt>
                <c:pt idx="37">
                  <c:v>127.68</c:v>
                </c:pt>
                <c:pt idx="38">
                  <c:v>103.16</c:v>
                </c:pt>
                <c:pt idx="39">
                  <c:v>75</c:v>
                </c:pt>
                <c:pt idx="40">
                  <c:v>94.05</c:v>
                </c:pt>
                <c:pt idx="41">
                  <c:v>91</c:v>
                </c:pt>
                <c:pt idx="42">
                  <c:v>70</c:v>
                </c:pt>
                <c:pt idx="43">
                  <c:v>60.84</c:v>
                </c:pt>
                <c:pt idx="44">
                  <c:v>70</c:v>
                </c:pt>
                <c:pt idx="45">
                  <c:v>38.53</c:v>
                </c:pt>
                <c:pt idx="46">
                  <c:v>68.69</c:v>
                </c:pt>
                <c:pt idx="47">
                  <c:v>67.44</c:v>
                </c:pt>
                <c:pt idx="48">
                  <c:v>70</c:v>
                </c:pt>
                <c:pt idx="49">
                  <c:v>0.2</c:v>
                </c:pt>
                <c:pt idx="50">
                  <c:v>65</c:v>
                </c:pt>
                <c:pt idx="51">
                  <c:v>89.57</c:v>
                </c:pt>
                <c:pt idx="52">
                  <c:v>80</c:v>
                </c:pt>
                <c:pt idx="53">
                  <c:v>89.69</c:v>
                </c:pt>
                <c:pt idx="54">
                  <c:v>93.71</c:v>
                </c:pt>
                <c:pt idx="55">
                  <c:v>126.75</c:v>
                </c:pt>
                <c:pt idx="56">
                  <c:v>95.18</c:v>
                </c:pt>
                <c:pt idx="57">
                  <c:v>109.53</c:v>
                </c:pt>
                <c:pt idx="58">
                  <c:v>103.38</c:v>
                </c:pt>
                <c:pt idx="59">
                  <c:v>138.91</c:v>
                </c:pt>
                <c:pt idx="60">
                  <c:v>119.39</c:v>
                </c:pt>
                <c:pt idx="61">
                  <c:v>129.83000000000001</c:v>
                </c:pt>
                <c:pt idx="62">
                  <c:v>127.85</c:v>
                </c:pt>
                <c:pt idx="63">
                  <c:v>145.19999999999999</c:v>
                </c:pt>
                <c:pt idx="64">
                  <c:v>140.31</c:v>
                </c:pt>
                <c:pt idx="65">
                  <c:v>152.75</c:v>
                </c:pt>
                <c:pt idx="66">
                  <c:v>169.04</c:v>
                </c:pt>
                <c:pt idx="67">
                  <c:v>175.35</c:v>
                </c:pt>
                <c:pt idx="68">
                  <c:v>149.22999999999999</c:v>
                </c:pt>
                <c:pt idx="69">
                  <c:v>152.01</c:v>
                </c:pt>
                <c:pt idx="70">
                  <c:v>143.5</c:v>
                </c:pt>
                <c:pt idx="71">
                  <c:v>139.27000000000001</c:v>
                </c:pt>
                <c:pt idx="72">
                  <c:v>136.5</c:v>
                </c:pt>
                <c:pt idx="73">
                  <c:v>133.44</c:v>
                </c:pt>
                <c:pt idx="74">
                  <c:v>133.71</c:v>
                </c:pt>
                <c:pt idx="75">
                  <c:v>134.6</c:v>
                </c:pt>
                <c:pt idx="76">
                  <c:v>131.47999999999999</c:v>
                </c:pt>
                <c:pt idx="77">
                  <c:v>132.04</c:v>
                </c:pt>
                <c:pt idx="78">
                  <c:v>131.26</c:v>
                </c:pt>
                <c:pt idx="79">
                  <c:v>125.22</c:v>
                </c:pt>
                <c:pt idx="80">
                  <c:v>139.28</c:v>
                </c:pt>
                <c:pt idx="81">
                  <c:v>125.62</c:v>
                </c:pt>
                <c:pt idx="82">
                  <c:v>120.05</c:v>
                </c:pt>
                <c:pt idx="83">
                  <c:v>109.41</c:v>
                </c:pt>
                <c:pt idx="84">
                  <c:v>129.54</c:v>
                </c:pt>
                <c:pt idx="85">
                  <c:v>116.7</c:v>
                </c:pt>
                <c:pt idx="86">
                  <c:v>109.38</c:v>
                </c:pt>
                <c:pt idx="87">
                  <c:v>103.78</c:v>
                </c:pt>
                <c:pt idx="88">
                  <c:v>114.09</c:v>
                </c:pt>
                <c:pt idx="89">
                  <c:v>110.78</c:v>
                </c:pt>
                <c:pt idx="90">
                  <c:v>108.89</c:v>
                </c:pt>
                <c:pt idx="91">
                  <c:v>99.3</c:v>
                </c:pt>
                <c:pt idx="92">
                  <c:v>108.47</c:v>
                </c:pt>
                <c:pt idx="93">
                  <c:v>104.53</c:v>
                </c:pt>
                <c:pt idx="94">
                  <c:v>95.89</c:v>
                </c:pt>
                <c:pt idx="95">
                  <c:v>90.59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DD-4488-9BF5-AAC5D2102A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5814.7250000000004</v>
      </c>
      <c r="C5" s="25">
        <v>5759.5110000000004</v>
      </c>
      <c r="D5" s="25">
        <v>5738.3329999999996</v>
      </c>
      <c r="E5" s="25">
        <v>5699.6970000000001</v>
      </c>
      <c r="F5" s="25">
        <v>5703.82</v>
      </c>
      <c r="G5" s="25">
        <v>5653.8109999999997</v>
      </c>
      <c r="H5" s="25">
        <v>5648.2879999999996</v>
      </c>
      <c r="I5" s="25">
        <v>5647.2870000000003</v>
      </c>
      <c r="J5" s="25">
        <v>5663.3329999999996</v>
      </c>
      <c r="K5" s="25">
        <v>5627.7349999999997</v>
      </c>
      <c r="L5" s="25">
        <v>5629.2280000000001</v>
      </c>
      <c r="M5" s="25">
        <v>5628.2579999999998</v>
      </c>
      <c r="N5" s="25">
        <v>5638.2030000000004</v>
      </c>
      <c r="O5" s="25">
        <v>5632.4009999999998</v>
      </c>
      <c r="P5" s="25">
        <v>5630.8280000000004</v>
      </c>
      <c r="Q5" s="25">
        <v>5618.8059999999996</v>
      </c>
      <c r="R5" s="25">
        <v>5608.3320000000003</v>
      </c>
      <c r="S5" s="25">
        <v>5610.1629999999996</v>
      </c>
      <c r="T5" s="25">
        <v>5642.674</v>
      </c>
      <c r="U5" s="25">
        <v>5721.7309999999998</v>
      </c>
      <c r="V5" s="25">
        <v>5382.6270000000004</v>
      </c>
      <c r="W5" s="25">
        <v>5527.3389999999999</v>
      </c>
      <c r="X5" s="25">
        <v>5739</v>
      </c>
      <c r="Y5" s="25">
        <v>5840.2039999999997</v>
      </c>
      <c r="Z5" s="25">
        <v>6255.6030000000001</v>
      </c>
      <c r="AA5" s="25">
        <v>6460.4089999999997</v>
      </c>
      <c r="AB5" s="25">
        <v>6578.9160000000002</v>
      </c>
      <c r="AC5" s="25">
        <v>6795.893</v>
      </c>
      <c r="AD5" s="25">
        <v>7293.2669999999998</v>
      </c>
      <c r="AE5" s="25">
        <v>7350.4369999999999</v>
      </c>
      <c r="AF5" s="25">
        <v>7405.2129999999997</v>
      </c>
      <c r="AG5" s="25">
        <v>7846.3450000000003</v>
      </c>
      <c r="AH5" s="25">
        <v>7953.9139999999998</v>
      </c>
      <c r="AI5" s="25">
        <v>8210.2790000000005</v>
      </c>
      <c r="AJ5" s="25">
        <v>8023.0540000000001</v>
      </c>
      <c r="AK5" s="25">
        <v>8177.4660000000003</v>
      </c>
      <c r="AL5" s="25">
        <v>8120.2780000000002</v>
      </c>
      <c r="AM5" s="25">
        <v>8411.2129999999997</v>
      </c>
      <c r="AN5" s="25">
        <v>8523.2270000000008</v>
      </c>
      <c r="AO5" s="25">
        <v>8570.2980000000007</v>
      </c>
      <c r="AP5" s="25">
        <v>8727.3029999999999</v>
      </c>
      <c r="AQ5" s="25">
        <v>8721.9290000000001</v>
      </c>
      <c r="AR5" s="25">
        <v>8776.3209999999999</v>
      </c>
      <c r="AS5" s="25">
        <v>8847.027</v>
      </c>
      <c r="AT5" s="25">
        <v>8834.3209999999999</v>
      </c>
      <c r="AU5" s="25">
        <v>8876.3130000000001</v>
      </c>
      <c r="AV5" s="25">
        <v>8853.0229999999992</v>
      </c>
      <c r="AW5" s="25">
        <v>8833.2950000000001</v>
      </c>
      <c r="AX5" s="25">
        <v>8783.6350000000002</v>
      </c>
      <c r="AY5" s="25">
        <v>8918.7260000000006</v>
      </c>
      <c r="AZ5" s="25">
        <v>8827.777</v>
      </c>
      <c r="BA5" s="25">
        <v>8648.4740000000002</v>
      </c>
      <c r="BB5" s="25">
        <v>8473.1029999999992</v>
      </c>
      <c r="BC5" s="25">
        <v>8366.1970000000001</v>
      </c>
      <c r="BD5" s="25">
        <v>8362.4050000000007</v>
      </c>
      <c r="BE5" s="25">
        <v>8216.5410000000011</v>
      </c>
      <c r="BF5" s="25">
        <v>7820.884</v>
      </c>
      <c r="BG5" s="25">
        <v>7802.3130000000001</v>
      </c>
      <c r="BH5" s="25">
        <v>7809.2219999999998</v>
      </c>
      <c r="BI5" s="25">
        <v>7730.8720000000003</v>
      </c>
      <c r="BJ5" s="25">
        <v>7867.4440000000004</v>
      </c>
      <c r="BK5" s="25">
        <v>7811.26</v>
      </c>
      <c r="BL5" s="25">
        <v>7947.53</v>
      </c>
      <c r="BM5" s="25">
        <v>7708.7510000000002</v>
      </c>
      <c r="BN5" s="25">
        <v>8018.1880000000001</v>
      </c>
      <c r="BO5" s="25">
        <v>8160.3559999999998</v>
      </c>
      <c r="BP5" s="25">
        <v>8164.44</v>
      </c>
      <c r="BQ5" s="25">
        <v>8176.4470000000001</v>
      </c>
      <c r="BR5" s="25">
        <v>8436.1880000000001</v>
      </c>
      <c r="BS5" s="25">
        <v>8455.1810000000005</v>
      </c>
      <c r="BT5" s="25">
        <v>8797.6650000000009</v>
      </c>
      <c r="BU5" s="25">
        <v>8994.2630000000008</v>
      </c>
      <c r="BV5" s="25">
        <v>8970.2620000000006</v>
      </c>
      <c r="BW5" s="25">
        <v>9076.6540000000005</v>
      </c>
      <c r="BX5" s="25">
        <v>9092.3700000000008</v>
      </c>
      <c r="BY5" s="25">
        <v>9087.1409999999996</v>
      </c>
      <c r="BZ5" s="25">
        <v>8923.17</v>
      </c>
      <c r="CA5" s="25">
        <v>8843.8860000000004</v>
      </c>
      <c r="CB5" s="25">
        <v>8480.6139999999996</v>
      </c>
      <c r="CC5" s="25">
        <v>8171.0190000000002</v>
      </c>
      <c r="CD5" s="25">
        <v>8057.165</v>
      </c>
      <c r="CE5" s="25">
        <v>7685.8649999999998</v>
      </c>
      <c r="CF5" s="25">
        <v>7608.7860000000001</v>
      </c>
      <c r="CG5" s="25">
        <v>7353.1570000000002</v>
      </c>
      <c r="CH5" s="25">
        <v>7358.9380000000001</v>
      </c>
      <c r="CI5" s="25">
        <v>7115.87</v>
      </c>
      <c r="CJ5" s="25">
        <v>6916.6049999999996</v>
      </c>
      <c r="CK5" s="25">
        <v>6744.9979999999996</v>
      </c>
      <c r="CL5" s="25">
        <v>6770.3509999999997</v>
      </c>
      <c r="CM5" s="25">
        <v>6639.9250000000002</v>
      </c>
      <c r="CN5" s="25">
        <v>6542.6360000000004</v>
      </c>
      <c r="CO5" s="25">
        <v>6461.6049999999996</v>
      </c>
      <c r="CP5" s="25">
        <v>6304.7849999999999</v>
      </c>
      <c r="CQ5" s="25">
        <v>6206.4170000000004</v>
      </c>
      <c r="CR5" s="25">
        <v>6120.442</v>
      </c>
      <c r="CS5" s="25">
        <v>6042.4620000000004</v>
      </c>
      <c r="CT5" s="26"/>
      <c r="CU5" s="26"/>
      <c r="CV5" s="26"/>
      <c r="CW5" s="27"/>
      <c r="CX5" s="28">
        <f t="array" ref="CX5">SUMPRODUCT(B5:CW5*0.25)</f>
        <v>176781.16575000007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99.64</v>
      </c>
      <c r="C8" s="37">
        <v>98.59</v>
      </c>
      <c r="D8" s="37">
        <v>94.13</v>
      </c>
      <c r="E8" s="37">
        <v>92.4</v>
      </c>
      <c r="F8" s="37">
        <v>97.56</v>
      </c>
      <c r="G8" s="37">
        <v>94.01</v>
      </c>
      <c r="H8" s="37">
        <v>95.36</v>
      </c>
      <c r="I8" s="37">
        <v>94.92</v>
      </c>
      <c r="J8" s="37">
        <v>97.09</v>
      </c>
      <c r="K8" s="37">
        <v>94.88</v>
      </c>
      <c r="L8" s="37">
        <v>96.06</v>
      </c>
      <c r="M8" s="37">
        <v>96.4</v>
      </c>
      <c r="N8" s="37">
        <v>95.98</v>
      </c>
      <c r="O8" s="37">
        <v>95.26</v>
      </c>
      <c r="P8" s="37">
        <v>92.82</v>
      </c>
      <c r="Q8" s="37">
        <v>96</v>
      </c>
      <c r="R8" s="37">
        <v>89.92</v>
      </c>
      <c r="S8" s="37">
        <v>94.81</v>
      </c>
      <c r="T8" s="37">
        <v>97.22</v>
      </c>
      <c r="U8" s="37">
        <v>96.2</v>
      </c>
      <c r="V8" s="37">
        <v>92.26</v>
      </c>
      <c r="W8" s="37">
        <v>97.05</v>
      </c>
      <c r="X8" s="37">
        <v>102.01</v>
      </c>
      <c r="Y8" s="37">
        <v>113.91</v>
      </c>
      <c r="Z8" s="37">
        <v>108.13</v>
      </c>
      <c r="AA8" s="37">
        <v>131.56</v>
      </c>
      <c r="AB8" s="37">
        <v>135.63999999999999</v>
      </c>
      <c r="AC8" s="37">
        <v>137.24</v>
      </c>
      <c r="AD8" s="37">
        <v>127.23</v>
      </c>
      <c r="AE8" s="37">
        <v>128.91999999999999</v>
      </c>
      <c r="AF8" s="37">
        <v>132.52000000000001</v>
      </c>
      <c r="AG8" s="37">
        <v>135.99</v>
      </c>
      <c r="AH8" s="37">
        <v>138</v>
      </c>
      <c r="AI8" s="37">
        <v>136.82</v>
      </c>
      <c r="AJ8" s="37">
        <v>134.81</v>
      </c>
      <c r="AK8" s="37">
        <v>130.19</v>
      </c>
      <c r="AL8" s="37">
        <v>134.66</v>
      </c>
      <c r="AM8" s="37">
        <v>127.68</v>
      </c>
      <c r="AN8" s="37">
        <v>103.16</v>
      </c>
      <c r="AO8" s="37">
        <v>75</v>
      </c>
      <c r="AP8" s="37">
        <v>94.05</v>
      </c>
      <c r="AQ8" s="37">
        <v>91</v>
      </c>
      <c r="AR8" s="37">
        <v>70</v>
      </c>
      <c r="AS8" s="37">
        <v>60.84</v>
      </c>
      <c r="AT8" s="37">
        <v>70</v>
      </c>
      <c r="AU8" s="37">
        <v>38.53</v>
      </c>
      <c r="AV8" s="37">
        <v>68.69</v>
      </c>
      <c r="AW8" s="37">
        <v>67.44</v>
      </c>
      <c r="AX8" s="37">
        <v>70</v>
      </c>
      <c r="AY8" s="37">
        <v>0.2</v>
      </c>
      <c r="AZ8" s="37">
        <v>65</v>
      </c>
      <c r="BA8" s="37">
        <v>89.57</v>
      </c>
      <c r="BB8" s="37">
        <v>80</v>
      </c>
      <c r="BC8" s="37">
        <v>89.69</v>
      </c>
      <c r="BD8" s="37">
        <v>93.71</v>
      </c>
      <c r="BE8" s="37">
        <v>126.75</v>
      </c>
      <c r="BF8" s="37">
        <v>95.18</v>
      </c>
      <c r="BG8" s="37">
        <v>109.53</v>
      </c>
      <c r="BH8" s="37">
        <v>103.38</v>
      </c>
      <c r="BI8" s="37">
        <v>138.91</v>
      </c>
      <c r="BJ8" s="37">
        <v>119.39</v>
      </c>
      <c r="BK8" s="37">
        <v>129.83000000000001</v>
      </c>
      <c r="BL8" s="37">
        <v>127.85</v>
      </c>
      <c r="BM8" s="37">
        <v>145.19999999999999</v>
      </c>
      <c r="BN8" s="37">
        <v>140.31</v>
      </c>
      <c r="BO8" s="37">
        <v>152.75</v>
      </c>
      <c r="BP8" s="37">
        <v>169.04</v>
      </c>
      <c r="BQ8" s="37">
        <v>175.35</v>
      </c>
      <c r="BR8" s="37">
        <v>149.22999999999999</v>
      </c>
      <c r="BS8" s="37">
        <v>152.01</v>
      </c>
      <c r="BT8" s="37">
        <v>143.5</v>
      </c>
      <c r="BU8" s="37">
        <v>139.27000000000001</v>
      </c>
      <c r="BV8" s="37">
        <v>136.5</v>
      </c>
      <c r="BW8" s="37">
        <v>133.44</v>
      </c>
      <c r="BX8" s="37">
        <v>133.71</v>
      </c>
      <c r="BY8" s="37">
        <v>134.6</v>
      </c>
      <c r="BZ8" s="37">
        <v>131.47999999999999</v>
      </c>
      <c r="CA8" s="37">
        <v>132.04</v>
      </c>
      <c r="CB8" s="37">
        <v>131.26</v>
      </c>
      <c r="CC8" s="37">
        <v>125.22</v>
      </c>
      <c r="CD8" s="37">
        <v>139.28</v>
      </c>
      <c r="CE8" s="37">
        <v>125.62</v>
      </c>
      <c r="CF8" s="37">
        <v>120.05</v>
      </c>
      <c r="CG8" s="37">
        <v>109.41</v>
      </c>
      <c r="CH8" s="37">
        <v>129.54</v>
      </c>
      <c r="CI8" s="37">
        <v>116.7</v>
      </c>
      <c r="CJ8" s="37">
        <v>109.38</v>
      </c>
      <c r="CK8" s="37">
        <v>103.78</v>
      </c>
      <c r="CL8" s="37">
        <v>114.09</v>
      </c>
      <c r="CM8" s="37">
        <v>110.78</v>
      </c>
      <c r="CN8" s="37">
        <v>108.89</v>
      </c>
      <c r="CO8" s="37">
        <v>99.3</v>
      </c>
      <c r="CP8" s="37">
        <v>108.47</v>
      </c>
      <c r="CQ8" s="37">
        <v>104.53</v>
      </c>
      <c r="CR8" s="37">
        <v>95.89</v>
      </c>
      <c r="CS8" s="37">
        <v>90.59</v>
      </c>
      <c r="CT8" s="38"/>
      <c r="CU8" s="38"/>
      <c r="CV8" s="38"/>
      <c r="CW8" s="39"/>
      <c r="CX8" s="40">
        <f>IF(SUM(B8:CW8)&lt;&gt;0,AVERAGEIF(B8:CW8,"&lt;&gt;"""),"")</f>
        <v>109.82062500000001</v>
      </c>
    </row>
    <row r="9" spans="1:102" ht="24.95" customHeight="1" thickBot="1" x14ac:dyDescent="0.25">
      <c r="A9" s="41" t="s">
        <v>6</v>
      </c>
      <c r="B9" s="42">
        <v>96.19</v>
      </c>
      <c r="C9" s="43">
        <v>96.19</v>
      </c>
      <c r="D9" s="43">
        <v>96.19</v>
      </c>
      <c r="E9" s="43">
        <v>96.19</v>
      </c>
      <c r="F9" s="43">
        <v>95.462500000000006</v>
      </c>
      <c r="G9" s="43">
        <v>95.462500000000006</v>
      </c>
      <c r="H9" s="43">
        <v>95.462500000000006</v>
      </c>
      <c r="I9" s="43">
        <v>95.462500000000006</v>
      </c>
      <c r="J9" s="43">
        <v>96.107500000000002</v>
      </c>
      <c r="K9" s="43">
        <v>96.107500000000002</v>
      </c>
      <c r="L9" s="43">
        <v>96.107500000000002</v>
      </c>
      <c r="M9" s="43">
        <v>96.107500000000002</v>
      </c>
      <c r="N9" s="43">
        <v>95.015000000000001</v>
      </c>
      <c r="O9" s="43">
        <v>95.015000000000001</v>
      </c>
      <c r="P9" s="43">
        <v>95.015000000000001</v>
      </c>
      <c r="Q9" s="43">
        <v>95.015000000000001</v>
      </c>
      <c r="R9" s="43">
        <v>94.537499999999994</v>
      </c>
      <c r="S9" s="43">
        <v>94.537499999999994</v>
      </c>
      <c r="T9" s="43">
        <v>94.537499999999994</v>
      </c>
      <c r="U9" s="43">
        <v>94.537499999999994</v>
      </c>
      <c r="V9" s="43">
        <v>101.3075</v>
      </c>
      <c r="W9" s="43">
        <v>101.3075</v>
      </c>
      <c r="X9" s="43">
        <v>101.3075</v>
      </c>
      <c r="Y9" s="43">
        <v>101.3075</v>
      </c>
      <c r="Z9" s="43">
        <v>128.14250000000001</v>
      </c>
      <c r="AA9" s="43">
        <v>128.14250000000001</v>
      </c>
      <c r="AB9" s="43">
        <v>128.14250000000001</v>
      </c>
      <c r="AC9" s="43">
        <v>128.14250000000001</v>
      </c>
      <c r="AD9" s="43">
        <v>131.16499999999999</v>
      </c>
      <c r="AE9" s="43">
        <v>131.16499999999999</v>
      </c>
      <c r="AF9" s="43">
        <v>131.16499999999999</v>
      </c>
      <c r="AG9" s="43">
        <v>131.16499999999999</v>
      </c>
      <c r="AH9" s="43">
        <v>134.95500000000001</v>
      </c>
      <c r="AI9" s="43">
        <v>134.95500000000001</v>
      </c>
      <c r="AJ9" s="43">
        <v>134.95500000000001</v>
      </c>
      <c r="AK9" s="43">
        <v>134.95500000000001</v>
      </c>
      <c r="AL9" s="43">
        <v>110.125</v>
      </c>
      <c r="AM9" s="43">
        <v>110.125</v>
      </c>
      <c r="AN9" s="43">
        <v>110.125</v>
      </c>
      <c r="AO9" s="43">
        <v>110.125</v>
      </c>
      <c r="AP9" s="43">
        <v>78.972499999999997</v>
      </c>
      <c r="AQ9" s="43">
        <v>78.972499999999997</v>
      </c>
      <c r="AR9" s="43">
        <v>78.972499999999997</v>
      </c>
      <c r="AS9" s="43">
        <v>78.972499999999997</v>
      </c>
      <c r="AT9" s="43">
        <v>61.164999999999999</v>
      </c>
      <c r="AU9" s="43">
        <v>61.164999999999999</v>
      </c>
      <c r="AV9" s="43">
        <v>61.164999999999999</v>
      </c>
      <c r="AW9" s="43">
        <v>61.164999999999999</v>
      </c>
      <c r="AX9" s="43">
        <v>56.192500000000003</v>
      </c>
      <c r="AY9" s="43">
        <v>56.192500000000003</v>
      </c>
      <c r="AZ9" s="43">
        <v>56.192500000000003</v>
      </c>
      <c r="BA9" s="43">
        <v>56.192500000000003</v>
      </c>
      <c r="BB9" s="43">
        <v>97.537499999999994</v>
      </c>
      <c r="BC9" s="43">
        <v>97.537499999999994</v>
      </c>
      <c r="BD9" s="43">
        <v>97.537499999999994</v>
      </c>
      <c r="BE9" s="43">
        <v>97.537499999999994</v>
      </c>
      <c r="BF9" s="43">
        <v>111.75</v>
      </c>
      <c r="BG9" s="43">
        <v>111.75</v>
      </c>
      <c r="BH9" s="43">
        <v>111.75</v>
      </c>
      <c r="BI9" s="43">
        <v>111.75</v>
      </c>
      <c r="BJ9" s="43">
        <v>130.5675</v>
      </c>
      <c r="BK9" s="43">
        <v>130.5675</v>
      </c>
      <c r="BL9" s="43">
        <v>130.5675</v>
      </c>
      <c r="BM9" s="43">
        <v>130.5675</v>
      </c>
      <c r="BN9" s="43">
        <v>159.36250000000001</v>
      </c>
      <c r="BO9" s="43">
        <v>159.36250000000001</v>
      </c>
      <c r="BP9" s="43">
        <v>159.36250000000001</v>
      </c>
      <c r="BQ9" s="43">
        <v>159.36250000000001</v>
      </c>
      <c r="BR9" s="43">
        <v>146.0025</v>
      </c>
      <c r="BS9" s="43">
        <v>146.0025</v>
      </c>
      <c r="BT9" s="43">
        <v>146.0025</v>
      </c>
      <c r="BU9" s="43">
        <v>146.0025</v>
      </c>
      <c r="BV9" s="43">
        <v>134.5625</v>
      </c>
      <c r="BW9" s="43">
        <v>134.5625</v>
      </c>
      <c r="BX9" s="43">
        <v>134.5625</v>
      </c>
      <c r="BY9" s="43">
        <v>134.5625</v>
      </c>
      <c r="BZ9" s="43">
        <v>130</v>
      </c>
      <c r="CA9" s="43">
        <v>130</v>
      </c>
      <c r="CB9" s="43">
        <v>130</v>
      </c>
      <c r="CC9" s="43">
        <v>130</v>
      </c>
      <c r="CD9" s="43">
        <v>123.59</v>
      </c>
      <c r="CE9" s="43">
        <v>123.59</v>
      </c>
      <c r="CF9" s="43">
        <v>123.59</v>
      </c>
      <c r="CG9" s="43">
        <v>123.59</v>
      </c>
      <c r="CH9" s="43">
        <v>114.85</v>
      </c>
      <c r="CI9" s="43">
        <v>114.85</v>
      </c>
      <c r="CJ9" s="43">
        <v>114.85</v>
      </c>
      <c r="CK9" s="43">
        <v>114.85</v>
      </c>
      <c r="CL9" s="43">
        <v>108.265</v>
      </c>
      <c r="CM9" s="43">
        <v>108.265</v>
      </c>
      <c r="CN9" s="43">
        <v>108.265</v>
      </c>
      <c r="CO9" s="43">
        <v>108.265</v>
      </c>
      <c r="CP9" s="43">
        <v>99.87</v>
      </c>
      <c r="CQ9" s="43">
        <v>99.87</v>
      </c>
      <c r="CR9" s="43">
        <v>99.87</v>
      </c>
      <c r="CS9" s="43">
        <v>99.87</v>
      </c>
      <c r="CT9" s="44"/>
      <c r="CU9" s="44"/>
      <c r="CV9" s="44"/>
      <c r="CW9" s="45"/>
      <c r="CX9" s="46">
        <f>IF(SUM(B9:CW9)&lt;&gt;0,AVERAGEIF(B9:CW9,"&lt;&gt;"""),"")</f>
        <v>109.82062500000002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683</v>
      </c>
      <c r="C11" s="53">
        <v>683</v>
      </c>
      <c r="D11" s="53">
        <v>683</v>
      </c>
      <c r="E11" s="53">
        <v>683</v>
      </c>
      <c r="F11" s="53">
        <v>683</v>
      </c>
      <c r="G11" s="53">
        <v>683</v>
      </c>
      <c r="H11" s="53">
        <v>683</v>
      </c>
      <c r="I11" s="53">
        <v>683</v>
      </c>
      <c r="J11" s="53">
        <v>683</v>
      </c>
      <c r="K11" s="53">
        <v>683</v>
      </c>
      <c r="L11" s="53">
        <v>683</v>
      </c>
      <c r="M11" s="53">
        <v>683</v>
      </c>
      <c r="N11" s="53">
        <v>683</v>
      </c>
      <c r="O11" s="53">
        <v>683</v>
      </c>
      <c r="P11" s="53">
        <v>683</v>
      </c>
      <c r="Q11" s="53">
        <v>683</v>
      </c>
      <c r="R11" s="53">
        <v>685</v>
      </c>
      <c r="S11" s="53">
        <v>685</v>
      </c>
      <c r="T11" s="53">
        <v>685</v>
      </c>
      <c r="U11" s="53">
        <v>685</v>
      </c>
      <c r="V11" s="53">
        <v>687</v>
      </c>
      <c r="W11" s="53">
        <v>687</v>
      </c>
      <c r="X11" s="53">
        <v>687</v>
      </c>
      <c r="Y11" s="53">
        <v>687</v>
      </c>
      <c r="Z11" s="53">
        <v>688</v>
      </c>
      <c r="AA11" s="53">
        <v>688</v>
      </c>
      <c r="AB11" s="53">
        <v>808</v>
      </c>
      <c r="AC11" s="53">
        <v>954</v>
      </c>
      <c r="AD11" s="53">
        <v>959</v>
      </c>
      <c r="AE11" s="53">
        <v>959</v>
      </c>
      <c r="AF11" s="53">
        <v>959</v>
      </c>
      <c r="AG11" s="53">
        <v>959</v>
      </c>
      <c r="AH11" s="53">
        <v>966</v>
      </c>
      <c r="AI11" s="53">
        <v>820</v>
      </c>
      <c r="AJ11" s="53">
        <v>700</v>
      </c>
      <c r="AK11" s="53">
        <v>700</v>
      </c>
      <c r="AL11" s="53">
        <v>691</v>
      </c>
      <c r="AM11" s="53">
        <v>691</v>
      </c>
      <c r="AN11" s="53">
        <v>691</v>
      </c>
      <c r="AO11" s="53">
        <v>691</v>
      </c>
      <c r="AP11" s="53">
        <v>688</v>
      </c>
      <c r="AQ11" s="53">
        <v>688</v>
      </c>
      <c r="AR11" s="53">
        <v>688</v>
      </c>
      <c r="AS11" s="53">
        <v>688</v>
      </c>
      <c r="AT11" s="53">
        <v>683</v>
      </c>
      <c r="AU11" s="53">
        <v>683</v>
      </c>
      <c r="AV11" s="53">
        <v>683</v>
      </c>
      <c r="AW11" s="53">
        <v>683</v>
      </c>
      <c r="AX11" s="53">
        <v>683</v>
      </c>
      <c r="AY11" s="53">
        <v>683</v>
      </c>
      <c r="AZ11" s="53">
        <v>683</v>
      </c>
      <c r="BA11" s="53">
        <v>683</v>
      </c>
      <c r="BB11" s="53">
        <v>683</v>
      </c>
      <c r="BC11" s="53">
        <v>683</v>
      </c>
      <c r="BD11" s="53">
        <v>683</v>
      </c>
      <c r="BE11" s="53">
        <v>683</v>
      </c>
      <c r="BF11" s="53">
        <v>683</v>
      </c>
      <c r="BG11" s="53">
        <v>683</v>
      </c>
      <c r="BH11" s="53">
        <v>683</v>
      </c>
      <c r="BI11" s="53">
        <v>830.13400000000001</v>
      </c>
      <c r="BJ11" s="53">
        <v>683</v>
      </c>
      <c r="BK11" s="53">
        <v>803</v>
      </c>
      <c r="BL11" s="53">
        <v>949</v>
      </c>
      <c r="BM11" s="53">
        <v>949</v>
      </c>
      <c r="BN11" s="53">
        <v>949</v>
      </c>
      <c r="BO11" s="53">
        <v>949</v>
      </c>
      <c r="BP11" s="53">
        <v>949</v>
      </c>
      <c r="BQ11" s="53">
        <v>949</v>
      </c>
      <c r="BR11" s="53">
        <v>956</v>
      </c>
      <c r="BS11" s="53">
        <v>956</v>
      </c>
      <c r="BT11" s="53">
        <v>956</v>
      </c>
      <c r="BU11" s="53">
        <v>956</v>
      </c>
      <c r="BV11" s="53">
        <v>961</v>
      </c>
      <c r="BW11" s="53">
        <v>961</v>
      </c>
      <c r="BX11" s="53">
        <v>961</v>
      </c>
      <c r="BY11" s="53">
        <v>961</v>
      </c>
      <c r="BZ11" s="53">
        <v>962</v>
      </c>
      <c r="CA11" s="53">
        <v>962</v>
      </c>
      <c r="CB11" s="53">
        <v>962</v>
      </c>
      <c r="CC11" s="53">
        <v>816</v>
      </c>
      <c r="CD11" s="53">
        <v>875.52</v>
      </c>
      <c r="CE11" s="53">
        <v>695</v>
      </c>
      <c r="CF11" s="53">
        <v>695</v>
      </c>
      <c r="CG11" s="53">
        <v>695</v>
      </c>
      <c r="CH11" s="53">
        <v>690</v>
      </c>
      <c r="CI11" s="53">
        <v>690</v>
      </c>
      <c r="CJ11" s="53">
        <v>690</v>
      </c>
      <c r="CK11" s="53">
        <v>690</v>
      </c>
      <c r="CL11" s="53">
        <v>690</v>
      </c>
      <c r="CM11" s="53">
        <v>690</v>
      </c>
      <c r="CN11" s="53">
        <v>690</v>
      </c>
      <c r="CO11" s="53">
        <v>690</v>
      </c>
      <c r="CP11" s="53">
        <v>694</v>
      </c>
      <c r="CQ11" s="53">
        <v>694</v>
      </c>
      <c r="CR11" s="53">
        <v>694</v>
      </c>
      <c r="CS11" s="53">
        <v>694</v>
      </c>
      <c r="CT11" s="54"/>
      <c r="CU11" s="54"/>
      <c r="CV11" s="54"/>
      <c r="CW11" s="55"/>
      <c r="CX11" s="56">
        <f t="array" ref="CX11">SUMPRODUCT(B11:CW11*0.25)</f>
        <v>18243.413499999999</v>
      </c>
    </row>
    <row r="12" spans="1:102" ht="24.95" customHeight="1" x14ac:dyDescent="0.2">
      <c r="A12" s="57" t="s">
        <v>9</v>
      </c>
      <c r="B12" s="58">
        <v>85.5</v>
      </c>
      <c r="C12" s="59">
        <v>85.5</v>
      </c>
      <c r="D12" s="59">
        <v>85.5</v>
      </c>
      <c r="E12" s="59">
        <v>85.5</v>
      </c>
      <c r="F12" s="59">
        <v>85.5</v>
      </c>
      <c r="G12" s="59">
        <v>85.5</v>
      </c>
      <c r="H12" s="59">
        <v>85.5</v>
      </c>
      <c r="I12" s="59">
        <v>85.5</v>
      </c>
      <c r="J12" s="59">
        <v>85.5</v>
      </c>
      <c r="K12" s="59">
        <v>85.5</v>
      </c>
      <c r="L12" s="59">
        <v>85.5</v>
      </c>
      <c r="M12" s="59">
        <v>85.5</v>
      </c>
      <c r="N12" s="59">
        <v>85.5</v>
      </c>
      <c r="O12" s="59">
        <v>85.5</v>
      </c>
      <c r="P12" s="59">
        <v>85.5</v>
      </c>
      <c r="Q12" s="59">
        <v>85.5</v>
      </c>
      <c r="R12" s="59">
        <v>85.5</v>
      </c>
      <c r="S12" s="59">
        <v>85.5</v>
      </c>
      <c r="T12" s="59">
        <v>85.5</v>
      </c>
      <c r="U12" s="59">
        <v>85.5</v>
      </c>
      <c r="V12" s="59">
        <v>85.5</v>
      </c>
      <c r="W12" s="59">
        <v>85.5</v>
      </c>
      <c r="X12" s="59">
        <v>85.5</v>
      </c>
      <c r="Y12" s="59">
        <v>85.5</v>
      </c>
      <c r="Z12" s="59">
        <v>87.5</v>
      </c>
      <c r="AA12" s="59">
        <v>87.5</v>
      </c>
      <c r="AB12" s="59">
        <v>87.5</v>
      </c>
      <c r="AC12" s="59">
        <v>87.5</v>
      </c>
      <c r="AD12" s="59">
        <v>93.5</v>
      </c>
      <c r="AE12" s="59">
        <v>93.5</v>
      </c>
      <c r="AF12" s="59">
        <v>93.5</v>
      </c>
      <c r="AG12" s="59">
        <v>93.5</v>
      </c>
      <c r="AH12" s="59">
        <v>90</v>
      </c>
      <c r="AI12" s="59">
        <v>90</v>
      </c>
      <c r="AJ12" s="59">
        <v>90</v>
      </c>
      <c r="AK12" s="59">
        <v>90</v>
      </c>
      <c r="AL12" s="59">
        <v>90</v>
      </c>
      <c r="AM12" s="59">
        <v>90</v>
      </c>
      <c r="AN12" s="59">
        <v>90</v>
      </c>
      <c r="AO12" s="59">
        <v>90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90</v>
      </c>
      <c r="BC12" s="59">
        <v>90</v>
      </c>
      <c r="BD12" s="59">
        <v>90</v>
      </c>
      <c r="BE12" s="59">
        <v>90</v>
      </c>
      <c r="BF12" s="59">
        <v>99</v>
      </c>
      <c r="BG12" s="59">
        <v>99</v>
      </c>
      <c r="BH12" s="59">
        <v>99</v>
      </c>
      <c r="BI12" s="59">
        <v>99</v>
      </c>
      <c r="BJ12" s="59">
        <v>130</v>
      </c>
      <c r="BK12" s="59">
        <v>130</v>
      </c>
      <c r="BL12" s="59">
        <v>130</v>
      </c>
      <c r="BM12" s="59">
        <v>130</v>
      </c>
      <c r="BN12" s="59">
        <v>180</v>
      </c>
      <c r="BO12" s="59">
        <v>180</v>
      </c>
      <c r="BP12" s="59">
        <v>180</v>
      </c>
      <c r="BQ12" s="59">
        <v>180</v>
      </c>
      <c r="BR12" s="59">
        <v>207</v>
      </c>
      <c r="BS12" s="59">
        <v>207</v>
      </c>
      <c r="BT12" s="59">
        <v>207</v>
      </c>
      <c r="BU12" s="59">
        <v>207</v>
      </c>
      <c r="BV12" s="59">
        <v>212</v>
      </c>
      <c r="BW12" s="59">
        <v>212</v>
      </c>
      <c r="BX12" s="59">
        <v>212</v>
      </c>
      <c r="BY12" s="59">
        <v>212</v>
      </c>
      <c r="BZ12" s="59">
        <v>212</v>
      </c>
      <c r="CA12" s="59">
        <v>212</v>
      </c>
      <c r="CB12" s="59">
        <v>212</v>
      </c>
      <c r="CC12" s="59">
        <v>212</v>
      </c>
      <c r="CD12" s="59">
        <v>194</v>
      </c>
      <c r="CE12" s="59">
        <v>194</v>
      </c>
      <c r="CF12" s="59">
        <v>194</v>
      </c>
      <c r="CG12" s="59">
        <v>194</v>
      </c>
      <c r="CH12" s="59">
        <v>158</v>
      </c>
      <c r="CI12" s="59">
        <v>158</v>
      </c>
      <c r="CJ12" s="59">
        <v>158</v>
      </c>
      <c r="CK12" s="59">
        <v>158</v>
      </c>
      <c r="CL12" s="59">
        <v>117</v>
      </c>
      <c r="CM12" s="59">
        <v>117</v>
      </c>
      <c r="CN12" s="59">
        <v>117</v>
      </c>
      <c r="CO12" s="59">
        <v>117</v>
      </c>
      <c r="CP12" s="59">
        <v>118.5</v>
      </c>
      <c r="CQ12" s="59">
        <v>118.5</v>
      </c>
      <c r="CR12" s="59">
        <v>118.5</v>
      </c>
      <c r="CS12" s="59">
        <v>118.5</v>
      </c>
      <c r="CT12" s="60"/>
      <c r="CU12" s="60"/>
      <c r="CV12" s="60"/>
      <c r="CW12" s="61"/>
      <c r="CX12" s="62">
        <f t="array" ref="CX12">SUMPRODUCT(B12:CW12*0.25)</f>
        <v>2843.5</v>
      </c>
    </row>
    <row r="13" spans="1:102" ht="24.95" customHeight="1" x14ac:dyDescent="0.2">
      <c r="A13" s="63" t="s">
        <v>10</v>
      </c>
      <c r="B13" s="64">
        <v>3587.0349999999999</v>
      </c>
      <c r="C13" s="65">
        <v>3550.3669999999997</v>
      </c>
      <c r="D13" s="65">
        <v>3463.9</v>
      </c>
      <c r="E13" s="65">
        <v>3463.9</v>
      </c>
      <c r="F13" s="65">
        <v>3512.991</v>
      </c>
      <c r="G13" s="65">
        <v>3463.9</v>
      </c>
      <c r="H13" s="65">
        <v>3463.9</v>
      </c>
      <c r="I13" s="65">
        <v>3463.9</v>
      </c>
      <c r="J13" s="65">
        <v>3495.9409999999998</v>
      </c>
      <c r="K13" s="65">
        <v>3463.9</v>
      </c>
      <c r="L13" s="65">
        <v>3468.933</v>
      </c>
      <c r="M13" s="65">
        <v>3470.9929999999999</v>
      </c>
      <c r="N13" s="65">
        <v>3463.9</v>
      </c>
      <c r="O13" s="65">
        <v>3463.9</v>
      </c>
      <c r="P13" s="65">
        <v>3463.9</v>
      </c>
      <c r="Q13" s="65">
        <v>3463.9</v>
      </c>
      <c r="R13" s="65">
        <v>3462.9</v>
      </c>
      <c r="S13" s="65">
        <v>3463.9</v>
      </c>
      <c r="T13" s="65">
        <v>3500.7290000000003</v>
      </c>
      <c r="U13" s="65">
        <v>3469.777</v>
      </c>
      <c r="V13" s="65">
        <v>2925.6840000000002</v>
      </c>
      <c r="W13" s="65">
        <v>3031.0140000000001</v>
      </c>
      <c r="X13" s="65">
        <v>3353.7580000000003</v>
      </c>
      <c r="Y13" s="65">
        <v>3382.9189999999999</v>
      </c>
      <c r="Z13" s="65">
        <v>3100.7220000000002</v>
      </c>
      <c r="AA13" s="65">
        <v>3387.5440000000003</v>
      </c>
      <c r="AB13" s="65">
        <v>3394.069</v>
      </c>
      <c r="AC13" s="65">
        <v>3396.6320000000001</v>
      </c>
      <c r="AD13" s="65">
        <v>3389.5430000000001</v>
      </c>
      <c r="AE13" s="65">
        <v>3409.248</v>
      </c>
      <c r="AF13" s="65">
        <v>3417.2010000000005</v>
      </c>
      <c r="AG13" s="65">
        <v>3417.2840000000001</v>
      </c>
      <c r="AH13" s="65">
        <v>3417.7490000000003</v>
      </c>
      <c r="AI13" s="65">
        <v>3417.7220000000002</v>
      </c>
      <c r="AJ13" s="65">
        <v>3006.6759999999999</v>
      </c>
      <c r="AK13" s="65">
        <v>2736.4210000000003</v>
      </c>
      <c r="AL13" s="65">
        <v>2429.4030000000002</v>
      </c>
      <c r="AM13" s="65">
        <v>2429.241</v>
      </c>
      <c r="AN13" s="65">
        <v>2248.9</v>
      </c>
      <c r="AO13" s="65">
        <v>2049.9</v>
      </c>
      <c r="AP13" s="65">
        <v>1940.798</v>
      </c>
      <c r="AQ13" s="65">
        <v>1790.0030000000002</v>
      </c>
      <c r="AR13" s="65">
        <v>1749.9</v>
      </c>
      <c r="AS13" s="65">
        <v>1749.9</v>
      </c>
      <c r="AT13" s="65">
        <v>1749.9</v>
      </c>
      <c r="AU13" s="65">
        <v>1749.9</v>
      </c>
      <c r="AV13" s="65">
        <v>1749.9</v>
      </c>
      <c r="AW13" s="65">
        <v>1749.9</v>
      </c>
      <c r="AX13" s="65">
        <v>1779.9</v>
      </c>
      <c r="AY13" s="65">
        <v>1987.9</v>
      </c>
      <c r="AZ13" s="65">
        <v>1999.9</v>
      </c>
      <c r="BA13" s="65">
        <v>2016.761</v>
      </c>
      <c r="BB13" s="65">
        <v>2019.9</v>
      </c>
      <c r="BC13" s="65">
        <v>2148.6419999999998</v>
      </c>
      <c r="BD13" s="65">
        <v>2415.09</v>
      </c>
      <c r="BE13" s="65">
        <v>2573.9</v>
      </c>
      <c r="BF13" s="65">
        <v>2529.7049999999999</v>
      </c>
      <c r="BG13" s="65">
        <v>2945.03</v>
      </c>
      <c r="BH13" s="65">
        <v>3436.1730000000002</v>
      </c>
      <c r="BI13" s="65">
        <v>3677.527</v>
      </c>
      <c r="BJ13" s="65">
        <v>4010.241</v>
      </c>
      <c r="BK13" s="65">
        <v>4155.1730000000007</v>
      </c>
      <c r="BL13" s="65">
        <v>4135.1550000000007</v>
      </c>
      <c r="BM13" s="65">
        <v>4155.99</v>
      </c>
      <c r="BN13" s="65">
        <v>4182.0450000000001</v>
      </c>
      <c r="BO13" s="65">
        <v>4342.2470000000003</v>
      </c>
      <c r="BP13" s="65">
        <v>4342.5110000000004</v>
      </c>
      <c r="BQ13" s="65">
        <v>4342.6139999999996</v>
      </c>
      <c r="BR13" s="65">
        <v>4512.3189999999995</v>
      </c>
      <c r="BS13" s="65">
        <v>4512.3870000000006</v>
      </c>
      <c r="BT13" s="65">
        <v>4512.1790000000001</v>
      </c>
      <c r="BU13" s="65">
        <v>4682.076</v>
      </c>
      <c r="BV13" s="65">
        <v>4682.3180000000002</v>
      </c>
      <c r="BW13" s="65">
        <v>4682.2460000000001</v>
      </c>
      <c r="BX13" s="65">
        <v>4682.2520000000004</v>
      </c>
      <c r="BY13" s="65">
        <v>4682.2730000000001</v>
      </c>
      <c r="BZ13" s="65">
        <v>4683.2160000000003</v>
      </c>
      <c r="CA13" s="65">
        <v>4683.2290000000003</v>
      </c>
      <c r="CB13" s="65">
        <v>4683.2100000000009</v>
      </c>
      <c r="CC13" s="65">
        <v>4632.0910000000003</v>
      </c>
      <c r="CD13" s="65">
        <v>4460.6840000000002</v>
      </c>
      <c r="CE13" s="65">
        <v>4237.1120000000001</v>
      </c>
      <c r="CF13" s="65">
        <v>4135.09</v>
      </c>
      <c r="CG13" s="65">
        <v>3846.7240000000002</v>
      </c>
      <c r="CH13" s="65">
        <v>3863.5639999999999</v>
      </c>
      <c r="CI13" s="65">
        <v>3600.556</v>
      </c>
      <c r="CJ13" s="65">
        <v>3345.9940000000001</v>
      </c>
      <c r="CK13" s="65">
        <v>3148.4580000000001</v>
      </c>
      <c r="CL13" s="65">
        <v>3294.9250000000002</v>
      </c>
      <c r="CM13" s="65">
        <v>3202.2220000000002</v>
      </c>
      <c r="CN13" s="65">
        <v>3110.8710000000001</v>
      </c>
      <c r="CO13" s="65">
        <v>2659.5230000000001</v>
      </c>
      <c r="CP13" s="65">
        <v>2956.848</v>
      </c>
      <c r="CQ13" s="65">
        <v>2886.4410000000003</v>
      </c>
      <c r="CR13" s="65">
        <v>2580.7160000000003</v>
      </c>
      <c r="CS13" s="65">
        <v>2310.598</v>
      </c>
      <c r="CT13" s="66"/>
      <c r="CU13" s="66"/>
      <c r="CV13" s="66"/>
      <c r="CW13" s="67"/>
      <c r="CX13" s="68">
        <f t="array" ref="CX13">SUMPRODUCT(B13:CW13*0.25)</f>
        <v>79415.230749999973</v>
      </c>
    </row>
    <row r="14" spans="1:102" ht="24.95" customHeight="1" x14ac:dyDescent="0.2">
      <c r="A14" s="63" t="s">
        <v>11</v>
      </c>
      <c r="B14" s="64">
        <v>190</v>
      </c>
      <c r="C14" s="65">
        <v>190</v>
      </c>
      <c r="D14" s="65">
        <v>190</v>
      </c>
      <c r="E14" s="65">
        <v>190</v>
      </c>
      <c r="F14" s="65">
        <v>190</v>
      </c>
      <c r="G14" s="65">
        <v>190</v>
      </c>
      <c r="H14" s="65">
        <v>190</v>
      </c>
      <c r="I14" s="65">
        <v>190</v>
      </c>
      <c r="J14" s="65">
        <v>190</v>
      </c>
      <c r="K14" s="65">
        <v>190</v>
      </c>
      <c r="L14" s="65">
        <v>190</v>
      </c>
      <c r="M14" s="65">
        <v>190</v>
      </c>
      <c r="N14" s="65">
        <v>190</v>
      </c>
      <c r="O14" s="65">
        <v>190</v>
      </c>
      <c r="P14" s="65">
        <v>190</v>
      </c>
      <c r="Q14" s="65">
        <v>190</v>
      </c>
      <c r="R14" s="65">
        <v>190</v>
      </c>
      <c r="S14" s="65">
        <v>190</v>
      </c>
      <c r="T14" s="65">
        <v>190</v>
      </c>
      <c r="U14" s="65">
        <v>190</v>
      </c>
      <c r="V14" s="65">
        <v>190</v>
      </c>
      <c r="W14" s="65">
        <v>190</v>
      </c>
      <c r="X14" s="65">
        <v>250</v>
      </c>
      <c r="Y14" s="65">
        <v>250</v>
      </c>
      <c r="Z14" s="65">
        <v>490</v>
      </c>
      <c r="AA14" s="65">
        <v>490</v>
      </c>
      <c r="AB14" s="65">
        <v>490</v>
      </c>
      <c r="AC14" s="65">
        <v>600</v>
      </c>
      <c r="AD14" s="65">
        <v>732</v>
      </c>
      <c r="AE14" s="65">
        <v>732</v>
      </c>
      <c r="AF14" s="65">
        <v>732</v>
      </c>
      <c r="AG14" s="65">
        <v>732</v>
      </c>
      <c r="AH14" s="65">
        <v>488</v>
      </c>
      <c r="AI14" s="65">
        <v>418</v>
      </c>
      <c r="AJ14" s="65">
        <v>278</v>
      </c>
      <c r="AK14" s="65">
        <v>278</v>
      </c>
      <c r="AL14" s="65">
        <v>216</v>
      </c>
      <c r="AM14" s="65">
        <v>216</v>
      </c>
      <c r="AN14" s="65">
        <v>216</v>
      </c>
      <c r="AO14" s="65">
        <v>216</v>
      </c>
      <c r="AP14" s="65">
        <v>216</v>
      </c>
      <c r="AQ14" s="65">
        <v>216</v>
      </c>
      <c r="AR14" s="65">
        <v>216</v>
      </c>
      <c r="AS14" s="65">
        <v>216</v>
      </c>
      <c r="AT14" s="65">
        <v>190</v>
      </c>
      <c r="AU14" s="65">
        <v>190</v>
      </c>
      <c r="AV14" s="65">
        <v>190</v>
      </c>
      <c r="AW14" s="65">
        <v>190</v>
      </c>
      <c r="AX14" s="65">
        <v>244</v>
      </c>
      <c r="AY14" s="65">
        <v>244</v>
      </c>
      <c r="AZ14" s="65">
        <v>244</v>
      </c>
      <c r="BA14" s="65">
        <v>244</v>
      </c>
      <c r="BB14" s="65">
        <v>240</v>
      </c>
      <c r="BC14" s="65">
        <v>240</v>
      </c>
      <c r="BD14" s="65">
        <v>240</v>
      </c>
      <c r="BE14" s="65">
        <v>300</v>
      </c>
      <c r="BF14" s="65">
        <v>300</v>
      </c>
      <c r="BG14" s="65">
        <v>300</v>
      </c>
      <c r="BH14" s="65">
        <v>300</v>
      </c>
      <c r="BI14" s="65">
        <v>317</v>
      </c>
      <c r="BJ14" s="65">
        <v>350</v>
      </c>
      <c r="BK14" s="65">
        <v>470</v>
      </c>
      <c r="BL14" s="65">
        <v>830</v>
      </c>
      <c r="BM14" s="65">
        <v>830</v>
      </c>
      <c r="BN14" s="65">
        <v>948</v>
      </c>
      <c r="BO14" s="65">
        <v>948</v>
      </c>
      <c r="BP14" s="65">
        <v>948</v>
      </c>
      <c r="BQ14" s="65">
        <v>948</v>
      </c>
      <c r="BR14" s="65">
        <v>937</v>
      </c>
      <c r="BS14" s="65">
        <v>937</v>
      </c>
      <c r="BT14" s="65">
        <v>1267</v>
      </c>
      <c r="BU14" s="65">
        <v>1277</v>
      </c>
      <c r="BV14" s="65">
        <v>1315</v>
      </c>
      <c r="BW14" s="65">
        <v>1395</v>
      </c>
      <c r="BX14" s="65">
        <v>1395</v>
      </c>
      <c r="BY14" s="65">
        <v>1395</v>
      </c>
      <c r="BZ14" s="65">
        <v>1393</v>
      </c>
      <c r="CA14" s="65">
        <v>1303</v>
      </c>
      <c r="CB14" s="65">
        <v>933</v>
      </c>
      <c r="CC14" s="65">
        <v>793</v>
      </c>
      <c r="CD14" s="65">
        <v>703</v>
      </c>
      <c r="CE14" s="65">
        <v>703</v>
      </c>
      <c r="CF14" s="65">
        <v>703</v>
      </c>
      <c r="CG14" s="65">
        <v>703</v>
      </c>
      <c r="CH14" s="65">
        <v>703</v>
      </c>
      <c r="CI14" s="65">
        <v>703</v>
      </c>
      <c r="CJ14" s="65">
        <v>703</v>
      </c>
      <c r="CK14" s="65">
        <v>703</v>
      </c>
      <c r="CL14" s="65">
        <v>675</v>
      </c>
      <c r="CM14" s="65">
        <v>675</v>
      </c>
      <c r="CN14" s="65">
        <v>315</v>
      </c>
      <c r="CO14" s="65">
        <v>315</v>
      </c>
      <c r="CP14" s="65">
        <v>315</v>
      </c>
      <c r="CQ14" s="65">
        <v>300</v>
      </c>
      <c r="CR14" s="65">
        <v>240</v>
      </c>
      <c r="CS14" s="65">
        <v>240</v>
      </c>
      <c r="CT14" s="66"/>
      <c r="CU14" s="66"/>
      <c r="CV14" s="66"/>
      <c r="CW14" s="67"/>
      <c r="CX14" s="68">
        <f t="array" ref="CX14">SUMPRODUCT(B14:CW14*0.25)</f>
        <v>11538</v>
      </c>
    </row>
    <row r="15" spans="1:102" ht="24.95" customHeight="1" x14ac:dyDescent="0.2">
      <c r="A15" s="69" t="s">
        <v>12</v>
      </c>
      <c r="B15" s="70">
        <v>942.99</v>
      </c>
      <c r="C15" s="71">
        <v>945.04399999999998</v>
      </c>
      <c r="D15" s="71">
        <v>939.43299999999999</v>
      </c>
      <c r="E15" s="71">
        <v>937.697</v>
      </c>
      <c r="F15" s="71">
        <v>945.32899999999995</v>
      </c>
      <c r="G15" s="71">
        <v>944.41099999999994</v>
      </c>
      <c r="H15" s="71">
        <v>938.88799999999992</v>
      </c>
      <c r="I15" s="71">
        <v>937.88699999999994</v>
      </c>
      <c r="J15" s="71">
        <v>926.89200000000005</v>
      </c>
      <c r="K15" s="71">
        <v>923.33500000000004</v>
      </c>
      <c r="L15" s="71">
        <v>919.79499999999996</v>
      </c>
      <c r="M15" s="71">
        <v>916.76499999999999</v>
      </c>
      <c r="N15" s="71">
        <v>913.803</v>
      </c>
      <c r="O15" s="71">
        <v>908.00100000000009</v>
      </c>
      <c r="P15" s="71">
        <v>906.428</v>
      </c>
      <c r="Q15" s="71">
        <v>894.40599999999995</v>
      </c>
      <c r="R15" s="71">
        <v>885.9319999999999</v>
      </c>
      <c r="S15" s="71">
        <v>886.76299999999992</v>
      </c>
      <c r="T15" s="71">
        <v>882.44499999999994</v>
      </c>
      <c r="U15" s="71">
        <v>884.05399999999997</v>
      </c>
      <c r="V15" s="71">
        <v>854.94299999999998</v>
      </c>
      <c r="W15" s="71">
        <v>876.32499999999993</v>
      </c>
      <c r="X15" s="71">
        <v>869.34199999999998</v>
      </c>
      <c r="Y15" s="71">
        <v>865.28499999999997</v>
      </c>
      <c r="Z15" s="71">
        <v>820.98099999999999</v>
      </c>
      <c r="AA15" s="71">
        <v>839.16499999999996</v>
      </c>
      <c r="AB15" s="71">
        <v>841.74699999999996</v>
      </c>
      <c r="AC15" s="71">
        <v>935.76099999999997</v>
      </c>
      <c r="AD15" s="71">
        <v>1131.124</v>
      </c>
      <c r="AE15" s="71">
        <v>1490.489</v>
      </c>
      <c r="AF15" s="71">
        <v>1881.8120000000001</v>
      </c>
      <c r="AG15" s="71">
        <v>2323.5609999999997</v>
      </c>
      <c r="AH15" s="71">
        <v>2784.165</v>
      </c>
      <c r="AI15" s="71">
        <v>3256.5569999999998</v>
      </c>
      <c r="AJ15" s="71">
        <v>3740.3780000000002</v>
      </c>
      <c r="AK15" s="71">
        <v>4165.0450000000001</v>
      </c>
      <c r="AL15" s="71">
        <v>4481.875</v>
      </c>
      <c r="AM15" s="71">
        <v>4772.9719999999998</v>
      </c>
      <c r="AN15" s="71">
        <v>5065.3270000000002</v>
      </c>
      <c r="AO15" s="71">
        <v>5311.3980000000001</v>
      </c>
      <c r="AP15" s="71">
        <v>5511.5049999999992</v>
      </c>
      <c r="AQ15" s="71">
        <v>5656.9259999999995</v>
      </c>
      <c r="AR15" s="71">
        <v>5751.4209999999994</v>
      </c>
      <c r="AS15" s="71">
        <v>5822.1269999999995</v>
      </c>
      <c r="AT15" s="71">
        <v>5863.1660000000002</v>
      </c>
      <c r="AU15" s="71">
        <v>5905.1580000000004</v>
      </c>
      <c r="AV15" s="71">
        <v>5881.8679999999995</v>
      </c>
      <c r="AW15" s="71">
        <v>5862.14</v>
      </c>
      <c r="AX15" s="71">
        <v>5823.7350000000006</v>
      </c>
      <c r="AY15" s="71">
        <v>5750.8259999999991</v>
      </c>
      <c r="AZ15" s="71">
        <v>5647.8770000000004</v>
      </c>
      <c r="BA15" s="71">
        <v>5451.7129999999997</v>
      </c>
      <c r="BB15" s="71">
        <v>5238.2029999999995</v>
      </c>
      <c r="BC15" s="71">
        <v>5002.5550000000003</v>
      </c>
      <c r="BD15" s="71">
        <v>4732.3149999999996</v>
      </c>
      <c r="BE15" s="71">
        <v>4367.6410000000005</v>
      </c>
      <c r="BF15" s="71">
        <v>3973.4789999999998</v>
      </c>
      <c r="BG15" s="71">
        <v>3539.5829999999996</v>
      </c>
      <c r="BH15" s="71">
        <v>3055.3490000000002</v>
      </c>
      <c r="BI15" s="71">
        <v>2571.511</v>
      </c>
      <c r="BJ15" s="71">
        <v>2113.8030000000003</v>
      </c>
      <c r="BK15" s="71">
        <v>1672.6870000000001</v>
      </c>
      <c r="BL15" s="71">
        <v>1322.9749999999999</v>
      </c>
      <c r="BM15" s="71">
        <v>1063.3609999999999</v>
      </c>
      <c r="BN15" s="71">
        <v>948.14300000000003</v>
      </c>
      <c r="BO15" s="71">
        <v>930.10899999999992</v>
      </c>
      <c r="BP15" s="71">
        <v>933.92899999999997</v>
      </c>
      <c r="BQ15" s="71">
        <v>945.83300000000008</v>
      </c>
      <c r="BR15" s="71">
        <v>978.86899999999991</v>
      </c>
      <c r="BS15" s="71">
        <v>997.79399999999998</v>
      </c>
      <c r="BT15" s="71">
        <v>1010.486</v>
      </c>
      <c r="BU15" s="71">
        <v>1027.1869999999999</v>
      </c>
      <c r="BV15" s="71">
        <v>1023.944</v>
      </c>
      <c r="BW15" s="71">
        <v>1050.4080000000001</v>
      </c>
      <c r="BX15" s="71">
        <v>1066.1179999999999</v>
      </c>
      <c r="BY15" s="71">
        <v>1060.8679999999999</v>
      </c>
      <c r="BZ15" s="71">
        <v>1086.454</v>
      </c>
      <c r="CA15" s="71">
        <v>1097.1570000000002</v>
      </c>
      <c r="CB15" s="71">
        <v>1103.904</v>
      </c>
      <c r="CC15" s="71">
        <v>1131.4279999999999</v>
      </c>
      <c r="CD15" s="71">
        <v>1123.961</v>
      </c>
      <c r="CE15" s="71">
        <v>1156.7529999999999</v>
      </c>
      <c r="CF15" s="71">
        <v>1181.6960000000001</v>
      </c>
      <c r="CG15" s="71">
        <v>1214.433</v>
      </c>
      <c r="CH15" s="71">
        <v>1247.374</v>
      </c>
      <c r="CI15" s="71">
        <v>1267.3140000000001</v>
      </c>
      <c r="CJ15" s="71">
        <v>1322.6110000000001</v>
      </c>
      <c r="CK15" s="71">
        <v>1348.54</v>
      </c>
      <c r="CL15" s="71">
        <v>1390.326</v>
      </c>
      <c r="CM15" s="71">
        <v>1428.0029999999999</v>
      </c>
      <c r="CN15" s="71">
        <v>1464.665</v>
      </c>
      <c r="CO15" s="71">
        <v>1487.2819999999999</v>
      </c>
      <c r="CP15" s="71">
        <v>1513.4369999999999</v>
      </c>
      <c r="CQ15" s="71">
        <v>1547.4760000000001</v>
      </c>
      <c r="CR15" s="71">
        <v>1588.5259999999998</v>
      </c>
      <c r="CS15" s="71">
        <v>1631.4639999999999</v>
      </c>
      <c r="CT15" s="72"/>
      <c r="CU15" s="72"/>
      <c r="CV15" s="72"/>
      <c r="CW15" s="73"/>
      <c r="CX15" s="74">
        <f t="array" ref="CX15">SUMPRODUCT(B15:CW15*0.25)</f>
        <v>52894.241500000026</v>
      </c>
    </row>
    <row r="16" spans="1:102" ht="24.95" customHeight="1" x14ac:dyDescent="0.2">
      <c r="A16" s="69" t="s">
        <v>13</v>
      </c>
      <c r="B16" s="70">
        <v>131</v>
      </c>
      <c r="C16" s="71">
        <v>131</v>
      </c>
      <c r="D16" s="71">
        <v>131</v>
      </c>
      <c r="E16" s="71">
        <v>131</v>
      </c>
      <c r="F16" s="71">
        <v>125</v>
      </c>
      <c r="G16" s="71">
        <v>125</v>
      </c>
      <c r="H16" s="71">
        <v>125</v>
      </c>
      <c r="I16" s="71">
        <v>125</v>
      </c>
      <c r="J16" s="71">
        <v>120</v>
      </c>
      <c r="K16" s="71">
        <v>120</v>
      </c>
      <c r="L16" s="71">
        <v>120</v>
      </c>
      <c r="M16" s="71">
        <v>120</v>
      </c>
      <c r="N16" s="71">
        <v>116</v>
      </c>
      <c r="O16" s="71">
        <v>116</v>
      </c>
      <c r="P16" s="71">
        <v>116</v>
      </c>
      <c r="Q16" s="71">
        <v>116</v>
      </c>
      <c r="R16" s="71">
        <v>113</v>
      </c>
      <c r="S16" s="71">
        <v>113</v>
      </c>
      <c r="T16" s="71">
        <v>113</v>
      </c>
      <c r="U16" s="71">
        <v>113</v>
      </c>
      <c r="V16" s="71">
        <v>108</v>
      </c>
      <c r="W16" s="71">
        <v>108</v>
      </c>
      <c r="X16" s="71">
        <v>108</v>
      </c>
      <c r="Y16" s="71">
        <v>108</v>
      </c>
      <c r="Z16" s="71">
        <v>100</v>
      </c>
      <c r="AA16" s="71">
        <v>100</v>
      </c>
      <c r="AB16" s="71">
        <v>100</v>
      </c>
      <c r="AC16" s="71">
        <v>100</v>
      </c>
      <c r="AD16" s="71">
        <v>99</v>
      </c>
      <c r="AE16" s="71">
        <v>99</v>
      </c>
      <c r="AF16" s="71">
        <v>99</v>
      </c>
      <c r="AG16" s="71">
        <v>99</v>
      </c>
      <c r="AH16" s="71">
        <v>104</v>
      </c>
      <c r="AI16" s="71">
        <v>104</v>
      </c>
      <c r="AJ16" s="71">
        <v>104</v>
      </c>
      <c r="AK16" s="71">
        <v>104</v>
      </c>
      <c r="AL16" s="71">
        <v>108</v>
      </c>
      <c r="AM16" s="71">
        <v>108</v>
      </c>
      <c r="AN16" s="71">
        <v>108</v>
      </c>
      <c r="AO16" s="71">
        <v>108</v>
      </c>
      <c r="AP16" s="71">
        <v>111</v>
      </c>
      <c r="AQ16" s="71">
        <v>111</v>
      </c>
      <c r="AR16" s="71">
        <v>111</v>
      </c>
      <c r="AS16" s="71">
        <v>111</v>
      </c>
      <c r="AT16" s="71">
        <v>110</v>
      </c>
      <c r="AU16" s="71">
        <v>110</v>
      </c>
      <c r="AV16" s="71">
        <v>110</v>
      </c>
      <c r="AW16" s="71">
        <v>110</v>
      </c>
      <c r="AX16" s="71">
        <v>104</v>
      </c>
      <c r="AY16" s="71">
        <v>104</v>
      </c>
      <c r="AZ16" s="71">
        <v>104</v>
      </c>
      <c r="BA16" s="71">
        <v>104</v>
      </c>
      <c r="BB16" s="71">
        <v>94</v>
      </c>
      <c r="BC16" s="71">
        <v>94</v>
      </c>
      <c r="BD16" s="71">
        <v>94</v>
      </c>
      <c r="BE16" s="71">
        <v>94</v>
      </c>
      <c r="BF16" s="71">
        <v>78</v>
      </c>
      <c r="BG16" s="71">
        <v>78</v>
      </c>
      <c r="BH16" s="71">
        <v>78</v>
      </c>
      <c r="BI16" s="71">
        <v>78</v>
      </c>
      <c r="BJ16" s="71">
        <v>61</v>
      </c>
      <c r="BK16" s="71">
        <v>61</v>
      </c>
      <c r="BL16" s="71">
        <v>61</v>
      </c>
      <c r="BM16" s="71">
        <v>61</v>
      </c>
      <c r="BN16" s="71">
        <v>55</v>
      </c>
      <c r="BO16" s="71">
        <v>55</v>
      </c>
      <c r="BP16" s="71">
        <v>55</v>
      </c>
      <c r="BQ16" s="71">
        <v>55</v>
      </c>
      <c r="BR16" s="71">
        <v>52</v>
      </c>
      <c r="BS16" s="71">
        <v>52</v>
      </c>
      <c r="BT16" s="71">
        <v>52</v>
      </c>
      <c r="BU16" s="71">
        <v>52</v>
      </c>
      <c r="BV16" s="71">
        <v>48</v>
      </c>
      <c r="BW16" s="71">
        <v>48</v>
      </c>
      <c r="BX16" s="71">
        <v>48</v>
      </c>
      <c r="BY16" s="71">
        <v>48</v>
      </c>
      <c r="BZ16" s="71">
        <v>42</v>
      </c>
      <c r="CA16" s="71">
        <v>42</v>
      </c>
      <c r="CB16" s="71">
        <v>42</v>
      </c>
      <c r="CC16" s="71">
        <v>42</v>
      </c>
      <c r="CD16" s="71">
        <v>38</v>
      </c>
      <c r="CE16" s="71">
        <v>38</v>
      </c>
      <c r="CF16" s="71">
        <v>38</v>
      </c>
      <c r="CG16" s="71">
        <v>38</v>
      </c>
      <c r="CH16" s="71">
        <v>35</v>
      </c>
      <c r="CI16" s="71">
        <v>35</v>
      </c>
      <c r="CJ16" s="71">
        <v>35</v>
      </c>
      <c r="CK16" s="71">
        <v>35</v>
      </c>
      <c r="CL16" s="71">
        <v>35</v>
      </c>
      <c r="CM16" s="71">
        <v>35</v>
      </c>
      <c r="CN16" s="71">
        <v>35</v>
      </c>
      <c r="CO16" s="71">
        <v>35</v>
      </c>
      <c r="CP16" s="71">
        <v>38</v>
      </c>
      <c r="CQ16" s="71">
        <v>38</v>
      </c>
      <c r="CR16" s="71">
        <v>38</v>
      </c>
      <c r="CS16" s="71">
        <v>38</v>
      </c>
      <c r="CT16" s="72"/>
      <c r="CU16" s="72"/>
      <c r="CV16" s="72"/>
      <c r="CW16" s="73"/>
      <c r="CX16" s="74">
        <f t="array" ref="CX16">SUMPRODUCT(B16:CW16*0.25)</f>
        <v>2025</v>
      </c>
    </row>
    <row r="17" spans="1:102" ht="30" customHeight="1" thickBot="1" x14ac:dyDescent="0.25">
      <c r="A17" s="75" t="s">
        <v>14</v>
      </c>
      <c r="B17" s="76">
        <f>SUM(B11:B16)</f>
        <v>5619.5249999999996</v>
      </c>
      <c r="C17" s="77">
        <f t="shared" ref="C17:BN17" si="0">SUM(C11:C16)</f>
        <v>5584.9110000000001</v>
      </c>
      <c r="D17" s="77">
        <f t="shared" si="0"/>
        <v>5492.8329999999996</v>
      </c>
      <c r="E17" s="77">
        <f t="shared" si="0"/>
        <v>5491.0969999999998</v>
      </c>
      <c r="F17" s="77">
        <f t="shared" si="0"/>
        <v>5541.82</v>
      </c>
      <c r="G17" s="77">
        <f t="shared" si="0"/>
        <v>5491.8109999999997</v>
      </c>
      <c r="H17" s="77">
        <f t="shared" si="0"/>
        <v>5486.2879999999996</v>
      </c>
      <c r="I17" s="77">
        <f t="shared" si="0"/>
        <v>5485.2869999999994</v>
      </c>
      <c r="J17" s="77">
        <f t="shared" si="0"/>
        <v>5501.3329999999996</v>
      </c>
      <c r="K17" s="77">
        <f t="shared" si="0"/>
        <v>5465.7349999999997</v>
      </c>
      <c r="L17" s="77">
        <f t="shared" si="0"/>
        <v>5467.2280000000001</v>
      </c>
      <c r="M17" s="77">
        <f t="shared" si="0"/>
        <v>5466.2580000000007</v>
      </c>
      <c r="N17" s="77">
        <f t="shared" si="0"/>
        <v>5452.2029999999995</v>
      </c>
      <c r="O17" s="77">
        <f t="shared" si="0"/>
        <v>5446.4009999999998</v>
      </c>
      <c r="P17" s="77">
        <f t="shared" si="0"/>
        <v>5444.8279999999995</v>
      </c>
      <c r="Q17" s="77">
        <f t="shared" si="0"/>
        <v>5432.8059999999996</v>
      </c>
      <c r="R17" s="77">
        <f t="shared" si="0"/>
        <v>5422.3319999999994</v>
      </c>
      <c r="S17" s="77">
        <f t="shared" si="0"/>
        <v>5424.1629999999996</v>
      </c>
      <c r="T17" s="77">
        <f t="shared" si="0"/>
        <v>5456.674</v>
      </c>
      <c r="U17" s="77">
        <f t="shared" si="0"/>
        <v>5427.3310000000001</v>
      </c>
      <c r="V17" s="77">
        <f t="shared" si="0"/>
        <v>4851.1270000000004</v>
      </c>
      <c r="W17" s="77">
        <f t="shared" si="0"/>
        <v>4977.8389999999999</v>
      </c>
      <c r="X17" s="77">
        <f t="shared" si="0"/>
        <v>5353.5999999999995</v>
      </c>
      <c r="Y17" s="77">
        <f t="shared" si="0"/>
        <v>5378.7039999999997</v>
      </c>
      <c r="Z17" s="77">
        <f t="shared" si="0"/>
        <v>5287.2029999999995</v>
      </c>
      <c r="AA17" s="77">
        <f t="shared" si="0"/>
        <v>5592.2089999999998</v>
      </c>
      <c r="AB17" s="77">
        <f t="shared" si="0"/>
        <v>5721.3159999999998</v>
      </c>
      <c r="AC17" s="77">
        <f t="shared" si="0"/>
        <v>6073.893</v>
      </c>
      <c r="AD17" s="77">
        <f t="shared" si="0"/>
        <v>6404.1669999999995</v>
      </c>
      <c r="AE17" s="77">
        <f t="shared" si="0"/>
        <v>6783.2369999999992</v>
      </c>
      <c r="AF17" s="77">
        <f t="shared" si="0"/>
        <v>7182.5130000000008</v>
      </c>
      <c r="AG17" s="77">
        <f t="shared" si="0"/>
        <v>7624.3449999999993</v>
      </c>
      <c r="AH17" s="77">
        <f t="shared" si="0"/>
        <v>7849.9139999999998</v>
      </c>
      <c r="AI17" s="77">
        <f t="shared" si="0"/>
        <v>8106.2789999999995</v>
      </c>
      <c r="AJ17" s="77">
        <f t="shared" si="0"/>
        <v>7919.0540000000001</v>
      </c>
      <c r="AK17" s="77">
        <f t="shared" si="0"/>
        <v>8073.4660000000003</v>
      </c>
      <c r="AL17" s="77">
        <f t="shared" si="0"/>
        <v>8016.2780000000002</v>
      </c>
      <c r="AM17" s="77">
        <f t="shared" si="0"/>
        <v>8307.2129999999997</v>
      </c>
      <c r="AN17" s="77">
        <f t="shared" si="0"/>
        <v>8419.2270000000008</v>
      </c>
      <c r="AO17" s="77">
        <f t="shared" si="0"/>
        <v>8466.2980000000007</v>
      </c>
      <c r="AP17" s="77">
        <f t="shared" si="0"/>
        <v>8551.3029999999999</v>
      </c>
      <c r="AQ17" s="77">
        <f t="shared" si="0"/>
        <v>8545.9290000000001</v>
      </c>
      <c r="AR17" s="77">
        <f t="shared" si="0"/>
        <v>8600.3209999999999</v>
      </c>
      <c r="AS17" s="77">
        <f t="shared" si="0"/>
        <v>8671.027</v>
      </c>
      <c r="AT17" s="77">
        <f t="shared" si="0"/>
        <v>8680.0660000000007</v>
      </c>
      <c r="AU17" s="77">
        <f t="shared" si="0"/>
        <v>8722.0580000000009</v>
      </c>
      <c r="AV17" s="77">
        <f t="shared" si="0"/>
        <v>8698.768</v>
      </c>
      <c r="AW17" s="77">
        <f t="shared" si="0"/>
        <v>8679.0400000000009</v>
      </c>
      <c r="AX17" s="77">
        <f t="shared" si="0"/>
        <v>8718.6350000000002</v>
      </c>
      <c r="AY17" s="77">
        <f t="shared" si="0"/>
        <v>8853.7259999999987</v>
      </c>
      <c r="AZ17" s="77">
        <f t="shared" si="0"/>
        <v>8762.777</v>
      </c>
      <c r="BA17" s="77">
        <f t="shared" si="0"/>
        <v>8583.4740000000002</v>
      </c>
      <c r="BB17" s="77">
        <f t="shared" si="0"/>
        <v>8365.1029999999992</v>
      </c>
      <c r="BC17" s="77">
        <f t="shared" si="0"/>
        <v>8258.1970000000001</v>
      </c>
      <c r="BD17" s="77">
        <f t="shared" si="0"/>
        <v>8254.4049999999988</v>
      </c>
      <c r="BE17" s="77">
        <f t="shared" si="0"/>
        <v>8108.5410000000011</v>
      </c>
      <c r="BF17" s="77">
        <f t="shared" si="0"/>
        <v>7663.1839999999993</v>
      </c>
      <c r="BG17" s="77">
        <f t="shared" si="0"/>
        <v>7644.6129999999994</v>
      </c>
      <c r="BH17" s="77">
        <f t="shared" si="0"/>
        <v>7651.5220000000008</v>
      </c>
      <c r="BI17" s="77">
        <f t="shared" si="0"/>
        <v>7573.1720000000005</v>
      </c>
      <c r="BJ17" s="77">
        <f t="shared" si="0"/>
        <v>7348.0439999999999</v>
      </c>
      <c r="BK17" s="77">
        <f t="shared" si="0"/>
        <v>7291.8600000000006</v>
      </c>
      <c r="BL17" s="77">
        <f t="shared" si="0"/>
        <v>7428.130000000001</v>
      </c>
      <c r="BM17" s="77">
        <f t="shared" si="0"/>
        <v>7189.3509999999997</v>
      </c>
      <c r="BN17" s="77">
        <f t="shared" si="0"/>
        <v>7262.1880000000001</v>
      </c>
      <c r="BO17" s="77">
        <f t="shared" ref="BO17:CW17" si="1">SUM(BO11:BO16)</f>
        <v>7404.3559999999998</v>
      </c>
      <c r="BP17" s="77">
        <f t="shared" si="1"/>
        <v>7408.4400000000005</v>
      </c>
      <c r="BQ17" s="77">
        <f t="shared" si="1"/>
        <v>7420.4470000000001</v>
      </c>
      <c r="BR17" s="77">
        <f t="shared" si="1"/>
        <v>7643.1879999999992</v>
      </c>
      <c r="BS17" s="77">
        <f t="shared" si="1"/>
        <v>7662.1810000000005</v>
      </c>
      <c r="BT17" s="77">
        <f t="shared" si="1"/>
        <v>8004.665</v>
      </c>
      <c r="BU17" s="77">
        <f t="shared" si="1"/>
        <v>8201.262999999999</v>
      </c>
      <c r="BV17" s="77">
        <f t="shared" si="1"/>
        <v>8242.2620000000006</v>
      </c>
      <c r="BW17" s="77">
        <f t="shared" si="1"/>
        <v>8348.6540000000005</v>
      </c>
      <c r="BX17" s="77">
        <f t="shared" si="1"/>
        <v>8364.3700000000008</v>
      </c>
      <c r="BY17" s="77">
        <f t="shared" si="1"/>
        <v>8359.1409999999996</v>
      </c>
      <c r="BZ17" s="77">
        <f t="shared" si="1"/>
        <v>8378.67</v>
      </c>
      <c r="CA17" s="77">
        <f t="shared" si="1"/>
        <v>8299.3860000000004</v>
      </c>
      <c r="CB17" s="77">
        <f t="shared" si="1"/>
        <v>7936.1140000000014</v>
      </c>
      <c r="CC17" s="77">
        <f t="shared" si="1"/>
        <v>7626.5190000000002</v>
      </c>
      <c r="CD17" s="77">
        <f t="shared" si="1"/>
        <v>7395.165</v>
      </c>
      <c r="CE17" s="77">
        <f t="shared" si="1"/>
        <v>7023.8649999999998</v>
      </c>
      <c r="CF17" s="77">
        <f t="shared" si="1"/>
        <v>6946.7860000000001</v>
      </c>
      <c r="CG17" s="77">
        <f t="shared" si="1"/>
        <v>6691.1570000000002</v>
      </c>
      <c r="CH17" s="77">
        <f t="shared" si="1"/>
        <v>6696.9380000000001</v>
      </c>
      <c r="CI17" s="77">
        <f t="shared" si="1"/>
        <v>6453.8700000000008</v>
      </c>
      <c r="CJ17" s="77">
        <f t="shared" si="1"/>
        <v>6254.6050000000005</v>
      </c>
      <c r="CK17" s="77">
        <f t="shared" si="1"/>
        <v>6082.9980000000005</v>
      </c>
      <c r="CL17" s="77">
        <f t="shared" si="1"/>
        <v>6202.2510000000002</v>
      </c>
      <c r="CM17" s="77">
        <f t="shared" si="1"/>
        <v>6147.2249999999995</v>
      </c>
      <c r="CN17" s="77">
        <f t="shared" si="1"/>
        <v>5732.5360000000001</v>
      </c>
      <c r="CO17" s="77">
        <f t="shared" si="1"/>
        <v>5303.8050000000003</v>
      </c>
      <c r="CP17" s="77">
        <f t="shared" si="1"/>
        <v>5635.7849999999999</v>
      </c>
      <c r="CQ17" s="77">
        <f t="shared" si="1"/>
        <v>5584.4170000000004</v>
      </c>
      <c r="CR17" s="77">
        <f t="shared" si="1"/>
        <v>5259.7420000000002</v>
      </c>
      <c r="CS17" s="77">
        <f t="shared" si="1"/>
        <v>5032.5619999999999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166959.38574999999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2079.4</v>
      </c>
      <c r="C30" s="88">
        <v>2079.4</v>
      </c>
      <c r="D30" s="88">
        <v>2078.4</v>
      </c>
      <c r="E30" s="88">
        <v>2076.4</v>
      </c>
      <c r="F30" s="88">
        <v>2068.4</v>
      </c>
      <c r="G30" s="88">
        <v>2067.4</v>
      </c>
      <c r="H30" s="88">
        <v>2065.4</v>
      </c>
      <c r="I30" s="88">
        <v>2064.4</v>
      </c>
      <c r="J30" s="88">
        <v>2057.4</v>
      </c>
      <c r="K30" s="88">
        <v>2056.4</v>
      </c>
      <c r="L30" s="88">
        <v>2054.4</v>
      </c>
      <c r="M30" s="88">
        <v>2053.4</v>
      </c>
      <c r="N30" s="88">
        <v>2047.4</v>
      </c>
      <c r="O30" s="88">
        <v>2045.4</v>
      </c>
      <c r="P30" s="88">
        <v>2042.4</v>
      </c>
      <c r="Q30" s="88">
        <v>2038.4</v>
      </c>
      <c r="R30" s="88">
        <v>2032.4</v>
      </c>
      <c r="S30" s="88">
        <v>2032.4</v>
      </c>
      <c r="T30" s="88">
        <v>2032.4</v>
      </c>
      <c r="U30" s="88">
        <v>2032.4</v>
      </c>
      <c r="V30" s="88">
        <v>2030.4</v>
      </c>
      <c r="W30" s="88">
        <v>2024.4</v>
      </c>
      <c r="X30" s="88">
        <v>2017.4</v>
      </c>
      <c r="Y30" s="88">
        <v>2017.4</v>
      </c>
      <c r="Z30" s="88">
        <v>2478.4</v>
      </c>
      <c r="AA30" s="88">
        <v>2478.4</v>
      </c>
      <c r="AB30" s="88">
        <v>2478.4</v>
      </c>
      <c r="AC30" s="88">
        <v>2513.4</v>
      </c>
      <c r="AD30" s="88">
        <v>2692.4</v>
      </c>
      <c r="AE30" s="88">
        <v>2783.4</v>
      </c>
      <c r="AF30" s="88">
        <v>2895.4</v>
      </c>
      <c r="AG30" s="88">
        <v>3027.4</v>
      </c>
      <c r="AH30" s="88">
        <v>2890.9</v>
      </c>
      <c r="AI30" s="88">
        <v>3031.9</v>
      </c>
      <c r="AJ30" s="88">
        <v>3159.9</v>
      </c>
      <c r="AK30" s="88">
        <v>3276.9</v>
      </c>
      <c r="AL30" s="88">
        <v>3322.9</v>
      </c>
      <c r="AM30" s="88">
        <v>3414.9</v>
      </c>
      <c r="AN30" s="88">
        <v>3331.9</v>
      </c>
      <c r="AO30" s="88">
        <v>3397.9</v>
      </c>
      <c r="AP30" s="88">
        <v>3238.9</v>
      </c>
      <c r="AQ30" s="88">
        <v>3180.9</v>
      </c>
      <c r="AR30" s="88">
        <v>3211.9</v>
      </c>
      <c r="AS30" s="88">
        <v>3231.9</v>
      </c>
      <c r="AT30" s="88">
        <v>3208.9</v>
      </c>
      <c r="AU30" s="88">
        <v>3211.9</v>
      </c>
      <c r="AV30" s="88">
        <v>3207.9</v>
      </c>
      <c r="AW30" s="88">
        <v>3198.9</v>
      </c>
      <c r="AX30" s="88">
        <v>3259.9</v>
      </c>
      <c r="AY30" s="88">
        <v>3440.9</v>
      </c>
      <c r="AZ30" s="88">
        <v>3413.9</v>
      </c>
      <c r="BA30" s="88">
        <v>3363.9</v>
      </c>
      <c r="BB30" s="88">
        <v>3285.9</v>
      </c>
      <c r="BC30" s="88">
        <v>3310.9</v>
      </c>
      <c r="BD30" s="88">
        <v>3420.9</v>
      </c>
      <c r="BE30" s="88">
        <v>3317.9</v>
      </c>
      <c r="BF30" s="88">
        <v>3197.9</v>
      </c>
      <c r="BG30" s="88">
        <v>3069.9</v>
      </c>
      <c r="BH30" s="88">
        <v>3183.9</v>
      </c>
      <c r="BI30" s="88">
        <v>3050.9</v>
      </c>
      <c r="BJ30" s="88">
        <v>3007.9</v>
      </c>
      <c r="BK30" s="88">
        <v>2883.9</v>
      </c>
      <c r="BL30" s="88">
        <v>3152.9</v>
      </c>
      <c r="BM30" s="88">
        <v>3091.9</v>
      </c>
      <c r="BN30" s="88">
        <v>3118.9</v>
      </c>
      <c r="BO30" s="88">
        <v>3379.9</v>
      </c>
      <c r="BP30" s="88">
        <v>3373.9</v>
      </c>
      <c r="BQ30" s="88">
        <v>3378.9</v>
      </c>
      <c r="BR30" s="88">
        <v>3585.9</v>
      </c>
      <c r="BS30" s="88">
        <v>3479.9</v>
      </c>
      <c r="BT30" s="88">
        <v>3821.9</v>
      </c>
      <c r="BU30" s="88">
        <v>4011.9</v>
      </c>
      <c r="BV30" s="88">
        <v>4107.8999999999996</v>
      </c>
      <c r="BW30" s="88">
        <v>4194.8999999999996</v>
      </c>
      <c r="BX30" s="88">
        <v>4202.8999999999996</v>
      </c>
      <c r="BY30" s="88">
        <v>4210.8999999999996</v>
      </c>
      <c r="BZ30" s="88">
        <v>4198.8999999999996</v>
      </c>
      <c r="CA30" s="88">
        <v>4116.8999999999996</v>
      </c>
      <c r="CB30" s="88">
        <v>3934.9</v>
      </c>
      <c r="CC30" s="88">
        <v>3801.9</v>
      </c>
      <c r="CD30" s="88">
        <v>3472.9</v>
      </c>
      <c r="CE30" s="88">
        <v>3303.9</v>
      </c>
      <c r="CF30" s="88">
        <v>3223.9</v>
      </c>
      <c r="CG30" s="88">
        <v>3222.9</v>
      </c>
      <c r="CH30" s="88">
        <v>2876.9</v>
      </c>
      <c r="CI30" s="88">
        <v>2690.9</v>
      </c>
      <c r="CJ30" s="88">
        <v>2602.9</v>
      </c>
      <c r="CK30" s="88">
        <v>2564.9</v>
      </c>
      <c r="CL30" s="88">
        <v>2346.9</v>
      </c>
      <c r="CM30" s="88">
        <v>2276.9</v>
      </c>
      <c r="CN30" s="88">
        <v>1846.9</v>
      </c>
      <c r="CO30" s="88">
        <v>1777.9</v>
      </c>
      <c r="CP30" s="88">
        <v>1712.4</v>
      </c>
      <c r="CQ30" s="88">
        <v>1728.4</v>
      </c>
      <c r="CR30" s="88">
        <v>1743.4</v>
      </c>
      <c r="CS30" s="88">
        <v>1757.4</v>
      </c>
      <c r="CT30" s="89"/>
      <c r="CU30" s="89"/>
      <c r="CV30" s="89"/>
      <c r="CW30" s="90"/>
      <c r="CX30" s="91">
        <f t="array" ref="CX30">SUMPRODUCT(B30:CW30*0.25)</f>
        <v>68395.599999999962</v>
      </c>
    </row>
    <row r="31" spans="1:102" ht="24.95" customHeight="1" x14ac:dyDescent="0.2">
      <c r="A31" s="92" t="s">
        <v>26</v>
      </c>
      <c r="B31" s="93">
        <v>1505.125</v>
      </c>
      <c r="C31" s="94">
        <v>1470.511</v>
      </c>
      <c r="D31" s="94">
        <v>1379.433</v>
      </c>
      <c r="E31" s="94">
        <v>1379.6969999999999</v>
      </c>
      <c r="F31" s="94">
        <v>1438.42</v>
      </c>
      <c r="G31" s="94">
        <v>1389.4110000000001</v>
      </c>
      <c r="H31" s="94">
        <v>1385.8879999999999</v>
      </c>
      <c r="I31" s="94">
        <v>1385.8869999999999</v>
      </c>
      <c r="J31" s="94">
        <v>1408.933</v>
      </c>
      <c r="K31" s="94">
        <v>1374.335</v>
      </c>
      <c r="L31" s="94">
        <v>1377.828</v>
      </c>
      <c r="M31" s="94">
        <v>1377.8579999999999</v>
      </c>
      <c r="N31" s="94">
        <v>1393.8030000000001</v>
      </c>
      <c r="O31" s="94">
        <v>1390.001</v>
      </c>
      <c r="P31" s="94">
        <v>1391.4280000000001</v>
      </c>
      <c r="Q31" s="94">
        <v>1383.4059999999999</v>
      </c>
      <c r="R31" s="94">
        <v>1378.932</v>
      </c>
      <c r="S31" s="94">
        <v>1380.7629999999999</v>
      </c>
      <c r="T31" s="94">
        <v>1413.2739999999999</v>
      </c>
      <c r="U31" s="94">
        <v>1383.931</v>
      </c>
      <c r="V31" s="94">
        <v>977.72699999999998</v>
      </c>
      <c r="W31" s="94">
        <v>1110.4389999999999</v>
      </c>
      <c r="X31" s="94">
        <v>1493.2</v>
      </c>
      <c r="Y31" s="94">
        <v>1536.3040000000001</v>
      </c>
      <c r="Z31" s="94">
        <v>1276.8030000000001</v>
      </c>
      <c r="AA31" s="94">
        <v>1581.809</v>
      </c>
      <c r="AB31" s="94">
        <v>1590.9159999999999</v>
      </c>
      <c r="AC31" s="94">
        <v>1762.4929999999999</v>
      </c>
      <c r="AD31" s="94">
        <v>1913.7670000000001</v>
      </c>
      <c r="AE31" s="94">
        <v>2201.837</v>
      </c>
      <c r="AF31" s="94">
        <v>2489.1129999999998</v>
      </c>
      <c r="AG31" s="94">
        <v>2798.9450000000002</v>
      </c>
      <c r="AH31" s="94">
        <v>3093.0140000000001</v>
      </c>
      <c r="AI31" s="94">
        <v>3354.3789999999999</v>
      </c>
      <c r="AJ31" s="94">
        <v>3237.154</v>
      </c>
      <c r="AK31" s="94">
        <v>3365.5659999999998</v>
      </c>
      <c r="AL31" s="94">
        <v>3197.3780000000002</v>
      </c>
      <c r="AM31" s="94">
        <v>3396.3130000000001</v>
      </c>
      <c r="AN31" s="94">
        <v>3591.3270000000002</v>
      </c>
      <c r="AO31" s="94">
        <v>3572.3980000000001</v>
      </c>
      <c r="AP31" s="94">
        <v>3888.4029999999998</v>
      </c>
      <c r="AQ31" s="94">
        <v>3941.029</v>
      </c>
      <c r="AR31" s="94">
        <v>3964.4209999999998</v>
      </c>
      <c r="AS31" s="94">
        <v>4015.127</v>
      </c>
      <c r="AT31" s="94">
        <v>4025.4210000000003</v>
      </c>
      <c r="AU31" s="94">
        <v>4064.413</v>
      </c>
      <c r="AV31" s="94">
        <v>4045.123</v>
      </c>
      <c r="AW31" s="94">
        <v>4034.395</v>
      </c>
      <c r="AX31" s="94">
        <v>3923.7350000000001</v>
      </c>
      <c r="AY31" s="94">
        <v>3877.826</v>
      </c>
      <c r="AZ31" s="94">
        <v>3813.877</v>
      </c>
      <c r="BA31" s="94">
        <v>3684.5740000000001</v>
      </c>
      <c r="BB31" s="94">
        <v>3567.203</v>
      </c>
      <c r="BC31" s="94">
        <v>3425.297</v>
      </c>
      <c r="BD31" s="94">
        <v>3311.5050000000001</v>
      </c>
      <c r="BE31" s="94">
        <v>3238.6410000000001</v>
      </c>
      <c r="BF31" s="94">
        <v>2991.2840000000001</v>
      </c>
      <c r="BG31" s="94">
        <v>3035.7130000000002</v>
      </c>
      <c r="BH31" s="94">
        <v>2689.6219999999998</v>
      </c>
      <c r="BI31" s="94">
        <v>2724.2719999999999</v>
      </c>
      <c r="BJ31" s="94">
        <v>2616.1439999999998</v>
      </c>
      <c r="BK31" s="94">
        <v>2563.96</v>
      </c>
      <c r="BL31" s="94">
        <v>2285.23</v>
      </c>
      <c r="BM31" s="94">
        <v>2107.451</v>
      </c>
      <c r="BN31" s="94">
        <v>2129.288</v>
      </c>
      <c r="BO31" s="94">
        <v>2010.4559999999999</v>
      </c>
      <c r="BP31" s="94">
        <v>2020.54</v>
      </c>
      <c r="BQ31" s="94">
        <v>2027.547</v>
      </c>
      <c r="BR31" s="94">
        <v>2080.288</v>
      </c>
      <c r="BS31" s="94">
        <v>2205.2809999999999</v>
      </c>
      <c r="BT31" s="94">
        <v>2205.7649999999999</v>
      </c>
      <c r="BU31" s="94">
        <v>2212.3629999999998</v>
      </c>
      <c r="BV31" s="94">
        <v>2092.3620000000001</v>
      </c>
      <c r="BW31" s="94">
        <v>2111.7539999999999</v>
      </c>
      <c r="BX31" s="94">
        <v>2119.4700000000003</v>
      </c>
      <c r="BY31" s="94">
        <v>2106.241</v>
      </c>
      <c r="BZ31" s="94">
        <v>2101.77</v>
      </c>
      <c r="CA31" s="94">
        <v>2104.4859999999999</v>
      </c>
      <c r="CB31" s="94">
        <v>1923.2139999999999</v>
      </c>
      <c r="CC31" s="94">
        <v>1892.6189999999999</v>
      </c>
      <c r="CD31" s="94">
        <v>2080.2650000000003</v>
      </c>
      <c r="CE31" s="94">
        <v>1877.9649999999999</v>
      </c>
      <c r="CF31" s="94">
        <v>1880.886</v>
      </c>
      <c r="CG31" s="94">
        <v>1626.2570000000001</v>
      </c>
      <c r="CH31" s="94">
        <v>1978.038</v>
      </c>
      <c r="CI31" s="94">
        <v>1920.97</v>
      </c>
      <c r="CJ31" s="94">
        <v>1809.7049999999999</v>
      </c>
      <c r="CK31" s="94">
        <v>1676.098</v>
      </c>
      <c r="CL31" s="94">
        <v>2013.3510000000001</v>
      </c>
      <c r="CM31" s="94">
        <v>2028.325</v>
      </c>
      <c r="CN31" s="94">
        <v>2043.636</v>
      </c>
      <c r="CO31" s="94">
        <v>1683.905</v>
      </c>
      <c r="CP31" s="94">
        <v>2176.3850000000002</v>
      </c>
      <c r="CQ31" s="94">
        <v>2109.0169999999998</v>
      </c>
      <c r="CR31" s="94">
        <v>1769.3420000000001</v>
      </c>
      <c r="CS31" s="94">
        <v>1528.162</v>
      </c>
      <c r="CT31" s="95"/>
      <c r="CU31" s="95"/>
      <c r="CV31" s="95"/>
      <c r="CW31" s="96"/>
      <c r="CX31" s="97">
        <f t="array" ref="CX31">SUMPRODUCT(B31:CW31*0.25)</f>
        <v>55227.540750000015</v>
      </c>
    </row>
    <row r="32" spans="1:102" ht="24.95" customHeight="1" x14ac:dyDescent="0.2">
      <c r="A32" s="101" t="s">
        <v>27</v>
      </c>
      <c r="B32" s="98">
        <v>2197</v>
      </c>
      <c r="C32" s="99">
        <v>2197</v>
      </c>
      <c r="D32" s="99">
        <v>2197</v>
      </c>
      <c r="E32" s="99">
        <v>2197</v>
      </c>
      <c r="F32" s="99">
        <v>2197</v>
      </c>
      <c r="G32" s="99">
        <v>2197</v>
      </c>
      <c r="H32" s="99">
        <v>2197</v>
      </c>
      <c r="I32" s="99">
        <v>2197</v>
      </c>
      <c r="J32" s="99">
        <v>2197</v>
      </c>
      <c r="K32" s="99">
        <v>2197</v>
      </c>
      <c r="L32" s="99">
        <v>2197</v>
      </c>
      <c r="M32" s="99">
        <v>2197</v>
      </c>
      <c r="N32" s="99">
        <v>2197</v>
      </c>
      <c r="O32" s="99">
        <v>2197</v>
      </c>
      <c r="P32" s="99">
        <v>2197</v>
      </c>
      <c r="Q32" s="99">
        <v>2197</v>
      </c>
      <c r="R32" s="99">
        <v>2197</v>
      </c>
      <c r="S32" s="99">
        <v>2197</v>
      </c>
      <c r="T32" s="99">
        <v>2197</v>
      </c>
      <c r="U32" s="99">
        <v>2197</v>
      </c>
      <c r="V32" s="99">
        <v>2072</v>
      </c>
      <c r="W32" s="99">
        <v>2072</v>
      </c>
      <c r="X32" s="99">
        <v>2072</v>
      </c>
      <c r="Y32" s="99">
        <v>2054</v>
      </c>
      <c r="Z32" s="99">
        <v>1754</v>
      </c>
      <c r="AA32" s="99">
        <v>1754</v>
      </c>
      <c r="AB32" s="99">
        <v>1874</v>
      </c>
      <c r="AC32" s="99">
        <v>2020</v>
      </c>
      <c r="AD32" s="99">
        <v>2020</v>
      </c>
      <c r="AE32" s="99">
        <v>2020</v>
      </c>
      <c r="AF32" s="99">
        <v>2020</v>
      </c>
      <c r="AG32" s="99">
        <v>2020</v>
      </c>
      <c r="AH32" s="99">
        <v>1970</v>
      </c>
      <c r="AI32" s="99">
        <v>1824</v>
      </c>
      <c r="AJ32" s="99">
        <v>1626</v>
      </c>
      <c r="AK32" s="99">
        <v>1535</v>
      </c>
      <c r="AL32" s="99">
        <v>1600</v>
      </c>
      <c r="AM32" s="99">
        <v>1600</v>
      </c>
      <c r="AN32" s="99">
        <v>1600</v>
      </c>
      <c r="AO32" s="99">
        <v>1600</v>
      </c>
      <c r="AP32" s="99">
        <v>1600</v>
      </c>
      <c r="AQ32" s="99">
        <v>1600</v>
      </c>
      <c r="AR32" s="99">
        <v>1600</v>
      </c>
      <c r="AS32" s="99">
        <v>1600</v>
      </c>
      <c r="AT32" s="99">
        <v>1600</v>
      </c>
      <c r="AU32" s="99">
        <v>1600</v>
      </c>
      <c r="AV32" s="99">
        <v>1600</v>
      </c>
      <c r="AW32" s="99">
        <v>1600</v>
      </c>
      <c r="AX32" s="99">
        <v>1600</v>
      </c>
      <c r="AY32" s="99">
        <v>1600</v>
      </c>
      <c r="AZ32" s="99">
        <v>1600</v>
      </c>
      <c r="BA32" s="99">
        <v>1600</v>
      </c>
      <c r="BB32" s="99">
        <v>1620</v>
      </c>
      <c r="BC32" s="99">
        <v>1630</v>
      </c>
      <c r="BD32" s="99">
        <v>1630</v>
      </c>
      <c r="BE32" s="99">
        <v>1660</v>
      </c>
      <c r="BF32" s="99">
        <v>1582</v>
      </c>
      <c r="BG32" s="99">
        <v>1647</v>
      </c>
      <c r="BH32" s="99">
        <v>1886</v>
      </c>
      <c r="BI32" s="99">
        <v>1906</v>
      </c>
      <c r="BJ32" s="99">
        <v>1954</v>
      </c>
      <c r="BK32" s="99">
        <v>2074</v>
      </c>
      <c r="BL32" s="99">
        <v>2220</v>
      </c>
      <c r="BM32" s="99">
        <v>2220</v>
      </c>
      <c r="BN32" s="99">
        <v>2270</v>
      </c>
      <c r="BO32" s="99">
        <v>2270</v>
      </c>
      <c r="BP32" s="99">
        <v>2270</v>
      </c>
      <c r="BQ32" s="99">
        <v>2270</v>
      </c>
      <c r="BR32" s="99">
        <v>2270</v>
      </c>
      <c r="BS32" s="99">
        <v>2270</v>
      </c>
      <c r="BT32" s="99">
        <v>2270</v>
      </c>
      <c r="BU32" s="99">
        <v>2270</v>
      </c>
      <c r="BV32" s="99">
        <v>2270</v>
      </c>
      <c r="BW32" s="99">
        <v>2270</v>
      </c>
      <c r="BX32" s="99">
        <v>2270</v>
      </c>
      <c r="BY32" s="99">
        <v>2270</v>
      </c>
      <c r="BZ32" s="99">
        <v>2270</v>
      </c>
      <c r="CA32" s="99">
        <v>2270</v>
      </c>
      <c r="CB32" s="99">
        <v>2270</v>
      </c>
      <c r="CC32" s="99">
        <v>2124</v>
      </c>
      <c r="CD32" s="99">
        <v>2004</v>
      </c>
      <c r="CE32" s="99">
        <v>2004</v>
      </c>
      <c r="CF32" s="99">
        <v>2004</v>
      </c>
      <c r="CG32" s="99">
        <v>2004</v>
      </c>
      <c r="CH32" s="99">
        <v>2004</v>
      </c>
      <c r="CI32" s="99">
        <v>2004</v>
      </c>
      <c r="CJ32" s="99">
        <v>2004</v>
      </c>
      <c r="CK32" s="99">
        <v>2004</v>
      </c>
      <c r="CL32" s="99">
        <v>2004</v>
      </c>
      <c r="CM32" s="99">
        <v>2004</v>
      </c>
      <c r="CN32" s="99">
        <v>2004</v>
      </c>
      <c r="CO32" s="99">
        <v>2004</v>
      </c>
      <c r="CP32" s="99">
        <v>1904</v>
      </c>
      <c r="CQ32" s="99">
        <v>1904</v>
      </c>
      <c r="CR32" s="99">
        <v>1904</v>
      </c>
      <c r="CS32" s="99">
        <v>1904</v>
      </c>
      <c r="CT32" s="100"/>
      <c r="CU32" s="100"/>
      <c r="CV32" s="100"/>
      <c r="CW32" s="102"/>
      <c r="CX32" s="103">
        <f t="array" ref="CX32">SUMPRODUCT(B32:CW32*0.25)</f>
        <v>47528.5</v>
      </c>
    </row>
    <row r="33" spans="1:102" ht="30" customHeight="1" thickBot="1" x14ac:dyDescent="0.25">
      <c r="A33" s="75" t="s">
        <v>28</v>
      </c>
      <c r="B33" s="76">
        <f>SUM(B30:B32)</f>
        <v>5781.5249999999996</v>
      </c>
      <c r="C33" s="77">
        <f t="shared" ref="C33:BN33" si="5">SUM(C30:C32)</f>
        <v>5746.9110000000001</v>
      </c>
      <c r="D33" s="77">
        <f t="shared" si="5"/>
        <v>5654.8330000000005</v>
      </c>
      <c r="E33" s="77">
        <f t="shared" si="5"/>
        <v>5653.0969999999998</v>
      </c>
      <c r="F33" s="77">
        <f t="shared" si="5"/>
        <v>5703.82</v>
      </c>
      <c r="G33" s="77">
        <f t="shared" si="5"/>
        <v>5653.8109999999997</v>
      </c>
      <c r="H33" s="77">
        <f t="shared" si="5"/>
        <v>5648.2880000000005</v>
      </c>
      <c r="I33" s="77">
        <f t="shared" si="5"/>
        <v>5647.2870000000003</v>
      </c>
      <c r="J33" s="77">
        <f t="shared" si="5"/>
        <v>5663.3330000000005</v>
      </c>
      <c r="K33" s="77">
        <f t="shared" si="5"/>
        <v>5627.7350000000006</v>
      </c>
      <c r="L33" s="77">
        <f t="shared" si="5"/>
        <v>5629.2280000000001</v>
      </c>
      <c r="M33" s="77">
        <f t="shared" si="5"/>
        <v>5628.2579999999998</v>
      </c>
      <c r="N33" s="77">
        <f t="shared" si="5"/>
        <v>5638.2030000000004</v>
      </c>
      <c r="O33" s="77">
        <f t="shared" si="5"/>
        <v>5632.4009999999998</v>
      </c>
      <c r="P33" s="77">
        <f t="shared" si="5"/>
        <v>5630.8280000000004</v>
      </c>
      <c r="Q33" s="77">
        <f t="shared" si="5"/>
        <v>5618.8060000000005</v>
      </c>
      <c r="R33" s="77">
        <f t="shared" si="5"/>
        <v>5608.3320000000003</v>
      </c>
      <c r="S33" s="77">
        <f t="shared" si="5"/>
        <v>5610.1630000000005</v>
      </c>
      <c r="T33" s="77">
        <f t="shared" si="5"/>
        <v>5642.674</v>
      </c>
      <c r="U33" s="77">
        <f t="shared" si="5"/>
        <v>5613.3310000000001</v>
      </c>
      <c r="V33" s="77">
        <f t="shared" si="5"/>
        <v>5080.1270000000004</v>
      </c>
      <c r="W33" s="77">
        <f t="shared" si="5"/>
        <v>5206.8389999999999</v>
      </c>
      <c r="X33" s="77">
        <f t="shared" si="5"/>
        <v>5582.6</v>
      </c>
      <c r="Y33" s="77">
        <f t="shared" si="5"/>
        <v>5607.7039999999997</v>
      </c>
      <c r="Z33" s="77">
        <f t="shared" si="5"/>
        <v>5509.2030000000004</v>
      </c>
      <c r="AA33" s="77">
        <f t="shared" si="5"/>
        <v>5814.2089999999998</v>
      </c>
      <c r="AB33" s="77">
        <f t="shared" si="5"/>
        <v>5943.3159999999998</v>
      </c>
      <c r="AC33" s="77">
        <f t="shared" si="5"/>
        <v>6295.893</v>
      </c>
      <c r="AD33" s="77">
        <f t="shared" si="5"/>
        <v>6626.1670000000004</v>
      </c>
      <c r="AE33" s="77">
        <f t="shared" si="5"/>
        <v>7005.2370000000001</v>
      </c>
      <c r="AF33" s="77">
        <f t="shared" si="5"/>
        <v>7404.5129999999999</v>
      </c>
      <c r="AG33" s="77">
        <f t="shared" si="5"/>
        <v>7846.3450000000003</v>
      </c>
      <c r="AH33" s="77">
        <f t="shared" si="5"/>
        <v>7953.9140000000007</v>
      </c>
      <c r="AI33" s="77">
        <f t="shared" si="5"/>
        <v>8210.2790000000005</v>
      </c>
      <c r="AJ33" s="77">
        <f t="shared" si="5"/>
        <v>8023.0540000000001</v>
      </c>
      <c r="AK33" s="77">
        <f t="shared" si="5"/>
        <v>8177.4660000000003</v>
      </c>
      <c r="AL33" s="77">
        <f t="shared" si="5"/>
        <v>8120.2780000000002</v>
      </c>
      <c r="AM33" s="77">
        <f t="shared" si="5"/>
        <v>8411.2129999999997</v>
      </c>
      <c r="AN33" s="77">
        <f t="shared" si="5"/>
        <v>8523.2270000000008</v>
      </c>
      <c r="AO33" s="77">
        <f t="shared" si="5"/>
        <v>8570.2980000000007</v>
      </c>
      <c r="AP33" s="77">
        <f t="shared" si="5"/>
        <v>8727.3029999999999</v>
      </c>
      <c r="AQ33" s="77">
        <f t="shared" si="5"/>
        <v>8721.9290000000001</v>
      </c>
      <c r="AR33" s="77">
        <f t="shared" si="5"/>
        <v>8776.3209999999999</v>
      </c>
      <c r="AS33" s="77">
        <f t="shared" si="5"/>
        <v>8847.027</v>
      </c>
      <c r="AT33" s="77">
        <f t="shared" si="5"/>
        <v>8834.3209999999999</v>
      </c>
      <c r="AU33" s="77">
        <f t="shared" si="5"/>
        <v>8876.3130000000001</v>
      </c>
      <c r="AV33" s="77">
        <f t="shared" si="5"/>
        <v>8853.023000000001</v>
      </c>
      <c r="AW33" s="77">
        <f t="shared" si="5"/>
        <v>8833.2950000000001</v>
      </c>
      <c r="AX33" s="77">
        <f t="shared" si="5"/>
        <v>8783.6350000000002</v>
      </c>
      <c r="AY33" s="77">
        <f t="shared" si="5"/>
        <v>8918.7260000000006</v>
      </c>
      <c r="AZ33" s="77">
        <f t="shared" si="5"/>
        <v>8827.777</v>
      </c>
      <c r="BA33" s="77">
        <f t="shared" si="5"/>
        <v>8648.4740000000002</v>
      </c>
      <c r="BB33" s="77">
        <f t="shared" si="5"/>
        <v>8473.1029999999992</v>
      </c>
      <c r="BC33" s="77">
        <f t="shared" si="5"/>
        <v>8366.1970000000001</v>
      </c>
      <c r="BD33" s="77">
        <f t="shared" si="5"/>
        <v>8362.4050000000007</v>
      </c>
      <c r="BE33" s="77">
        <f t="shared" si="5"/>
        <v>8216.5410000000011</v>
      </c>
      <c r="BF33" s="77">
        <f t="shared" si="5"/>
        <v>7771.1840000000002</v>
      </c>
      <c r="BG33" s="77">
        <f t="shared" si="5"/>
        <v>7752.6130000000003</v>
      </c>
      <c r="BH33" s="77">
        <f t="shared" si="5"/>
        <v>7759.5219999999999</v>
      </c>
      <c r="BI33" s="77">
        <f t="shared" si="5"/>
        <v>7681.1720000000005</v>
      </c>
      <c r="BJ33" s="77">
        <f t="shared" si="5"/>
        <v>7578.0439999999999</v>
      </c>
      <c r="BK33" s="77">
        <f t="shared" si="5"/>
        <v>7521.8600000000006</v>
      </c>
      <c r="BL33" s="77">
        <f t="shared" si="5"/>
        <v>7658.13</v>
      </c>
      <c r="BM33" s="77">
        <f t="shared" si="5"/>
        <v>7419.3510000000006</v>
      </c>
      <c r="BN33" s="77">
        <f t="shared" si="5"/>
        <v>7518.1880000000001</v>
      </c>
      <c r="BO33" s="77">
        <f t="shared" ref="BO33:CW33" si="6">SUM(BO30:BO32)</f>
        <v>7660.3559999999998</v>
      </c>
      <c r="BP33" s="77">
        <f t="shared" si="6"/>
        <v>7664.4400000000005</v>
      </c>
      <c r="BQ33" s="77">
        <f t="shared" si="6"/>
        <v>7676.4470000000001</v>
      </c>
      <c r="BR33" s="77">
        <f t="shared" si="6"/>
        <v>7936.1880000000001</v>
      </c>
      <c r="BS33" s="77">
        <f t="shared" si="6"/>
        <v>7955.1810000000005</v>
      </c>
      <c r="BT33" s="77">
        <f t="shared" si="6"/>
        <v>8297.6650000000009</v>
      </c>
      <c r="BU33" s="77">
        <f t="shared" si="6"/>
        <v>8494.262999999999</v>
      </c>
      <c r="BV33" s="77">
        <f t="shared" si="6"/>
        <v>8470.2619999999988</v>
      </c>
      <c r="BW33" s="77">
        <f t="shared" si="6"/>
        <v>8576.6539999999986</v>
      </c>
      <c r="BX33" s="77">
        <f t="shared" si="6"/>
        <v>8592.369999999999</v>
      </c>
      <c r="BY33" s="77">
        <f t="shared" si="6"/>
        <v>8587.1409999999996</v>
      </c>
      <c r="BZ33" s="77">
        <f t="shared" si="6"/>
        <v>8570.67</v>
      </c>
      <c r="CA33" s="77">
        <f t="shared" si="6"/>
        <v>8491.3859999999986</v>
      </c>
      <c r="CB33" s="77">
        <f t="shared" si="6"/>
        <v>8128.1139999999996</v>
      </c>
      <c r="CC33" s="77">
        <f t="shared" si="6"/>
        <v>7818.5190000000002</v>
      </c>
      <c r="CD33" s="77">
        <f t="shared" si="6"/>
        <v>7557.1650000000009</v>
      </c>
      <c r="CE33" s="77">
        <f t="shared" si="6"/>
        <v>7185.8649999999998</v>
      </c>
      <c r="CF33" s="77">
        <f t="shared" si="6"/>
        <v>7108.7860000000001</v>
      </c>
      <c r="CG33" s="77">
        <f t="shared" si="6"/>
        <v>6853.1570000000002</v>
      </c>
      <c r="CH33" s="77">
        <f t="shared" si="6"/>
        <v>6858.9380000000001</v>
      </c>
      <c r="CI33" s="77">
        <f t="shared" si="6"/>
        <v>6615.87</v>
      </c>
      <c r="CJ33" s="77">
        <f t="shared" si="6"/>
        <v>6416.6049999999996</v>
      </c>
      <c r="CK33" s="77">
        <f t="shared" si="6"/>
        <v>6244.9979999999996</v>
      </c>
      <c r="CL33" s="77">
        <f t="shared" si="6"/>
        <v>6364.2510000000002</v>
      </c>
      <c r="CM33" s="77">
        <f t="shared" si="6"/>
        <v>6309.2250000000004</v>
      </c>
      <c r="CN33" s="77">
        <f t="shared" si="6"/>
        <v>5894.5360000000001</v>
      </c>
      <c r="CO33" s="77">
        <f t="shared" si="6"/>
        <v>5465.8050000000003</v>
      </c>
      <c r="CP33" s="77">
        <f t="shared" si="6"/>
        <v>5792.7849999999999</v>
      </c>
      <c r="CQ33" s="77">
        <f t="shared" si="6"/>
        <v>5741.4169999999995</v>
      </c>
      <c r="CR33" s="77">
        <f t="shared" si="6"/>
        <v>5416.7420000000002</v>
      </c>
      <c r="CS33" s="77">
        <f t="shared" si="6"/>
        <v>5189.5619999999999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171151.64074999996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112</v>
      </c>
      <c r="C36" s="115">
        <v>112</v>
      </c>
      <c r="D36" s="115">
        <v>112</v>
      </c>
      <c r="E36" s="115">
        <v>112</v>
      </c>
      <c r="F36" s="115">
        <v>112</v>
      </c>
      <c r="G36" s="115">
        <v>112</v>
      </c>
      <c r="H36" s="115">
        <v>112</v>
      </c>
      <c r="I36" s="115">
        <v>112</v>
      </c>
      <c r="J36" s="115">
        <v>112</v>
      </c>
      <c r="K36" s="115">
        <v>112</v>
      </c>
      <c r="L36" s="115">
        <v>112</v>
      </c>
      <c r="M36" s="115">
        <v>112</v>
      </c>
      <c r="N36" s="115">
        <v>112</v>
      </c>
      <c r="O36" s="115">
        <v>112</v>
      </c>
      <c r="P36" s="115">
        <v>112</v>
      </c>
      <c r="Q36" s="115">
        <v>112</v>
      </c>
      <c r="R36" s="115">
        <v>112</v>
      </c>
      <c r="S36" s="115">
        <v>112</v>
      </c>
      <c r="T36" s="115">
        <v>112</v>
      </c>
      <c r="U36" s="115">
        <v>112</v>
      </c>
      <c r="V36" s="115">
        <v>142</v>
      </c>
      <c r="W36" s="115">
        <v>142</v>
      </c>
      <c r="X36" s="115">
        <v>142</v>
      </c>
      <c r="Y36" s="115">
        <v>142</v>
      </c>
      <c r="Z36" s="115">
        <v>172</v>
      </c>
      <c r="AA36" s="115">
        <v>172</v>
      </c>
      <c r="AB36" s="115">
        <v>172</v>
      </c>
      <c r="AC36" s="115">
        <v>172</v>
      </c>
      <c r="AD36" s="115">
        <v>172</v>
      </c>
      <c r="AE36" s="115">
        <v>172</v>
      </c>
      <c r="AF36" s="115">
        <v>172</v>
      </c>
      <c r="AG36" s="115">
        <v>172</v>
      </c>
      <c r="AH36" s="115">
        <v>54</v>
      </c>
      <c r="AI36" s="115">
        <v>54</v>
      </c>
      <c r="AJ36" s="115">
        <v>54</v>
      </c>
      <c r="AK36" s="115">
        <v>54</v>
      </c>
      <c r="AL36" s="115">
        <v>54</v>
      </c>
      <c r="AM36" s="115">
        <v>54</v>
      </c>
      <c r="AN36" s="115">
        <v>54</v>
      </c>
      <c r="AO36" s="115">
        <v>54</v>
      </c>
      <c r="AP36" s="115">
        <v>54</v>
      </c>
      <c r="AQ36" s="115">
        <v>54</v>
      </c>
      <c r="AR36" s="115">
        <v>54</v>
      </c>
      <c r="AS36" s="115">
        <v>54</v>
      </c>
      <c r="AT36" s="115">
        <v>54</v>
      </c>
      <c r="AU36" s="115">
        <v>54</v>
      </c>
      <c r="AV36" s="115">
        <v>54</v>
      </c>
      <c r="AW36" s="115">
        <v>54</v>
      </c>
      <c r="AX36" s="115">
        <v>54</v>
      </c>
      <c r="AY36" s="115">
        <v>54</v>
      </c>
      <c r="AZ36" s="115">
        <v>54</v>
      </c>
      <c r="BA36" s="115">
        <v>54</v>
      </c>
      <c r="BB36" s="115">
        <v>58</v>
      </c>
      <c r="BC36" s="115">
        <v>58</v>
      </c>
      <c r="BD36" s="115">
        <v>58</v>
      </c>
      <c r="BE36" s="115">
        <v>58</v>
      </c>
      <c r="BF36" s="115">
        <v>58</v>
      </c>
      <c r="BG36" s="115">
        <v>58</v>
      </c>
      <c r="BH36" s="115">
        <v>58</v>
      </c>
      <c r="BI36" s="115">
        <v>58</v>
      </c>
      <c r="BJ36" s="115">
        <v>180</v>
      </c>
      <c r="BK36" s="115">
        <v>180</v>
      </c>
      <c r="BL36" s="115">
        <v>180</v>
      </c>
      <c r="BM36" s="115">
        <v>180</v>
      </c>
      <c r="BN36" s="115">
        <v>206</v>
      </c>
      <c r="BO36" s="115">
        <v>206</v>
      </c>
      <c r="BP36" s="115">
        <v>206</v>
      </c>
      <c r="BQ36" s="115">
        <v>206</v>
      </c>
      <c r="BR36" s="115">
        <v>216</v>
      </c>
      <c r="BS36" s="115">
        <v>216</v>
      </c>
      <c r="BT36" s="115">
        <v>216</v>
      </c>
      <c r="BU36" s="115">
        <v>216</v>
      </c>
      <c r="BV36" s="115">
        <v>178</v>
      </c>
      <c r="BW36" s="115">
        <v>178</v>
      </c>
      <c r="BX36" s="115">
        <v>178</v>
      </c>
      <c r="BY36" s="115">
        <v>178</v>
      </c>
      <c r="BZ36" s="115">
        <v>142</v>
      </c>
      <c r="CA36" s="115">
        <v>142</v>
      </c>
      <c r="CB36" s="115">
        <v>142</v>
      </c>
      <c r="CC36" s="115">
        <v>142</v>
      </c>
      <c r="CD36" s="115">
        <v>112</v>
      </c>
      <c r="CE36" s="115">
        <v>112</v>
      </c>
      <c r="CF36" s="115">
        <v>112</v>
      </c>
      <c r="CG36" s="115">
        <v>112</v>
      </c>
      <c r="CH36" s="115">
        <v>112</v>
      </c>
      <c r="CI36" s="115">
        <v>112</v>
      </c>
      <c r="CJ36" s="115">
        <v>112</v>
      </c>
      <c r="CK36" s="115">
        <v>112</v>
      </c>
      <c r="CL36" s="115">
        <v>112</v>
      </c>
      <c r="CM36" s="115">
        <v>112</v>
      </c>
      <c r="CN36" s="115">
        <v>112</v>
      </c>
      <c r="CO36" s="115">
        <v>112</v>
      </c>
      <c r="CP36" s="115">
        <v>107</v>
      </c>
      <c r="CQ36" s="115">
        <v>107</v>
      </c>
      <c r="CR36" s="115">
        <v>107</v>
      </c>
      <c r="CS36" s="115">
        <v>107</v>
      </c>
      <c r="CT36" s="116"/>
      <c r="CU36" s="116"/>
      <c r="CV36" s="116"/>
      <c r="CW36" s="117"/>
      <c r="CX36" s="91">
        <f t="array" ref="CX36">SUMPRODUCT(B36:CW36*0.25)</f>
        <v>2797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>
        <v>24</v>
      </c>
      <c r="O37" s="120">
        <v>24</v>
      </c>
      <c r="P37" s="120">
        <v>24</v>
      </c>
      <c r="Q37" s="120">
        <v>24</v>
      </c>
      <c r="R37" s="120">
        <v>24</v>
      </c>
      <c r="S37" s="120">
        <v>24</v>
      </c>
      <c r="T37" s="120">
        <v>24</v>
      </c>
      <c r="U37" s="120">
        <v>24</v>
      </c>
      <c r="V37" s="120">
        <v>37</v>
      </c>
      <c r="W37" s="120">
        <v>37</v>
      </c>
      <c r="X37" s="120">
        <v>37</v>
      </c>
      <c r="Y37" s="120">
        <v>37</v>
      </c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27</v>
      </c>
      <c r="BS37" s="120">
        <v>27</v>
      </c>
      <c r="BT37" s="120">
        <v>27</v>
      </c>
      <c r="BU37" s="120">
        <v>27</v>
      </c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112</v>
      </c>
    </row>
    <row r="38" spans="1:102" ht="24.95" customHeight="1" x14ac:dyDescent="0.2">
      <c r="A38" s="118" t="s">
        <v>32</v>
      </c>
      <c r="B38" s="119">
        <v>33.200000000000003</v>
      </c>
      <c r="C38" s="120">
        <v>12.6</v>
      </c>
      <c r="D38" s="120">
        <v>83.5</v>
      </c>
      <c r="E38" s="120">
        <v>46.6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108.4</v>
      </c>
      <c r="V38" s="120">
        <v>146.1</v>
      </c>
      <c r="W38" s="120">
        <v>164.1</v>
      </c>
      <c r="X38" s="120"/>
      <c r="Y38" s="120">
        <v>76.099999999999994</v>
      </c>
      <c r="Z38" s="120">
        <v>246.4</v>
      </c>
      <c r="AA38" s="120">
        <v>146.19999999999999</v>
      </c>
      <c r="AB38" s="120">
        <v>135.6</v>
      </c>
      <c r="AC38" s="120"/>
      <c r="AD38" s="120">
        <v>667.1</v>
      </c>
      <c r="AE38" s="120">
        <v>345.2</v>
      </c>
      <c r="AF38" s="120">
        <v>0.7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406.1</v>
      </c>
      <c r="CM38" s="120">
        <v>330.7</v>
      </c>
      <c r="CN38" s="120">
        <v>648.1</v>
      </c>
      <c r="CO38" s="120">
        <v>995.8</v>
      </c>
      <c r="CP38" s="120">
        <v>512</v>
      </c>
      <c r="CQ38" s="120">
        <v>465</v>
      </c>
      <c r="CR38" s="120">
        <v>703.7</v>
      </c>
      <c r="CS38" s="120">
        <v>852.9</v>
      </c>
      <c r="CT38" s="122"/>
      <c r="CU38" s="122"/>
      <c r="CV38" s="122"/>
      <c r="CW38" s="121"/>
      <c r="CX38" s="97">
        <f t="array" ref="CX38">SUMPRODUCT(B38:CW38*0.25)</f>
        <v>1781.5249999999996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122</v>
      </c>
      <c r="AQ39" s="120">
        <v>122</v>
      </c>
      <c r="AR39" s="120">
        <v>122</v>
      </c>
      <c r="AS39" s="120">
        <v>122</v>
      </c>
      <c r="AT39" s="120">
        <v>100.255</v>
      </c>
      <c r="AU39" s="120">
        <v>100.255</v>
      </c>
      <c r="AV39" s="120">
        <v>100.255</v>
      </c>
      <c r="AW39" s="120">
        <v>100.255</v>
      </c>
      <c r="AX39" s="120">
        <v>11</v>
      </c>
      <c r="AY39" s="120">
        <v>11</v>
      </c>
      <c r="AZ39" s="120">
        <v>11</v>
      </c>
      <c r="BA39" s="120">
        <v>11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1283.2550000000001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156.4</v>
      </c>
      <c r="W40" s="120">
        <v>156.4</v>
      </c>
      <c r="X40" s="120">
        <v>156.4</v>
      </c>
      <c r="Y40" s="120">
        <v>156.4</v>
      </c>
      <c r="Z40" s="120">
        <v>500</v>
      </c>
      <c r="AA40" s="120">
        <v>500</v>
      </c>
      <c r="AB40" s="120">
        <v>500</v>
      </c>
      <c r="AC40" s="120">
        <v>500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49.7</v>
      </c>
      <c r="BG40" s="120">
        <v>49.7</v>
      </c>
      <c r="BH40" s="120">
        <v>49.7</v>
      </c>
      <c r="BI40" s="120">
        <v>49.7</v>
      </c>
      <c r="BJ40" s="120">
        <v>289.39999999999998</v>
      </c>
      <c r="BK40" s="120">
        <v>289.39999999999998</v>
      </c>
      <c r="BL40" s="120">
        <v>289.39999999999998</v>
      </c>
      <c r="BM40" s="120">
        <v>289.39999999999998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352.5</v>
      </c>
      <c r="CA40" s="120">
        <v>352.5</v>
      </c>
      <c r="CB40" s="120">
        <v>352.5</v>
      </c>
      <c r="CC40" s="120">
        <v>352.5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3848</v>
      </c>
    </row>
    <row r="41" spans="1:102" ht="30" customHeight="1" thickBot="1" x14ac:dyDescent="0.25">
      <c r="A41" s="105" t="s">
        <v>35</v>
      </c>
      <c r="B41" s="106">
        <f>SUM(B36:B40)</f>
        <v>195.2</v>
      </c>
      <c r="C41" s="107">
        <f t="shared" ref="C41:BN41" si="7">SUM(C36:C40)</f>
        <v>174.6</v>
      </c>
      <c r="D41" s="107">
        <f t="shared" si="7"/>
        <v>245.5</v>
      </c>
      <c r="E41" s="107">
        <f t="shared" si="7"/>
        <v>208.6</v>
      </c>
      <c r="F41" s="107">
        <f t="shared" si="7"/>
        <v>162</v>
      </c>
      <c r="G41" s="107">
        <f t="shared" si="7"/>
        <v>162</v>
      </c>
      <c r="H41" s="107">
        <f t="shared" si="7"/>
        <v>162</v>
      </c>
      <c r="I41" s="107">
        <f t="shared" si="7"/>
        <v>162</v>
      </c>
      <c r="J41" s="107">
        <f t="shared" si="7"/>
        <v>162</v>
      </c>
      <c r="K41" s="107">
        <f t="shared" si="7"/>
        <v>162</v>
      </c>
      <c r="L41" s="107">
        <f t="shared" si="7"/>
        <v>162</v>
      </c>
      <c r="M41" s="107">
        <f t="shared" si="7"/>
        <v>162</v>
      </c>
      <c r="N41" s="107">
        <f t="shared" si="7"/>
        <v>186</v>
      </c>
      <c r="O41" s="107">
        <f t="shared" si="7"/>
        <v>186</v>
      </c>
      <c r="P41" s="107">
        <f t="shared" si="7"/>
        <v>186</v>
      </c>
      <c r="Q41" s="107">
        <f t="shared" si="7"/>
        <v>186</v>
      </c>
      <c r="R41" s="107">
        <f t="shared" si="7"/>
        <v>186</v>
      </c>
      <c r="S41" s="107">
        <f t="shared" si="7"/>
        <v>186</v>
      </c>
      <c r="T41" s="107">
        <f t="shared" si="7"/>
        <v>186</v>
      </c>
      <c r="U41" s="107">
        <f t="shared" si="7"/>
        <v>294.39999999999998</v>
      </c>
      <c r="V41" s="107">
        <f t="shared" si="7"/>
        <v>531.5</v>
      </c>
      <c r="W41" s="107">
        <f t="shared" si="7"/>
        <v>549.5</v>
      </c>
      <c r="X41" s="107">
        <f t="shared" si="7"/>
        <v>385.4</v>
      </c>
      <c r="Y41" s="107">
        <f t="shared" si="7"/>
        <v>461.5</v>
      </c>
      <c r="Z41" s="107">
        <f t="shared" si="7"/>
        <v>968.4</v>
      </c>
      <c r="AA41" s="107">
        <f t="shared" si="7"/>
        <v>868.2</v>
      </c>
      <c r="AB41" s="107">
        <f t="shared" si="7"/>
        <v>857.6</v>
      </c>
      <c r="AC41" s="107">
        <f t="shared" si="7"/>
        <v>722</v>
      </c>
      <c r="AD41" s="107">
        <f t="shared" si="7"/>
        <v>889.1</v>
      </c>
      <c r="AE41" s="107">
        <f t="shared" si="7"/>
        <v>567.20000000000005</v>
      </c>
      <c r="AF41" s="107">
        <f t="shared" si="7"/>
        <v>222.7</v>
      </c>
      <c r="AG41" s="107">
        <f t="shared" si="7"/>
        <v>222</v>
      </c>
      <c r="AH41" s="107">
        <f t="shared" si="7"/>
        <v>104</v>
      </c>
      <c r="AI41" s="107">
        <f t="shared" si="7"/>
        <v>104</v>
      </c>
      <c r="AJ41" s="107">
        <f t="shared" si="7"/>
        <v>104</v>
      </c>
      <c r="AK41" s="107">
        <f t="shared" si="7"/>
        <v>104</v>
      </c>
      <c r="AL41" s="107">
        <f t="shared" si="7"/>
        <v>104</v>
      </c>
      <c r="AM41" s="107">
        <f t="shared" si="7"/>
        <v>104</v>
      </c>
      <c r="AN41" s="107">
        <f t="shared" si="7"/>
        <v>104</v>
      </c>
      <c r="AO41" s="107">
        <f t="shared" si="7"/>
        <v>104</v>
      </c>
      <c r="AP41" s="107">
        <f t="shared" si="7"/>
        <v>176</v>
      </c>
      <c r="AQ41" s="107">
        <f t="shared" si="7"/>
        <v>176</v>
      </c>
      <c r="AR41" s="107">
        <f t="shared" si="7"/>
        <v>176</v>
      </c>
      <c r="AS41" s="107">
        <f t="shared" si="7"/>
        <v>176</v>
      </c>
      <c r="AT41" s="107">
        <f t="shared" si="7"/>
        <v>154.255</v>
      </c>
      <c r="AU41" s="107">
        <f t="shared" si="7"/>
        <v>154.255</v>
      </c>
      <c r="AV41" s="107">
        <f t="shared" si="7"/>
        <v>154.255</v>
      </c>
      <c r="AW41" s="107">
        <f t="shared" si="7"/>
        <v>154.255</v>
      </c>
      <c r="AX41" s="107">
        <f t="shared" si="7"/>
        <v>65</v>
      </c>
      <c r="AY41" s="107">
        <f t="shared" si="7"/>
        <v>65</v>
      </c>
      <c r="AZ41" s="107">
        <f t="shared" si="7"/>
        <v>65</v>
      </c>
      <c r="BA41" s="107">
        <f t="shared" si="7"/>
        <v>65</v>
      </c>
      <c r="BB41" s="107">
        <f t="shared" si="7"/>
        <v>108</v>
      </c>
      <c r="BC41" s="107">
        <f t="shared" si="7"/>
        <v>108</v>
      </c>
      <c r="BD41" s="107">
        <f t="shared" si="7"/>
        <v>108</v>
      </c>
      <c r="BE41" s="107">
        <f t="shared" si="7"/>
        <v>108</v>
      </c>
      <c r="BF41" s="107">
        <f t="shared" si="7"/>
        <v>157.69999999999999</v>
      </c>
      <c r="BG41" s="107">
        <f t="shared" si="7"/>
        <v>157.69999999999999</v>
      </c>
      <c r="BH41" s="107">
        <f t="shared" si="7"/>
        <v>157.69999999999999</v>
      </c>
      <c r="BI41" s="107">
        <f t="shared" si="7"/>
        <v>157.69999999999999</v>
      </c>
      <c r="BJ41" s="107">
        <f t="shared" si="7"/>
        <v>519.4</v>
      </c>
      <c r="BK41" s="107">
        <f t="shared" si="7"/>
        <v>519.4</v>
      </c>
      <c r="BL41" s="107">
        <f t="shared" si="7"/>
        <v>519.4</v>
      </c>
      <c r="BM41" s="107">
        <f t="shared" si="7"/>
        <v>519.4</v>
      </c>
      <c r="BN41" s="107">
        <f t="shared" si="7"/>
        <v>756</v>
      </c>
      <c r="BO41" s="107">
        <f t="shared" ref="BO41:CW41" si="8">SUM(BO36:BO40)</f>
        <v>756</v>
      </c>
      <c r="BP41" s="107">
        <f t="shared" si="8"/>
        <v>756</v>
      </c>
      <c r="BQ41" s="107">
        <f t="shared" si="8"/>
        <v>756</v>
      </c>
      <c r="BR41" s="107">
        <f t="shared" si="8"/>
        <v>793</v>
      </c>
      <c r="BS41" s="107">
        <f t="shared" si="8"/>
        <v>793</v>
      </c>
      <c r="BT41" s="107">
        <f t="shared" si="8"/>
        <v>793</v>
      </c>
      <c r="BU41" s="107">
        <f t="shared" si="8"/>
        <v>793</v>
      </c>
      <c r="BV41" s="107">
        <f t="shared" si="8"/>
        <v>728</v>
      </c>
      <c r="BW41" s="107">
        <f t="shared" si="8"/>
        <v>728</v>
      </c>
      <c r="BX41" s="107">
        <f t="shared" si="8"/>
        <v>728</v>
      </c>
      <c r="BY41" s="107">
        <f t="shared" si="8"/>
        <v>728</v>
      </c>
      <c r="BZ41" s="107">
        <f t="shared" si="8"/>
        <v>544.5</v>
      </c>
      <c r="CA41" s="107">
        <f t="shared" si="8"/>
        <v>544.5</v>
      </c>
      <c r="CB41" s="107">
        <f t="shared" si="8"/>
        <v>544.5</v>
      </c>
      <c r="CC41" s="107">
        <f t="shared" si="8"/>
        <v>544.5</v>
      </c>
      <c r="CD41" s="107">
        <f t="shared" si="8"/>
        <v>662</v>
      </c>
      <c r="CE41" s="107">
        <f t="shared" si="8"/>
        <v>662</v>
      </c>
      <c r="CF41" s="107">
        <f t="shared" si="8"/>
        <v>662</v>
      </c>
      <c r="CG41" s="107">
        <f t="shared" si="8"/>
        <v>662</v>
      </c>
      <c r="CH41" s="107">
        <f t="shared" si="8"/>
        <v>662</v>
      </c>
      <c r="CI41" s="107">
        <f t="shared" si="8"/>
        <v>662</v>
      </c>
      <c r="CJ41" s="107">
        <f t="shared" si="8"/>
        <v>662</v>
      </c>
      <c r="CK41" s="107">
        <f t="shared" si="8"/>
        <v>662</v>
      </c>
      <c r="CL41" s="107">
        <f t="shared" si="8"/>
        <v>568.1</v>
      </c>
      <c r="CM41" s="107">
        <f t="shared" si="8"/>
        <v>492.7</v>
      </c>
      <c r="CN41" s="107">
        <f t="shared" si="8"/>
        <v>810.1</v>
      </c>
      <c r="CO41" s="107">
        <f t="shared" si="8"/>
        <v>1157.8</v>
      </c>
      <c r="CP41" s="107">
        <f t="shared" si="8"/>
        <v>669</v>
      </c>
      <c r="CQ41" s="107">
        <f t="shared" si="8"/>
        <v>622</v>
      </c>
      <c r="CR41" s="107">
        <f t="shared" si="8"/>
        <v>860.7</v>
      </c>
      <c r="CS41" s="107">
        <f t="shared" si="8"/>
        <v>1009.9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9821.7799999999988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33.200000000000003</v>
      </c>
      <c r="C46" s="120">
        <v>12.6</v>
      </c>
      <c r="D46" s="120">
        <v>83.5</v>
      </c>
      <c r="E46" s="120">
        <v>46.6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108.4</v>
      </c>
      <c r="V46" s="120">
        <v>146.1</v>
      </c>
      <c r="W46" s="120">
        <v>164.1</v>
      </c>
      <c r="X46" s="120"/>
      <c r="Y46" s="120">
        <v>76.099999999999994</v>
      </c>
      <c r="Z46" s="120">
        <v>246.4</v>
      </c>
      <c r="AA46" s="120">
        <v>146.19999999999999</v>
      </c>
      <c r="AB46" s="120">
        <v>135.6</v>
      </c>
      <c r="AC46" s="120"/>
      <c r="AD46" s="120">
        <v>667.1</v>
      </c>
      <c r="AE46" s="120">
        <v>345.2</v>
      </c>
      <c r="AF46" s="120">
        <v>0.7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406.1</v>
      </c>
      <c r="CM46" s="120">
        <v>330.7</v>
      </c>
      <c r="CN46" s="120">
        <v>648.1</v>
      </c>
      <c r="CO46" s="120">
        <v>995.8</v>
      </c>
      <c r="CP46" s="120">
        <v>512</v>
      </c>
      <c r="CQ46" s="120">
        <v>465</v>
      </c>
      <c r="CR46" s="120">
        <v>703.7</v>
      </c>
      <c r="CS46" s="120">
        <v>852.9</v>
      </c>
      <c r="CT46" s="122"/>
      <c r="CU46" s="122"/>
      <c r="CV46" s="122"/>
      <c r="CW46" s="121"/>
      <c r="CX46" s="97">
        <f t="array" ref="CX46">SUMPRODUCT(B46:CW46*0.25)</f>
        <v>1781.5249999999996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156.4</v>
      </c>
      <c r="W48" s="120">
        <v>156.4</v>
      </c>
      <c r="X48" s="120">
        <v>156.4</v>
      </c>
      <c r="Y48" s="120">
        <v>156.4</v>
      </c>
      <c r="Z48" s="120">
        <v>500</v>
      </c>
      <c r="AA48" s="120">
        <v>500</v>
      </c>
      <c r="AB48" s="120">
        <v>500</v>
      </c>
      <c r="AC48" s="120">
        <v>500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49.7</v>
      </c>
      <c r="BG48" s="120">
        <v>49.7</v>
      </c>
      <c r="BH48" s="120">
        <v>49.7</v>
      </c>
      <c r="BI48" s="120">
        <v>49.7</v>
      </c>
      <c r="BJ48" s="120">
        <v>289.39999999999998</v>
      </c>
      <c r="BK48" s="120">
        <v>289.39999999999998</v>
      </c>
      <c r="BL48" s="120">
        <v>289.39999999999998</v>
      </c>
      <c r="BM48" s="120">
        <v>289.39999999999998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352.5</v>
      </c>
      <c r="CA48" s="120">
        <v>352.5</v>
      </c>
      <c r="CB48" s="120">
        <v>352.5</v>
      </c>
      <c r="CC48" s="120">
        <v>352.5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3848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33.200000000000003</v>
      </c>
      <c r="C50" s="107">
        <f t="shared" ref="C50:BN50" si="9">SUM(C44:C49)</f>
        <v>12.6</v>
      </c>
      <c r="D50" s="107">
        <f t="shared" si="9"/>
        <v>83.5</v>
      </c>
      <c r="E50" s="107">
        <f t="shared" si="9"/>
        <v>46.6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108.4</v>
      </c>
      <c r="V50" s="107">
        <f t="shared" si="9"/>
        <v>302.5</v>
      </c>
      <c r="W50" s="107">
        <f t="shared" si="9"/>
        <v>320.5</v>
      </c>
      <c r="X50" s="107">
        <f t="shared" si="9"/>
        <v>156.4</v>
      </c>
      <c r="Y50" s="107">
        <f t="shared" si="9"/>
        <v>232.5</v>
      </c>
      <c r="Z50" s="107">
        <f t="shared" si="9"/>
        <v>746.4</v>
      </c>
      <c r="AA50" s="107">
        <f t="shared" si="9"/>
        <v>646.20000000000005</v>
      </c>
      <c r="AB50" s="107">
        <f t="shared" si="9"/>
        <v>635.6</v>
      </c>
      <c r="AC50" s="107">
        <f t="shared" si="9"/>
        <v>500</v>
      </c>
      <c r="AD50" s="107">
        <f t="shared" si="9"/>
        <v>667.1</v>
      </c>
      <c r="AE50" s="107">
        <f t="shared" si="9"/>
        <v>345.2</v>
      </c>
      <c r="AF50" s="107">
        <f t="shared" si="9"/>
        <v>0.7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49.7</v>
      </c>
      <c r="BG50" s="107">
        <f t="shared" si="9"/>
        <v>49.7</v>
      </c>
      <c r="BH50" s="107">
        <f t="shared" si="9"/>
        <v>49.7</v>
      </c>
      <c r="BI50" s="107">
        <f t="shared" si="9"/>
        <v>49.7</v>
      </c>
      <c r="BJ50" s="107">
        <f t="shared" si="9"/>
        <v>289.39999999999998</v>
      </c>
      <c r="BK50" s="107">
        <f t="shared" si="9"/>
        <v>289.39999999999998</v>
      </c>
      <c r="BL50" s="107">
        <f t="shared" si="9"/>
        <v>289.39999999999998</v>
      </c>
      <c r="BM50" s="107">
        <f t="shared" si="9"/>
        <v>289.39999999999998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352.5</v>
      </c>
      <c r="CA50" s="107">
        <f t="shared" si="10"/>
        <v>352.5</v>
      </c>
      <c r="CB50" s="107">
        <f t="shared" si="10"/>
        <v>352.5</v>
      </c>
      <c r="CC50" s="107">
        <f t="shared" si="10"/>
        <v>352.5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500</v>
      </c>
      <c r="CI50" s="107">
        <f t="shared" si="10"/>
        <v>500</v>
      </c>
      <c r="CJ50" s="107">
        <f t="shared" si="10"/>
        <v>500</v>
      </c>
      <c r="CK50" s="107">
        <f t="shared" si="10"/>
        <v>500</v>
      </c>
      <c r="CL50" s="107">
        <f t="shared" si="10"/>
        <v>406.1</v>
      </c>
      <c r="CM50" s="107">
        <f t="shared" si="10"/>
        <v>330.7</v>
      </c>
      <c r="CN50" s="107">
        <f t="shared" si="10"/>
        <v>648.1</v>
      </c>
      <c r="CO50" s="107">
        <f t="shared" si="10"/>
        <v>995.8</v>
      </c>
      <c r="CP50" s="107">
        <f t="shared" si="10"/>
        <v>512</v>
      </c>
      <c r="CQ50" s="107">
        <f t="shared" si="10"/>
        <v>465</v>
      </c>
      <c r="CR50" s="107">
        <f t="shared" si="10"/>
        <v>703.7</v>
      </c>
      <c r="CS50" s="107">
        <f t="shared" si="10"/>
        <v>852.9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5629.5249999999996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5814.7249999999995</v>
      </c>
      <c r="C53" s="107">
        <f t="shared" ref="C53:BN53" si="13">C17+C27+C41</f>
        <v>5759.5110000000004</v>
      </c>
      <c r="D53" s="107">
        <f t="shared" si="13"/>
        <v>5738.3329999999996</v>
      </c>
      <c r="E53" s="107">
        <f t="shared" si="13"/>
        <v>5699.6970000000001</v>
      </c>
      <c r="F53" s="107">
        <f t="shared" si="13"/>
        <v>5703.82</v>
      </c>
      <c r="G53" s="107">
        <f t="shared" si="13"/>
        <v>5653.8109999999997</v>
      </c>
      <c r="H53" s="107">
        <f t="shared" si="13"/>
        <v>5648.2879999999996</v>
      </c>
      <c r="I53" s="107">
        <f t="shared" si="13"/>
        <v>5647.2869999999994</v>
      </c>
      <c r="J53" s="107">
        <f t="shared" si="13"/>
        <v>5663.3329999999996</v>
      </c>
      <c r="K53" s="107">
        <f t="shared" si="13"/>
        <v>5627.7349999999997</v>
      </c>
      <c r="L53" s="107">
        <f t="shared" si="13"/>
        <v>5629.2280000000001</v>
      </c>
      <c r="M53" s="107">
        <f t="shared" si="13"/>
        <v>5628.2580000000007</v>
      </c>
      <c r="N53" s="107">
        <f t="shared" si="13"/>
        <v>5638.2029999999995</v>
      </c>
      <c r="O53" s="107">
        <f t="shared" si="13"/>
        <v>5632.4009999999998</v>
      </c>
      <c r="P53" s="107">
        <f t="shared" si="13"/>
        <v>5630.8279999999995</v>
      </c>
      <c r="Q53" s="107">
        <f t="shared" si="13"/>
        <v>5618.8059999999996</v>
      </c>
      <c r="R53" s="107">
        <f t="shared" si="13"/>
        <v>5608.3319999999994</v>
      </c>
      <c r="S53" s="107">
        <f t="shared" si="13"/>
        <v>5610.1629999999996</v>
      </c>
      <c r="T53" s="107">
        <f t="shared" si="13"/>
        <v>5642.674</v>
      </c>
      <c r="U53" s="107">
        <f t="shared" si="13"/>
        <v>5721.7309999999998</v>
      </c>
      <c r="V53" s="107">
        <f t="shared" si="13"/>
        <v>5382.6270000000004</v>
      </c>
      <c r="W53" s="107">
        <f t="shared" si="13"/>
        <v>5527.3389999999999</v>
      </c>
      <c r="X53" s="107">
        <f t="shared" si="13"/>
        <v>5738.9999999999991</v>
      </c>
      <c r="Y53" s="107">
        <f t="shared" si="13"/>
        <v>5840.2039999999997</v>
      </c>
      <c r="Z53" s="107">
        <f t="shared" si="13"/>
        <v>6255.6029999999992</v>
      </c>
      <c r="AA53" s="107">
        <f t="shared" si="13"/>
        <v>6460.4089999999997</v>
      </c>
      <c r="AB53" s="107">
        <f t="shared" si="13"/>
        <v>6578.9160000000002</v>
      </c>
      <c r="AC53" s="107">
        <f t="shared" si="13"/>
        <v>6795.893</v>
      </c>
      <c r="AD53" s="107">
        <f t="shared" si="13"/>
        <v>7293.2669999999998</v>
      </c>
      <c r="AE53" s="107">
        <f t="shared" si="13"/>
        <v>7350.436999999999</v>
      </c>
      <c r="AF53" s="107">
        <f t="shared" si="13"/>
        <v>7405.2130000000006</v>
      </c>
      <c r="AG53" s="107">
        <f t="shared" si="13"/>
        <v>7846.3449999999993</v>
      </c>
      <c r="AH53" s="107">
        <f t="shared" si="13"/>
        <v>7953.9139999999998</v>
      </c>
      <c r="AI53" s="107">
        <f t="shared" si="13"/>
        <v>8210.2789999999986</v>
      </c>
      <c r="AJ53" s="107">
        <f t="shared" si="13"/>
        <v>8023.0540000000001</v>
      </c>
      <c r="AK53" s="107">
        <f t="shared" si="13"/>
        <v>8177.4660000000003</v>
      </c>
      <c r="AL53" s="107">
        <f t="shared" si="13"/>
        <v>8120.2780000000002</v>
      </c>
      <c r="AM53" s="107">
        <f t="shared" si="13"/>
        <v>8411.2129999999997</v>
      </c>
      <c r="AN53" s="107">
        <f t="shared" si="13"/>
        <v>8523.2270000000008</v>
      </c>
      <c r="AO53" s="107">
        <f t="shared" si="13"/>
        <v>8570.2980000000007</v>
      </c>
      <c r="AP53" s="107">
        <f t="shared" si="13"/>
        <v>8727.3029999999999</v>
      </c>
      <c r="AQ53" s="107">
        <f t="shared" si="13"/>
        <v>8721.9290000000001</v>
      </c>
      <c r="AR53" s="107">
        <f t="shared" si="13"/>
        <v>8776.3209999999999</v>
      </c>
      <c r="AS53" s="107">
        <f t="shared" si="13"/>
        <v>8847.027</v>
      </c>
      <c r="AT53" s="107">
        <f t="shared" si="13"/>
        <v>8834.3209999999999</v>
      </c>
      <c r="AU53" s="107">
        <f t="shared" si="13"/>
        <v>8876.3130000000001</v>
      </c>
      <c r="AV53" s="107">
        <f t="shared" si="13"/>
        <v>8853.0229999999992</v>
      </c>
      <c r="AW53" s="107">
        <f t="shared" si="13"/>
        <v>8833.2950000000001</v>
      </c>
      <c r="AX53" s="107">
        <f t="shared" si="13"/>
        <v>8783.6350000000002</v>
      </c>
      <c r="AY53" s="107">
        <f t="shared" si="13"/>
        <v>8918.7259999999987</v>
      </c>
      <c r="AZ53" s="107">
        <f t="shared" si="13"/>
        <v>8827.777</v>
      </c>
      <c r="BA53" s="107">
        <f t="shared" si="13"/>
        <v>8648.4740000000002</v>
      </c>
      <c r="BB53" s="107">
        <f t="shared" si="13"/>
        <v>8473.1029999999992</v>
      </c>
      <c r="BC53" s="107">
        <f t="shared" si="13"/>
        <v>8366.1970000000001</v>
      </c>
      <c r="BD53" s="107">
        <f t="shared" si="13"/>
        <v>8362.4049999999988</v>
      </c>
      <c r="BE53" s="107">
        <f t="shared" si="13"/>
        <v>8216.5410000000011</v>
      </c>
      <c r="BF53" s="107">
        <f t="shared" si="13"/>
        <v>7820.8839999999991</v>
      </c>
      <c r="BG53" s="107">
        <f t="shared" si="13"/>
        <v>7802.3129999999992</v>
      </c>
      <c r="BH53" s="107">
        <f t="shared" si="13"/>
        <v>7809.2220000000007</v>
      </c>
      <c r="BI53" s="107">
        <f t="shared" si="13"/>
        <v>7730.8720000000003</v>
      </c>
      <c r="BJ53" s="107">
        <f t="shared" si="13"/>
        <v>7867.4439999999995</v>
      </c>
      <c r="BK53" s="107">
        <f t="shared" si="13"/>
        <v>7811.26</v>
      </c>
      <c r="BL53" s="107">
        <f t="shared" si="13"/>
        <v>7947.5300000000007</v>
      </c>
      <c r="BM53" s="107">
        <f t="shared" si="13"/>
        <v>7708.7509999999993</v>
      </c>
      <c r="BN53" s="107">
        <f t="shared" si="13"/>
        <v>8018.1880000000001</v>
      </c>
      <c r="BO53" s="107">
        <f t="shared" ref="BO53:CX53" si="14">BO17+BO27+BO41</f>
        <v>8160.3559999999998</v>
      </c>
      <c r="BP53" s="107">
        <f t="shared" si="14"/>
        <v>8164.4400000000005</v>
      </c>
      <c r="BQ53" s="107">
        <f t="shared" si="14"/>
        <v>8176.4470000000001</v>
      </c>
      <c r="BR53" s="107">
        <f t="shared" si="14"/>
        <v>8436.1879999999983</v>
      </c>
      <c r="BS53" s="107">
        <f t="shared" si="14"/>
        <v>8455.1810000000005</v>
      </c>
      <c r="BT53" s="107">
        <f t="shared" si="14"/>
        <v>8797.6650000000009</v>
      </c>
      <c r="BU53" s="107">
        <f t="shared" si="14"/>
        <v>8994.262999999999</v>
      </c>
      <c r="BV53" s="107">
        <f t="shared" si="14"/>
        <v>8970.2620000000006</v>
      </c>
      <c r="BW53" s="107">
        <f t="shared" si="14"/>
        <v>9076.6540000000005</v>
      </c>
      <c r="BX53" s="107">
        <f t="shared" si="14"/>
        <v>9092.3700000000008</v>
      </c>
      <c r="BY53" s="107">
        <f t="shared" si="14"/>
        <v>9087.1409999999996</v>
      </c>
      <c r="BZ53" s="107">
        <f t="shared" si="14"/>
        <v>8923.17</v>
      </c>
      <c r="CA53" s="107">
        <f t="shared" si="14"/>
        <v>8843.8860000000004</v>
      </c>
      <c r="CB53" s="107">
        <f t="shared" si="14"/>
        <v>8480.6140000000014</v>
      </c>
      <c r="CC53" s="107">
        <f t="shared" si="14"/>
        <v>8171.0190000000002</v>
      </c>
      <c r="CD53" s="107">
        <f t="shared" si="14"/>
        <v>8057.165</v>
      </c>
      <c r="CE53" s="107">
        <f t="shared" si="14"/>
        <v>7685.8649999999998</v>
      </c>
      <c r="CF53" s="107">
        <f t="shared" si="14"/>
        <v>7608.7860000000001</v>
      </c>
      <c r="CG53" s="107">
        <f t="shared" si="14"/>
        <v>7353.1570000000002</v>
      </c>
      <c r="CH53" s="107">
        <f t="shared" si="14"/>
        <v>7358.9380000000001</v>
      </c>
      <c r="CI53" s="107">
        <f t="shared" si="14"/>
        <v>7115.8700000000008</v>
      </c>
      <c r="CJ53" s="107">
        <f t="shared" si="14"/>
        <v>6916.6050000000005</v>
      </c>
      <c r="CK53" s="107">
        <f t="shared" si="14"/>
        <v>6744.9980000000005</v>
      </c>
      <c r="CL53" s="107">
        <f t="shared" si="14"/>
        <v>6770.3510000000006</v>
      </c>
      <c r="CM53" s="107">
        <f t="shared" si="14"/>
        <v>6639.9249999999993</v>
      </c>
      <c r="CN53" s="107">
        <f t="shared" si="14"/>
        <v>6542.6360000000004</v>
      </c>
      <c r="CO53" s="107">
        <f t="shared" si="14"/>
        <v>6461.6050000000005</v>
      </c>
      <c r="CP53" s="107">
        <f t="shared" si="14"/>
        <v>6304.7849999999999</v>
      </c>
      <c r="CQ53" s="107">
        <f t="shared" si="14"/>
        <v>6206.4170000000004</v>
      </c>
      <c r="CR53" s="107">
        <f t="shared" si="14"/>
        <v>6120.442</v>
      </c>
      <c r="CS53" s="107">
        <f t="shared" si="14"/>
        <v>6042.4619999999995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176781.16574999999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5814.6959999999999</v>
      </c>
      <c r="C5" s="25">
        <v>5759.5119999999997</v>
      </c>
      <c r="D5" s="25">
        <v>5738.3050000000003</v>
      </c>
      <c r="E5" s="25">
        <v>5699.7430000000004</v>
      </c>
      <c r="F5" s="25">
        <v>5703.8549999999996</v>
      </c>
      <c r="G5" s="25">
        <v>5653.8360000000002</v>
      </c>
      <c r="H5" s="25">
        <v>5648.3149999999996</v>
      </c>
      <c r="I5" s="25">
        <v>5647.2569999999996</v>
      </c>
      <c r="J5" s="25">
        <v>5663.357</v>
      </c>
      <c r="K5" s="25">
        <v>5627.7579999999998</v>
      </c>
      <c r="L5" s="25">
        <v>5629.2280000000001</v>
      </c>
      <c r="M5" s="25">
        <v>5628.2439999999997</v>
      </c>
      <c r="N5" s="25">
        <v>5638.2</v>
      </c>
      <c r="O5" s="25">
        <v>5632.4430000000002</v>
      </c>
      <c r="P5" s="25">
        <v>5630.8540000000003</v>
      </c>
      <c r="Q5" s="25">
        <v>5618.7579999999998</v>
      </c>
      <c r="R5" s="25">
        <v>5608.3249999999998</v>
      </c>
      <c r="S5" s="25">
        <v>5610.1859999999997</v>
      </c>
      <c r="T5" s="25">
        <v>5642.6580000000004</v>
      </c>
      <c r="U5" s="25">
        <v>5721.6930000000002</v>
      </c>
      <c r="V5" s="25">
        <v>5382.5330000000004</v>
      </c>
      <c r="W5" s="25">
        <v>5527.2920000000004</v>
      </c>
      <c r="X5" s="25">
        <v>5738.9040000000005</v>
      </c>
      <c r="Y5" s="25">
        <v>5840.1589999999997</v>
      </c>
      <c r="Z5" s="25">
        <v>6255.607</v>
      </c>
      <c r="AA5" s="25">
        <v>6460.4110000000001</v>
      </c>
      <c r="AB5" s="25">
        <v>6578.8720000000003</v>
      </c>
      <c r="AC5" s="25">
        <v>6795.9089999999997</v>
      </c>
      <c r="AD5" s="25">
        <v>7293.2830000000004</v>
      </c>
      <c r="AE5" s="25">
        <v>7350.4859999999999</v>
      </c>
      <c r="AF5" s="25">
        <v>7405.2520000000004</v>
      </c>
      <c r="AG5" s="25">
        <v>7846.3440000000001</v>
      </c>
      <c r="AH5" s="25">
        <v>7953.9430000000002</v>
      </c>
      <c r="AI5" s="25">
        <v>8210.2340000000004</v>
      </c>
      <c r="AJ5" s="25">
        <v>8023.0619999999999</v>
      </c>
      <c r="AK5" s="25">
        <v>8177.5079999999998</v>
      </c>
      <c r="AL5" s="25">
        <v>8120.2780000000002</v>
      </c>
      <c r="AM5" s="25">
        <v>8411.2439999999988</v>
      </c>
      <c r="AN5" s="25">
        <v>8523.226999999999</v>
      </c>
      <c r="AO5" s="25">
        <v>8570.2979999999989</v>
      </c>
      <c r="AP5" s="25">
        <v>8727.3029999999999</v>
      </c>
      <c r="AQ5" s="25">
        <v>8721.9290000000001</v>
      </c>
      <c r="AR5" s="25">
        <v>8776.3209999999999</v>
      </c>
      <c r="AS5" s="25">
        <v>8847.0560000000005</v>
      </c>
      <c r="AT5" s="25">
        <v>8834.3209999999999</v>
      </c>
      <c r="AU5" s="25">
        <v>8876.3130000000001</v>
      </c>
      <c r="AV5" s="25">
        <v>8853.0229999999992</v>
      </c>
      <c r="AW5" s="25">
        <v>8833.2950000000001</v>
      </c>
      <c r="AX5" s="25">
        <v>8783.6350000000002</v>
      </c>
      <c r="AY5" s="25">
        <v>8918.7260000000006</v>
      </c>
      <c r="AZ5" s="25">
        <v>8827.777</v>
      </c>
      <c r="BA5" s="25">
        <v>8648.4740000000002</v>
      </c>
      <c r="BB5" s="25">
        <v>8473.1029999999992</v>
      </c>
      <c r="BC5" s="25">
        <v>8366.1970000000001</v>
      </c>
      <c r="BD5" s="25">
        <v>8362.4049999999988</v>
      </c>
      <c r="BE5" s="25">
        <v>8216.5479999999989</v>
      </c>
      <c r="BF5" s="25">
        <v>7820.9160000000002</v>
      </c>
      <c r="BG5" s="25">
        <v>7802.3450000000003</v>
      </c>
      <c r="BH5" s="25">
        <v>7809.2539999999999</v>
      </c>
      <c r="BI5" s="25">
        <v>7730.9030000000002</v>
      </c>
      <c r="BJ5" s="25">
        <v>7867.4030000000002</v>
      </c>
      <c r="BK5" s="25">
        <v>7811.2070000000003</v>
      </c>
      <c r="BL5" s="25">
        <v>7947.49</v>
      </c>
      <c r="BM5" s="25">
        <v>7708.7370000000001</v>
      </c>
      <c r="BN5" s="25">
        <v>8018.1970000000001</v>
      </c>
      <c r="BO5" s="25">
        <v>8160.3310000000001</v>
      </c>
      <c r="BP5" s="25">
        <v>8164.4260000000004</v>
      </c>
      <c r="BQ5" s="25">
        <v>8176.4620000000004</v>
      </c>
      <c r="BR5" s="25">
        <v>8436.143</v>
      </c>
      <c r="BS5" s="25">
        <v>8455.1530000000002</v>
      </c>
      <c r="BT5" s="25">
        <v>8797.6890000000003</v>
      </c>
      <c r="BU5" s="25">
        <v>8994.2929999999997</v>
      </c>
      <c r="BV5" s="25">
        <v>8970.232</v>
      </c>
      <c r="BW5" s="25">
        <v>9076.6569999999992</v>
      </c>
      <c r="BX5" s="25">
        <v>9092.3340000000007</v>
      </c>
      <c r="BY5" s="25">
        <v>9087.1730000000007</v>
      </c>
      <c r="BZ5" s="25">
        <v>8923.2150000000001</v>
      </c>
      <c r="CA5" s="25">
        <v>8843.8960000000006</v>
      </c>
      <c r="CB5" s="25">
        <v>8480.6219999999994</v>
      </c>
      <c r="CC5" s="25">
        <v>8171.0529999999999</v>
      </c>
      <c r="CD5" s="25">
        <v>8057.16</v>
      </c>
      <c r="CE5" s="25">
        <v>7685.8609999999999</v>
      </c>
      <c r="CF5" s="25">
        <v>7608.808</v>
      </c>
      <c r="CG5" s="25">
        <v>7353.1149999999998</v>
      </c>
      <c r="CH5" s="25">
        <v>7358.9679999999998</v>
      </c>
      <c r="CI5" s="25">
        <v>7115.875</v>
      </c>
      <c r="CJ5" s="25">
        <v>6916.6310000000003</v>
      </c>
      <c r="CK5" s="25">
        <v>6744.9539999999997</v>
      </c>
      <c r="CL5" s="25">
        <v>6770.3149999999996</v>
      </c>
      <c r="CM5" s="25">
        <v>6639.9</v>
      </c>
      <c r="CN5" s="25">
        <v>6542.6809999999996</v>
      </c>
      <c r="CO5" s="25">
        <v>6461.5829999999996</v>
      </c>
      <c r="CP5" s="25">
        <v>6304.759</v>
      </c>
      <c r="CQ5" s="25">
        <v>6206.375</v>
      </c>
      <c r="CR5" s="25">
        <v>6120.4759999999997</v>
      </c>
      <c r="CS5" s="25">
        <v>6042.4780000000001</v>
      </c>
      <c r="CT5" s="26"/>
      <c r="CU5" s="26"/>
      <c r="CV5" s="26"/>
      <c r="CW5" s="27"/>
      <c r="CX5" s="28">
        <f t="array" ref="CX5">SUMPRODUCT(B5:CW5*0.25)</f>
        <v>176781.14124999996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99.64</v>
      </c>
      <c r="C8" s="37">
        <v>98.59</v>
      </c>
      <c r="D8" s="37">
        <v>94.13</v>
      </c>
      <c r="E8" s="37">
        <v>92.4</v>
      </c>
      <c r="F8" s="37">
        <v>97.56</v>
      </c>
      <c r="G8" s="37">
        <v>94.01</v>
      </c>
      <c r="H8" s="37">
        <v>95.36</v>
      </c>
      <c r="I8" s="37">
        <v>94.92</v>
      </c>
      <c r="J8" s="37">
        <v>97.09</v>
      </c>
      <c r="K8" s="37">
        <v>94.88</v>
      </c>
      <c r="L8" s="37">
        <v>96.06</v>
      </c>
      <c r="M8" s="37">
        <v>96.4</v>
      </c>
      <c r="N8" s="37">
        <v>95.98</v>
      </c>
      <c r="O8" s="37">
        <v>95.26</v>
      </c>
      <c r="P8" s="37">
        <v>92.82</v>
      </c>
      <c r="Q8" s="37">
        <v>96</v>
      </c>
      <c r="R8" s="37">
        <v>89.92</v>
      </c>
      <c r="S8" s="37">
        <v>94.81</v>
      </c>
      <c r="T8" s="37">
        <v>97.22</v>
      </c>
      <c r="U8" s="37">
        <v>96.2</v>
      </c>
      <c r="V8" s="37">
        <v>92.26</v>
      </c>
      <c r="W8" s="37">
        <v>97.05</v>
      </c>
      <c r="X8" s="37">
        <v>102.01</v>
      </c>
      <c r="Y8" s="37">
        <v>113.91</v>
      </c>
      <c r="Z8" s="37">
        <v>108.13</v>
      </c>
      <c r="AA8" s="37">
        <v>131.56</v>
      </c>
      <c r="AB8" s="37">
        <v>135.63999999999999</v>
      </c>
      <c r="AC8" s="37">
        <v>137.24</v>
      </c>
      <c r="AD8" s="37">
        <v>127.23</v>
      </c>
      <c r="AE8" s="37">
        <v>128.91999999999999</v>
      </c>
      <c r="AF8" s="37">
        <v>132.52000000000001</v>
      </c>
      <c r="AG8" s="37">
        <v>135.99</v>
      </c>
      <c r="AH8" s="37">
        <v>138</v>
      </c>
      <c r="AI8" s="37">
        <v>136.82</v>
      </c>
      <c r="AJ8" s="37">
        <v>134.81</v>
      </c>
      <c r="AK8" s="37">
        <v>130.19</v>
      </c>
      <c r="AL8" s="37">
        <v>134.66</v>
      </c>
      <c r="AM8" s="37">
        <v>127.68</v>
      </c>
      <c r="AN8" s="37">
        <v>103.16</v>
      </c>
      <c r="AO8" s="37">
        <v>75</v>
      </c>
      <c r="AP8" s="37">
        <v>94.05</v>
      </c>
      <c r="AQ8" s="37">
        <v>91</v>
      </c>
      <c r="AR8" s="37">
        <v>70</v>
      </c>
      <c r="AS8" s="37">
        <v>60.84</v>
      </c>
      <c r="AT8" s="37">
        <v>70</v>
      </c>
      <c r="AU8" s="37">
        <v>38.53</v>
      </c>
      <c r="AV8" s="37">
        <v>68.69</v>
      </c>
      <c r="AW8" s="37">
        <v>67.44</v>
      </c>
      <c r="AX8" s="37">
        <v>70</v>
      </c>
      <c r="AY8" s="37">
        <v>0.2</v>
      </c>
      <c r="AZ8" s="37">
        <v>65</v>
      </c>
      <c r="BA8" s="37">
        <v>89.57</v>
      </c>
      <c r="BB8" s="37">
        <v>80</v>
      </c>
      <c r="BC8" s="37">
        <v>89.69</v>
      </c>
      <c r="BD8" s="37">
        <v>93.71</v>
      </c>
      <c r="BE8" s="37">
        <v>126.75</v>
      </c>
      <c r="BF8" s="37">
        <v>95.18</v>
      </c>
      <c r="BG8" s="37">
        <v>109.53</v>
      </c>
      <c r="BH8" s="37">
        <v>103.38</v>
      </c>
      <c r="BI8" s="37">
        <v>138.91</v>
      </c>
      <c r="BJ8" s="37">
        <v>119.39</v>
      </c>
      <c r="BK8" s="37">
        <v>129.83000000000001</v>
      </c>
      <c r="BL8" s="37">
        <v>127.85</v>
      </c>
      <c r="BM8" s="37">
        <v>145.19999999999999</v>
      </c>
      <c r="BN8" s="37">
        <v>140.31</v>
      </c>
      <c r="BO8" s="37">
        <v>152.75</v>
      </c>
      <c r="BP8" s="37">
        <v>169.04</v>
      </c>
      <c r="BQ8" s="37">
        <v>175.35</v>
      </c>
      <c r="BR8" s="37">
        <v>149.22999999999999</v>
      </c>
      <c r="BS8" s="37">
        <v>152.01</v>
      </c>
      <c r="BT8" s="37">
        <v>143.5</v>
      </c>
      <c r="BU8" s="37">
        <v>139.27000000000001</v>
      </c>
      <c r="BV8" s="37">
        <v>136.5</v>
      </c>
      <c r="BW8" s="37">
        <v>133.44</v>
      </c>
      <c r="BX8" s="37">
        <v>133.71</v>
      </c>
      <c r="BY8" s="37">
        <v>134.6</v>
      </c>
      <c r="BZ8" s="37">
        <v>131.47999999999999</v>
      </c>
      <c r="CA8" s="37">
        <v>132.04</v>
      </c>
      <c r="CB8" s="37">
        <v>131.26</v>
      </c>
      <c r="CC8" s="37">
        <v>125.22</v>
      </c>
      <c r="CD8" s="37">
        <v>139.28</v>
      </c>
      <c r="CE8" s="37">
        <v>125.62</v>
      </c>
      <c r="CF8" s="37">
        <v>120.05</v>
      </c>
      <c r="CG8" s="37">
        <v>109.41</v>
      </c>
      <c r="CH8" s="37">
        <v>129.54</v>
      </c>
      <c r="CI8" s="37">
        <v>116.7</v>
      </c>
      <c r="CJ8" s="37">
        <v>109.38</v>
      </c>
      <c r="CK8" s="37">
        <v>103.78</v>
      </c>
      <c r="CL8" s="37">
        <v>114.09</v>
      </c>
      <c r="CM8" s="37">
        <v>110.78</v>
      </c>
      <c r="CN8" s="37">
        <v>108.89</v>
      </c>
      <c r="CO8" s="37">
        <v>99.3</v>
      </c>
      <c r="CP8" s="37">
        <v>108.47</v>
      </c>
      <c r="CQ8" s="37">
        <v>104.53</v>
      </c>
      <c r="CR8" s="37">
        <v>95.89</v>
      </c>
      <c r="CS8" s="37">
        <v>90.59</v>
      </c>
      <c r="CT8" s="38"/>
      <c r="CU8" s="38"/>
      <c r="CV8" s="38"/>
      <c r="CW8" s="39"/>
      <c r="CX8" s="40">
        <f>IF(SUM(B8:CW8)&lt;&gt;0,AVERAGEIF(B8:CW8,"&lt;&gt;"""),"")</f>
        <v>109.82062500000001</v>
      </c>
    </row>
    <row r="9" spans="1:102" ht="24.95" customHeight="1" thickBot="1" x14ac:dyDescent="0.25">
      <c r="A9" s="41" t="s">
        <v>6</v>
      </c>
      <c r="B9" s="42">
        <v>96.19</v>
      </c>
      <c r="C9" s="43">
        <v>96.19</v>
      </c>
      <c r="D9" s="43">
        <v>96.19</v>
      </c>
      <c r="E9" s="43">
        <v>96.19</v>
      </c>
      <c r="F9" s="43">
        <v>95.462500000000006</v>
      </c>
      <c r="G9" s="43">
        <v>95.462500000000006</v>
      </c>
      <c r="H9" s="43">
        <v>95.462500000000006</v>
      </c>
      <c r="I9" s="43">
        <v>95.462500000000006</v>
      </c>
      <c r="J9" s="43">
        <v>96.107500000000002</v>
      </c>
      <c r="K9" s="43">
        <v>96.107500000000002</v>
      </c>
      <c r="L9" s="43">
        <v>96.107500000000002</v>
      </c>
      <c r="M9" s="43">
        <v>96.107500000000002</v>
      </c>
      <c r="N9" s="43">
        <v>95.015000000000001</v>
      </c>
      <c r="O9" s="43">
        <v>95.015000000000001</v>
      </c>
      <c r="P9" s="43">
        <v>95.015000000000001</v>
      </c>
      <c r="Q9" s="43">
        <v>95.015000000000001</v>
      </c>
      <c r="R9" s="43">
        <v>94.537499999999994</v>
      </c>
      <c r="S9" s="43">
        <v>94.537499999999994</v>
      </c>
      <c r="T9" s="43">
        <v>94.537499999999994</v>
      </c>
      <c r="U9" s="43">
        <v>94.537499999999994</v>
      </c>
      <c r="V9" s="43">
        <v>101.3075</v>
      </c>
      <c r="W9" s="43">
        <v>101.3075</v>
      </c>
      <c r="X9" s="43">
        <v>101.3075</v>
      </c>
      <c r="Y9" s="43">
        <v>101.3075</v>
      </c>
      <c r="Z9" s="43">
        <v>128.14250000000001</v>
      </c>
      <c r="AA9" s="43">
        <v>128.14250000000001</v>
      </c>
      <c r="AB9" s="43">
        <v>128.14250000000001</v>
      </c>
      <c r="AC9" s="43">
        <v>128.14250000000001</v>
      </c>
      <c r="AD9" s="43">
        <v>131.16499999999999</v>
      </c>
      <c r="AE9" s="43">
        <v>131.16499999999999</v>
      </c>
      <c r="AF9" s="43">
        <v>131.16499999999999</v>
      </c>
      <c r="AG9" s="43">
        <v>131.16499999999999</v>
      </c>
      <c r="AH9" s="43">
        <v>134.95500000000001</v>
      </c>
      <c r="AI9" s="43">
        <v>134.95500000000001</v>
      </c>
      <c r="AJ9" s="43">
        <v>134.95500000000001</v>
      </c>
      <c r="AK9" s="43">
        <v>134.95500000000001</v>
      </c>
      <c r="AL9" s="43">
        <v>110.125</v>
      </c>
      <c r="AM9" s="43">
        <v>110.125</v>
      </c>
      <c r="AN9" s="43">
        <v>110.125</v>
      </c>
      <c r="AO9" s="43">
        <v>110.125</v>
      </c>
      <c r="AP9" s="43">
        <v>78.972499999999997</v>
      </c>
      <c r="AQ9" s="43">
        <v>78.972499999999997</v>
      </c>
      <c r="AR9" s="43">
        <v>78.972499999999997</v>
      </c>
      <c r="AS9" s="43">
        <v>78.972499999999997</v>
      </c>
      <c r="AT9" s="43">
        <v>61.164999999999999</v>
      </c>
      <c r="AU9" s="43">
        <v>61.164999999999999</v>
      </c>
      <c r="AV9" s="43">
        <v>61.164999999999999</v>
      </c>
      <c r="AW9" s="43">
        <v>61.164999999999999</v>
      </c>
      <c r="AX9" s="43">
        <v>56.192500000000003</v>
      </c>
      <c r="AY9" s="43">
        <v>56.192500000000003</v>
      </c>
      <c r="AZ9" s="43">
        <v>56.192500000000003</v>
      </c>
      <c r="BA9" s="43">
        <v>56.192500000000003</v>
      </c>
      <c r="BB9" s="43">
        <v>97.537499999999994</v>
      </c>
      <c r="BC9" s="43">
        <v>97.537499999999994</v>
      </c>
      <c r="BD9" s="43">
        <v>97.537499999999994</v>
      </c>
      <c r="BE9" s="43">
        <v>97.537499999999994</v>
      </c>
      <c r="BF9" s="43">
        <v>111.75</v>
      </c>
      <c r="BG9" s="43">
        <v>111.75</v>
      </c>
      <c r="BH9" s="43">
        <v>111.75</v>
      </c>
      <c r="BI9" s="43">
        <v>111.75</v>
      </c>
      <c r="BJ9" s="43">
        <v>130.5675</v>
      </c>
      <c r="BK9" s="43">
        <v>130.5675</v>
      </c>
      <c r="BL9" s="43">
        <v>130.5675</v>
      </c>
      <c r="BM9" s="43">
        <v>130.5675</v>
      </c>
      <c r="BN9" s="43">
        <v>159.36250000000001</v>
      </c>
      <c r="BO9" s="43">
        <v>159.36250000000001</v>
      </c>
      <c r="BP9" s="43">
        <v>159.36250000000001</v>
      </c>
      <c r="BQ9" s="43">
        <v>159.36250000000001</v>
      </c>
      <c r="BR9" s="43">
        <v>146.0025</v>
      </c>
      <c r="BS9" s="43">
        <v>146.0025</v>
      </c>
      <c r="BT9" s="43">
        <v>146.0025</v>
      </c>
      <c r="BU9" s="43">
        <v>146.0025</v>
      </c>
      <c r="BV9" s="43">
        <v>134.5625</v>
      </c>
      <c r="BW9" s="43">
        <v>134.5625</v>
      </c>
      <c r="BX9" s="43">
        <v>134.5625</v>
      </c>
      <c r="BY9" s="43">
        <v>134.5625</v>
      </c>
      <c r="BZ9" s="43">
        <v>130</v>
      </c>
      <c r="CA9" s="43">
        <v>130</v>
      </c>
      <c r="CB9" s="43">
        <v>130</v>
      </c>
      <c r="CC9" s="43">
        <v>130</v>
      </c>
      <c r="CD9" s="43">
        <v>123.59</v>
      </c>
      <c r="CE9" s="43">
        <v>123.59</v>
      </c>
      <c r="CF9" s="43">
        <v>123.59</v>
      </c>
      <c r="CG9" s="43">
        <v>123.59</v>
      </c>
      <c r="CH9" s="43">
        <v>114.85</v>
      </c>
      <c r="CI9" s="43">
        <v>114.85</v>
      </c>
      <c r="CJ9" s="43">
        <v>114.85</v>
      </c>
      <c r="CK9" s="43">
        <v>114.85</v>
      </c>
      <c r="CL9" s="43">
        <v>108.265</v>
      </c>
      <c r="CM9" s="43">
        <v>108.265</v>
      </c>
      <c r="CN9" s="43">
        <v>108.265</v>
      </c>
      <c r="CO9" s="43">
        <v>108.265</v>
      </c>
      <c r="CP9" s="43">
        <v>99.87</v>
      </c>
      <c r="CQ9" s="43">
        <v>99.87</v>
      </c>
      <c r="CR9" s="43">
        <v>99.87</v>
      </c>
      <c r="CS9" s="43">
        <v>99.87</v>
      </c>
      <c r="CT9" s="44"/>
      <c r="CU9" s="44"/>
      <c r="CV9" s="44"/>
      <c r="CW9" s="45"/>
      <c r="CX9" s="46">
        <f>IF(SUM(B9:CW9)&lt;&gt;0,AVERAGEIF(B9:CW9,"&lt;&gt;"""),"")</f>
        <v>109.82062500000002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51</v>
      </c>
      <c r="AC15" s="71">
        <v>48.112000000000002</v>
      </c>
      <c r="AD15" s="71">
        <v>44.055999999999997</v>
      </c>
      <c r="AE15" s="71">
        <v>38.664000000000001</v>
      </c>
      <c r="AF15" s="71">
        <v>32.86</v>
      </c>
      <c r="AG15" s="71">
        <v>27.268000000000001</v>
      </c>
      <c r="AH15" s="71">
        <v>21.984000000000002</v>
      </c>
      <c r="AI15" s="71">
        <v>16.82</v>
      </c>
      <c r="AJ15" s="71">
        <v>11.852</v>
      </c>
      <c r="AK15" s="71">
        <v>7.3639999999999999</v>
      </c>
      <c r="AL15" s="71">
        <v>3.44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0.41199999999999998</v>
      </c>
      <c r="BC15" s="71">
        <v>4.3</v>
      </c>
      <c r="BD15" s="71">
        <v>8.5359999999999996</v>
      </c>
      <c r="BE15" s="71">
        <v>13.295999999999999</v>
      </c>
      <c r="BF15" s="71">
        <v>18.5</v>
      </c>
      <c r="BG15" s="71">
        <v>23.667999999999999</v>
      </c>
      <c r="BH15" s="71">
        <v>29.231999999999999</v>
      </c>
      <c r="BI15" s="71">
        <v>35.659999999999997</v>
      </c>
      <c r="BJ15" s="71">
        <v>42.18</v>
      </c>
      <c r="BK15" s="71">
        <v>46.82</v>
      </c>
      <c r="BL15" s="71">
        <v>49.287999999999997</v>
      </c>
      <c r="BM15" s="71">
        <v>50.372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895.92100000000005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51</v>
      </c>
      <c r="AC17" s="77">
        <f t="shared" si="0"/>
        <v>48.112000000000002</v>
      </c>
      <c r="AD17" s="77">
        <f t="shared" si="0"/>
        <v>44.055999999999997</v>
      </c>
      <c r="AE17" s="77">
        <f t="shared" si="0"/>
        <v>38.664000000000001</v>
      </c>
      <c r="AF17" s="77">
        <f t="shared" si="0"/>
        <v>32.86</v>
      </c>
      <c r="AG17" s="77">
        <f t="shared" si="0"/>
        <v>27.268000000000001</v>
      </c>
      <c r="AH17" s="77">
        <f t="shared" si="0"/>
        <v>21.984000000000002</v>
      </c>
      <c r="AI17" s="77">
        <f t="shared" si="0"/>
        <v>16.82</v>
      </c>
      <c r="AJ17" s="77">
        <f t="shared" si="0"/>
        <v>11.852</v>
      </c>
      <c r="AK17" s="77">
        <f t="shared" si="0"/>
        <v>7.3639999999999999</v>
      </c>
      <c r="AL17" s="77">
        <f t="shared" si="0"/>
        <v>3.44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0.41199999999999998</v>
      </c>
      <c r="BC17" s="77">
        <f t="shared" si="0"/>
        <v>4.3</v>
      </c>
      <c r="BD17" s="77">
        <f t="shared" si="0"/>
        <v>8.5359999999999996</v>
      </c>
      <c r="BE17" s="77">
        <f t="shared" si="0"/>
        <v>13.295999999999999</v>
      </c>
      <c r="BF17" s="77">
        <f t="shared" si="0"/>
        <v>18.5</v>
      </c>
      <c r="BG17" s="77">
        <f t="shared" si="0"/>
        <v>23.667999999999999</v>
      </c>
      <c r="BH17" s="77">
        <f t="shared" si="0"/>
        <v>29.231999999999999</v>
      </c>
      <c r="BI17" s="77">
        <f t="shared" si="0"/>
        <v>35.659999999999997</v>
      </c>
      <c r="BJ17" s="77">
        <f t="shared" si="0"/>
        <v>42.18</v>
      </c>
      <c r="BK17" s="77">
        <f t="shared" si="0"/>
        <v>46.82</v>
      </c>
      <c r="BL17" s="77">
        <f t="shared" si="0"/>
        <v>49.287999999999997</v>
      </c>
      <c r="BM17" s="77">
        <f t="shared" si="0"/>
        <v>50.372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895.92100000000005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898.06000000000006</v>
      </c>
      <c r="C20" s="88">
        <v>897.78399999999999</v>
      </c>
      <c r="D20" s="88">
        <v>898.048</v>
      </c>
      <c r="E20" s="88">
        <v>897.94299999999998</v>
      </c>
      <c r="F20" s="88">
        <v>896.06400000000008</v>
      </c>
      <c r="G20" s="88">
        <v>896.04199999999992</v>
      </c>
      <c r="H20" s="88">
        <v>896.54899999999998</v>
      </c>
      <c r="I20" s="88">
        <v>895.79099999999994</v>
      </c>
      <c r="J20" s="88">
        <v>866.41399999999999</v>
      </c>
      <c r="K20" s="88">
        <v>866.21600000000001</v>
      </c>
      <c r="L20" s="88">
        <v>866.76499999999987</v>
      </c>
      <c r="M20" s="88">
        <v>866.63900000000001</v>
      </c>
      <c r="N20" s="88">
        <v>853.43</v>
      </c>
      <c r="O20" s="88">
        <v>852.73199999999997</v>
      </c>
      <c r="P20" s="88">
        <v>852.35599999999988</v>
      </c>
      <c r="Q20" s="88">
        <v>852.15200000000004</v>
      </c>
      <c r="R20" s="88">
        <v>851.05600000000004</v>
      </c>
      <c r="S20" s="88">
        <v>850.48800000000006</v>
      </c>
      <c r="T20" s="88">
        <v>849.80399999999997</v>
      </c>
      <c r="U20" s="88">
        <v>849.92100000000005</v>
      </c>
      <c r="V20" s="88">
        <v>836.54499999999996</v>
      </c>
      <c r="W20" s="88">
        <v>835.83900000000006</v>
      </c>
      <c r="X20" s="88">
        <v>832.25599999999997</v>
      </c>
      <c r="Y20" s="88">
        <v>832.66099999999994</v>
      </c>
      <c r="Z20" s="88">
        <v>837.68399999999997</v>
      </c>
      <c r="AA20" s="88">
        <v>838.7109999999999</v>
      </c>
      <c r="AB20" s="88">
        <v>839.70800000000008</v>
      </c>
      <c r="AC20" s="88">
        <v>839.54800000000012</v>
      </c>
      <c r="AD20" s="88">
        <v>844.274</v>
      </c>
      <c r="AE20" s="88">
        <v>844.19799999999998</v>
      </c>
      <c r="AF20" s="88">
        <v>843.73099999999999</v>
      </c>
      <c r="AG20" s="88">
        <v>844.09900000000005</v>
      </c>
      <c r="AH20" s="88">
        <v>803.91600000000005</v>
      </c>
      <c r="AI20" s="88">
        <v>804.03600000000006</v>
      </c>
      <c r="AJ20" s="88">
        <v>803.63400000000001</v>
      </c>
      <c r="AK20" s="88">
        <v>803.86599999999999</v>
      </c>
      <c r="AL20" s="88">
        <v>799.88700000000006</v>
      </c>
      <c r="AM20" s="88">
        <v>801.03899999999999</v>
      </c>
      <c r="AN20" s="88">
        <v>803.39499999999998</v>
      </c>
      <c r="AO20" s="88">
        <v>803.09</v>
      </c>
      <c r="AP20" s="88">
        <v>812.22900000000004</v>
      </c>
      <c r="AQ20" s="88">
        <v>812.47900000000004</v>
      </c>
      <c r="AR20" s="88">
        <v>811.77500000000009</v>
      </c>
      <c r="AS20" s="88">
        <v>811.09500000000003</v>
      </c>
      <c r="AT20" s="88">
        <v>853.29299999999989</v>
      </c>
      <c r="AU20" s="88">
        <v>854.15800000000002</v>
      </c>
      <c r="AV20" s="88">
        <v>854.93700000000013</v>
      </c>
      <c r="AW20" s="88">
        <v>856.50400000000002</v>
      </c>
      <c r="AX20" s="88">
        <v>851.1579999999999</v>
      </c>
      <c r="AY20" s="88">
        <v>852.01900000000001</v>
      </c>
      <c r="AZ20" s="88">
        <v>851.6819999999999</v>
      </c>
      <c r="BA20" s="88">
        <v>851.72099999999989</v>
      </c>
      <c r="BB20" s="88">
        <v>788.81700000000001</v>
      </c>
      <c r="BC20" s="88">
        <v>788.93400000000008</v>
      </c>
      <c r="BD20" s="88">
        <v>789.71400000000006</v>
      </c>
      <c r="BE20" s="88">
        <v>789.80799999999999</v>
      </c>
      <c r="BF20" s="88">
        <v>710.02200000000005</v>
      </c>
      <c r="BG20" s="88">
        <v>710.70600000000002</v>
      </c>
      <c r="BH20" s="88">
        <v>711.77800000000002</v>
      </c>
      <c r="BI20" s="88">
        <v>712.48300000000006</v>
      </c>
      <c r="BJ20" s="88">
        <v>720.99399999999991</v>
      </c>
      <c r="BK20" s="88">
        <v>721.30599999999993</v>
      </c>
      <c r="BL20" s="88">
        <v>717.13700000000006</v>
      </c>
      <c r="BM20" s="88">
        <v>717.44799999999998</v>
      </c>
      <c r="BN20" s="88">
        <v>667.26200000000006</v>
      </c>
      <c r="BO20" s="88">
        <v>667.09299999999996</v>
      </c>
      <c r="BP20" s="88">
        <v>668.02599999999995</v>
      </c>
      <c r="BQ20" s="88">
        <v>667.21600000000001</v>
      </c>
      <c r="BR20" s="88">
        <v>691.69</v>
      </c>
      <c r="BS20" s="88">
        <v>691.38100000000009</v>
      </c>
      <c r="BT20" s="88">
        <v>691.53700000000003</v>
      </c>
      <c r="BU20" s="88">
        <v>691.07100000000003</v>
      </c>
      <c r="BV20" s="88">
        <v>686.56600000000003</v>
      </c>
      <c r="BW20" s="88">
        <v>687.24900000000002</v>
      </c>
      <c r="BX20" s="88">
        <v>687.298</v>
      </c>
      <c r="BY20" s="88">
        <v>687.50900000000001</v>
      </c>
      <c r="BZ20" s="88">
        <v>679.52599999999995</v>
      </c>
      <c r="CA20" s="88">
        <v>684.86500000000001</v>
      </c>
      <c r="CB20" s="88">
        <v>685.15300000000002</v>
      </c>
      <c r="CC20" s="88">
        <v>685.17700000000002</v>
      </c>
      <c r="CD20" s="88">
        <v>694.80400000000009</v>
      </c>
      <c r="CE20" s="88">
        <v>695.68499999999995</v>
      </c>
      <c r="CF20" s="88">
        <v>695.048</v>
      </c>
      <c r="CG20" s="88">
        <v>694.77300000000002</v>
      </c>
      <c r="CH20" s="88">
        <v>817.94299999999987</v>
      </c>
      <c r="CI20" s="88">
        <v>824.25500000000011</v>
      </c>
      <c r="CJ20" s="88">
        <v>831.83600000000001</v>
      </c>
      <c r="CK20" s="88">
        <v>828.79499999999996</v>
      </c>
      <c r="CL20" s="88">
        <v>826.67000000000007</v>
      </c>
      <c r="CM20" s="88">
        <v>825.91200000000003</v>
      </c>
      <c r="CN20" s="88">
        <v>825.34800000000007</v>
      </c>
      <c r="CO20" s="88">
        <v>825.78899999999999</v>
      </c>
      <c r="CP20" s="88">
        <v>893.86900000000003</v>
      </c>
      <c r="CQ20" s="88">
        <v>893.71100000000001</v>
      </c>
      <c r="CR20" s="88">
        <v>893.72400000000005</v>
      </c>
      <c r="CS20" s="88">
        <v>893.77599999999995</v>
      </c>
      <c r="CT20" s="89"/>
      <c r="CU20" s="89"/>
      <c r="CV20" s="89"/>
      <c r="CW20" s="90"/>
      <c r="CX20" s="91">
        <f t="array" ref="CX20">SUMPRODUCT(B20:CW20*0.25)</f>
        <v>19194.781249999996</v>
      </c>
    </row>
    <row r="21" spans="1:102" ht="24.95" customHeight="1" x14ac:dyDescent="0.2">
      <c r="A21" s="92" t="s">
        <v>17</v>
      </c>
      <c r="B21" s="93">
        <v>1082.7269999999999</v>
      </c>
      <c r="C21" s="94">
        <v>1080.32</v>
      </c>
      <c r="D21" s="94">
        <v>1078.0049999999999</v>
      </c>
      <c r="E21" s="94">
        <v>1072.5920000000001</v>
      </c>
      <c r="F21" s="94">
        <v>1064.0170000000001</v>
      </c>
      <c r="G21" s="94">
        <v>1065.1099999999999</v>
      </c>
      <c r="H21" s="94">
        <v>1065.0239999999999</v>
      </c>
      <c r="I21" s="94">
        <v>1064.6179999999999</v>
      </c>
      <c r="J21" s="94">
        <v>1053.9119999999998</v>
      </c>
      <c r="K21" s="94">
        <v>1046.5310000000002</v>
      </c>
      <c r="L21" s="94">
        <v>1047.9079999999999</v>
      </c>
      <c r="M21" s="94">
        <v>1049.903</v>
      </c>
      <c r="N21" s="94">
        <v>1055.075</v>
      </c>
      <c r="O21" s="94">
        <v>1057.2400000000002</v>
      </c>
      <c r="P21" s="94">
        <v>1057.1109999999999</v>
      </c>
      <c r="Q21" s="94">
        <v>1059.808</v>
      </c>
      <c r="R21" s="94">
        <v>1088.6669999999999</v>
      </c>
      <c r="S21" s="94">
        <v>1093.98</v>
      </c>
      <c r="T21" s="94">
        <v>1100.2239999999999</v>
      </c>
      <c r="U21" s="94">
        <v>1111.0169999999998</v>
      </c>
      <c r="V21" s="94">
        <v>1207.3219999999999</v>
      </c>
      <c r="W21" s="94">
        <v>1240.8609999999996</v>
      </c>
      <c r="X21" s="94">
        <v>1260.183</v>
      </c>
      <c r="Y21" s="94">
        <v>1283.1319999999998</v>
      </c>
      <c r="Z21" s="94">
        <v>1403.7109999999998</v>
      </c>
      <c r="AA21" s="94">
        <v>1443.183</v>
      </c>
      <c r="AB21" s="94">
        <v>1470.4089999999999</v>
      </c>
      <c r="AC21" s="94">
        <v>1490.146</v>
      </c>
      <c r="AD21" s="94">
        <v>1568.7989999999998</v>
      </c>
      <c r="AE21" s="94">
        <v>1575.7869999999996</v>
      </c>
      <c r="AF21" s="94">
        <v>1580.691</v>
      </c>
      <c r="AG21" s="94">
        <v>1584.404</v>
      </c>
      <c r="AH21" s="94">
        <v>1565.0310000000002</v>
      </c>
      <c r="AI21" s="94">
        <v>1565.8140000000001</v>
      </c>
      <c r="AJ21" s="94">
        <v>1567.346</v>
      </c>
      <c r="AK21" s="94">
        <v>1581.4850000000001</v>
      </c>
      <c r="AL21" s="94">
        <v>1537.3219999999999</v>
      </c>
      <c r="AM21" s="94">
        <v>1529.2089999999998</v>
      </c>
      <c r="AN21" s="94">
        <v>1581.07</v>
      </c>
      <c r="AO21" s="94">
        <v>1589.4340000000002</v>
      </c>
      <c r="AP21" s="94">
        <v>1573.402</v>
      </c>
      <c r="AQ21" s="94">
        <v>1564.9939999999999</v>
      </c>
      <c r="AR21" s="94">
        <v>1566.9709999999998</v>
      </c>
      <c r="AS21" s="94">
        <v>1562.8400000000001</v>
      </c>
      <c r="AT21" s="94">
        <v>1546.4080000000001</v>
      </c>
      <c r="AU21" s="94">
        <v>1549.2500000000005</v>
      </c>
      <c r="AV21" s="94">
        <v>1553.9410000000003</v>
      </c>
      <c r="AW21" s="94">
        <v>1553.0540000000003</v>
      </c>
      <c r="AX21" s="94">
        <v>1544.1870000000001</v>
      </c>
      <c r="AY21" s="94">
        <v>1583.356</v>
      </c>
      <c r="AZ21" s="94">
        <v>1545.876</v>
      </c>
      <c r="BA21" s="94">
        <v>1539.2680000000003</v>
      </c>
      <c r="BB21" s="94">
        <v>1521.085</v>
      </c>
      <c r="BC21" s="94">
        <v>1519.8509999999999</v>
      </c>
      <c r="BD21" s="94">
        <v>1523.6870000000001</v>
      </c>
      <c r="BE21" s="94">
        <v>1446.93</v>
      </c>
      <c r="BF21" s="94">
        <v>1482.788</v>
      </c>
      <c r="BG21" s="94">
        <v>1478.6710000000003</v>
      </c>
      <c r="BH21" s="94">
        <v>1476.6429999999998</v>
      </c>
      <c r="BI21" s="94">
        <v>1401.6010000000001</v>
      </c>
      <c r="BJ21" s="94">
        <v>1420.12</v>
      </c>
      <c r="BK21" s="94">
        <v>1381.7510000000002</v>
      </c>
      <c r="BL21" s="94">
        <v>1387.3890000000001</v>
      </c>
      <c r="BM21" s="94">
        <v>1375.95</v>
      </c>
      <c r="BN21" s="94">
        <v>1444.6490000000001</v>
      </c>
      <c r="BO21" s="94">
        <v>1439.4649999999999</v>
      </c>
      <c r="BP21" s="94">
        <v>1434.442</v>
      </c>
      <c r="BQ21" s="94">
        <v>1426.769</v>
      </c>
      <c r="BR21" s="94">
        <v>1401.9599999999998</v>
      </c>
      <c r="BS21" s="94">
        <v>1405.2629999999999</v>
      </c>
      <c r="BT21" s="94">
        <v>1406.3599999999997</v>
      </c>
      <c r="BU21" s="94">
        <v>1401.328</v>
      </c>
      <c r="BV21" s="94">
        <v>1379.798</v>
      </c>
      <c r="BW21" s="94">
        <v>1375.5019999999997</v>
      </c>
      <c r="BX21" s="94">
        <v>1371.2149999999999</v>
      </c>
      <c r="BY21" s="94">
        <v>1367.2240000000002</v>
      </c>
      <c r="BZ21" s="94">
        <v>1347.7089999999998</v>
      </c>
      <c r="CA21" s="94">
        <v>1342.2749999999999</v>
      </c>
      <c r="CB21" s="94">
        <v>1332.8259999999998</v>
      </c>
      <c r="CC21" s="94">
        <v>1323.6280000000002</v>
      </c>
      <c r="CD21" s="94">
        <v>1272.346</v>
      </c>
      <c r="CE21" s="94">
        <v>1260.0950000000003</v>
      </c>
      <c r="CF21" s="94">
        <v>1241.8909999999998</v>
      </c>
      <c r="CG21" s="94">
        <v>1218.1670000000001</v>
      </c>
      <c r="CH21" s="94">
        <v>1173.356</v>
      </c>
      <c r="CI21" s="94">
        <v>1169.825</v>
      </c>
      <c r="CJ21" s="94">
        <v>1161.6499999999999</v>
      </c>
      <c r="CK21" s="94">
        <v>1150.2179999999998</v>
      </c>
      <c r="CL21" s="94">
        <v>1131.423</v>
      </c>
      <c r="CM21" s="94">
        <v>1127.8449999999998</v>
      </c>
      <c r="CN21" s="94">
        <v>1122.4279999999999</v>
      </c>
      <c r="CO21" s="94">
        <v>1116.4629999999997</v>
      </c>
      <c r="CP21" s="94">
        <v>1098.617</v>
      </c>
      <c r="CQ21" s="94">
        <v>1097.0769999999998</v>
      </c>
      <c r="CR21" s="94">
        <v>1092.8070000000002</v>
      </c>
      <c r="CS21" s="94">
        <v>1089.2329999999999</v>
      </c>
      <c r="CT21" s="95"/>
      <c r="CU21" s="95"/>
      <c r="CV21" s="95"/>
      <c r="CW21" s="96"/>
      <c r="CX21" s="97">
        <f t="array" ref="CX21">SUMPRODUCT(B21:CW21*0.25)</f>
        <v>31960.748749999995</v>
      </c>
    </row>
    <row r="22" spans="1:102" ht="24.95" customHeight="1" x14ac:dyDescent="0.2">
      <c r="A22" s="92" t="s">
        <v>18</v>
      </c>
      <c r="B22" s="98">
        <v>2555.9089999999997</v>
      </c>
      <c r="C22" s="99">
        <v>2505.4079999999999</v>
      </c>
      <c r="D22" s="99">
        <v>2487.2519999999995</v>
      </c>
      <c r="E22" s="99">
        <v>2455.2080000000001</v>
      </c>
      <c r="F22" s="99">
        <v>2423.2739999999999</v>
      </c>
      <c r="G22" s="99">
        <v>2424.384</v>
      </c>
      <c r="H22" s="99">
        <v>2404.4419999999996</v>
      </c>
      <c r="I22" s="99">
        <v>2389.4479999999994</v>
      </c>
      <c r="J22" s="99">
        <v>2400.0309999999995</v>
      </c>
      <c r="K22" s="99">
        <v>2358.7109999999998</v>
      </c>
      <c r="L22" s="99">
        <v>2346.6549999999997</v>
      </c>
      <c r="M22" s="99">
        <v>2334.2019999999998</v>
      </c>
      <c r="N22" s="99">
        <v>2351.9949999999999</v>
      </c>
      <c r="O22" s="99">
        <v>2336.7709999999997</v>
      </c>
      <c r="P22" s="99">
        <v>2372.7870000000003</v>
      </c>
      <c r="Q22" s="99">
        <v>2395.598</v>
      </c>
      <c r="R22" s="99">
        <v>2445.6019999999999</v>
      </c>
      <c r="S22" s="99">
        <v>2487.8179999999998</v>
      </c>
      <c r="T22" s="99">
        <v>2531.9299999999998</v>
      </c>
      <c r="U22" s="99">
        <v>2649.7549999999997</v>
      </c>
      <c r="V22" s="99">
        <v>2729.6659999999997</v>
      </c>
      <c r="W22" s="99">
        <v>2837.5920000000001</v>
      </c>
      <c r="X22" s="99">
        <v>2952.165</v>
      </c>
      <c r="Y22" s="99">
        <v>3101.366</v>
      </c>
      <c r="Z22" s="99">
        <v>3241.2119999999995</v>
      </c>
      <c r="AA22" s="99">
        <v>3400.5169999999994</v>
      </c>
      <c r="AB22" s="99">
        <v>3487.7549999999997</v>
      </c>
      <c r="AC22" s="99">
        <v>3563.203</v>
      </c>
      <c r="AD22" s="99">
        <v>3608.6539999999995</v>
      </c>
      <c r="AE22" s="99">
        <v>3667.337</v>
      </c>
      <c r="AF22" s="99">
        <v>3728.47</v>
      </c>
      <c r="AG22" s="99">
        <v>3779.6730000000002</v>
      </c>
      <c r="AH22" s="99">
        <v>3849.4119999999998</v>
      </c>
      <c r="AI22" s="99">
        <v>3875.0640000000003</v>
      </c>
      <c r="AJ22" s="99">
        <v>3873.63</v>
      </c>
      <c r="AK22" s="99">
        <v>3891.6929999999993</v>
      </c>
      <c r="AL22" s="99">
        <v>3868.3290000000002</v>
      </c>
      <c r="AM22" s="99">
        <v>3888.096</v>
      </c>
      <c r="AN22" s="99">
        <v>3917.7620000000002</v>
      </c>
      <c r="AO22" s="99">
        <v>3960.773999999999</v>
      </c>
      <c r="AP22" s="99">
        <v>3932.672</v>
      </c>
      <c r="AQ22" s="99">
        <v>3938.4559999999992</v>
      </c>
      <c r="AR22" s="99">
        <v>3949.5429999999997</v>
      </c>
      <c r="AS22" s="99">
        <v>3960.4209999999994</v>
      </c>
      <c r="AT22" s="99">
        <v>3928.3710000000005</v>
      </c>
      <c r="AU22" s="99">
        <v>3965.9049999999997</v>
      </c>
      <c r="AV22" s="99">
        <v>3937.145</v>
      </c>
      <c r="AW22" s="99">
        <v>3915.7370000000001</v>
      </c>
      <c r="AX22" s="99">
        <v>3888.3489999999997</v>
      </c>
      <c r="AY22" s="99">
        <v>3955.3509999999997</v>
      </c>
      <c r="AZ22" s="99">
        <v>3900.2189999999996</v>
      </c>
      <c r="BA22" s="99">
        <v>3835.4849999999997</v>
      </c>
      <c r="BB22" s="99">
        <v>3858.819</v>
      </c>
      <c r="BC22" s="99">
        <v>3819.1119999999996</v>
      </c>
      <c r="BD22" s="99">
        <v>3802.4680000000003</v>
      </c>
      <c r="BE22" s="99">
        <v>3736.9139999999998</v>
      </c>
      <c r="BF22" s="99">
        <v>3799.6060000000002</v>
      </c>
      <c r="BG22" s="99">
        <v>3772.2999999999997</v>
      </c>
      <c r="BH22" s="99">
        <v>3767.6009999999997</v>
      </c>
      <c r="BI22" s="99">
        <v>3750.1590000000001</v>
      </c>
      <c r="BJ22" s="99">
        <v>3860.1089999999999</v>
      </c>
      <c r="BK22" s="99">
        <v>3906.0299999999997</v>
      </c>
      <c r="BL22" s="99">
        <v>3954.6759999999999</v>
      </c>
      <c r="BM22" s="99">
        <v>4009.9669999999996</v>
      </c>
      <c r="BN22" s="99">
        <v>4216.1860000000006</v>
      </c>
      <c r="BO22" s="99">
        <v>4316.1729999999998</v>
      </c>
      <c r="BP22" s="99">
        <v>4399.2579999999998</v>
      </c>
      <c r="BQ22" s="99">
        <v>4460.4769999999999</v>
      </c>
      <c r="BR22" s="99">
        <v>4523.4930000000013</v>
      </c>
      <c r="BS22" s="99">
        <v>4558.7089999999998</v>
      </c>
      <c r="BT22" s="99">
        <v>4578.9920000000002</v>
      </c>
      <c r="BU22" s="99">
        <v>4586.7940000000008</v>
      </c>
      <c r="BV22" s="99">
        <v>4608.5679999999993</v>
      </c>
      <c r="BW22" s="99">
        <v>4601.706000000001</v>
      </c>
      <c r="BX22" s="99">
        <v>4587.3209999999999</v>
      </c>
      <c r="BY22" s="99">
        <v>4555.9400000000005</v>
      </c>
      <c r="BZ22" s="99">
        <v>4549.9800000000005</v>
      </c>
      <c r="CA22" s="99">
        <v>4506.6559999999999</v>
      </c>
      <c r="CB22" s="99">
        <v>4460.643</v>
      </c>
      <c r="CC22" s="99">
        <v>4377.2480000000005</v>
      </c>
      <c r="CD22" s="99">
        <v>4304.3099999999995</v>
      </c>
      <c r="CE22" s="99">
        <v>4219.4809999999998</v>
      </c>
      <c r="CF22" s="99">
        <v>4154.0690000000004</v>
      </c>
      <c r="CG22" s="99">
        <v>4014.6749999999997</v>
      </c>
      <c r="CH22" s="99">
        <v>3865.0689999999995</v>
      </c>
      <c r="CI22" s="99">
        <v>3753.6949999999997</v>
      </c>
      <c r="CJ22" s="99">
        <v>3680.7449999999994</v>
      </c>
      <c r="CK22" s="99">
        <v>3567.3409999999999</v>
      </c>
      <c r="CL22" s="99">
        <v>3412.2219999999998</v>
      </c>
      <c r="CM22" s="99">
        <v>3289.143</v>
      </c>
      <c r="CN22" s="99">
        <v>3200.9049999999997</v>
      </c>
      <c r="CO22" s="99">
        <v>3128.3309999999997</v>
      </c>
      <c r="CP22" s="99">
        <v>2931.2729999999997</v>
      </c>
      <c r="CQ22" s="99">
        <v>2837.5869999999995</v>
      </c>
      <c r="CR22" s="99">
        <v>2758.9450000000002</v>
      </c>
      <c r="CS22" s="99">
        <v>2687.4689999999996</v>
      </c>
      <c r="CT22" s="100"/>
      <c r="CU22" s="100"/>
      <c r="CV22" s="100"/>
      <c r="CW22" s="96"/>
      <c r="CX22" s="97">
        <f t="array" ref="CX22">SUMPRODUCT(B22:CW22*0.25)</f>
        <v>85179.592249999987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44.031999999999996</v>
      </c>
      <c r="AS23" s="99">
        <v>110</v>
      </c>
      <c r="AT23" s="99">
        <v>109.249</v>
      </c>
      <c r="AU23" s="99">
        <v>110</v>
      </c>
      <c r="AV23" s="99">
        <v>110</v>
      </c>
      <c r="AW23" s="99">
        <v>110</v>
      </c>
      <c r="AX23" s="99">
        <v>82.941000000000003</v>
      </c>
      <c r="AY23" s="99">
        <v>110</v>
      </c>
      <c r="AZ23" s="99">
        <v>110</v>
      </c>
      <c r="BA23" s="99"/>
      <c r="BB23" s="99">
        <v>73.97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242.548</v>
      </c>
    </row>
    <row r="24" spans="1:102" ht="24.95" customHeight="1" x14ac:dyDescent="0.2">
      <c r="A24" s="104" t="s">
        <v>20</v>
      </c>
      <c r="B24" s="94">
        <v>112</v>
      </c>
      <c r="C24" s="94">
        <v>110</v>
      </c>
      <c r="D24" s="94">
        <v>109</v>
      </c>
      <c r="E24" s="94">
        <v>108</v>
      </c>
      <c r="F24" s="94">
        <v>107</v>
      </c>
      <c r="G24" s="94">
        <v>107</v>
      </c>
      <c r="H24" s="94">
        <v>106</v>
      </c>
      <c r="I24" s="94">
        <v>106</v>
      </c>
      <c r="J24" s="94">
        <v>105</v>
      </c>
      <c r="K24" s="94">
        <v>104</v>
      </c>
      <c r="L24" s="94">
        <v>104</v>
      </c>
      <c r="M24" s="94">
        <v>103</v>
      </c>
      <c r="N24" s="94">
        <v>103</v>
      </c>
      <c r="O24" s="94">
        <v>103</v>
      </c>
      <c r="P24" s="94">
        <v>103</v>
      </c>
      <c r="Q24" s="94">
        <v>103</v>
      </c>
      <c r="R24" s="94">
        <v>104</v>
      </c>
      <c r="S24" s="94">
        <v>105</v>
      </c>
      <c r="T24" s="94">
        <v>107</v>
      </c>
      <c r="U24" s="94">
        <v>109</v>
      </c>
      <c r="V24" s="94">
        <v>111</v>
      </c>
      <c r="W24" s="94">
        <v>115</v>
      </c>
      <c r="X24" s="94">
        <v>119</v>
      </c>
      <c r="Y24" s="94">
        <v>125</v>
      </c>
      <c r="Z24" s="94">
        <v>132</v>
      </c>
      <c r="AA24" s="94">
        <v>137</v>
      </c>
      <c r="AB24" s="94">
        <v>140</v>
      </c>
      <c r="AC24" s="94">
        <v>140</v>
      </c>
      <c r="AD24" s="94">
        <v>138</v>
      </c>
      <c r="AE24" s="94">
        <v>135</v>
      </c>
      <c r="AF24" s="94">
        <v>130</v>
      </c>
      <c r="AG24" s="94">
        <v>124</v>
      </c>
      <c r="AH24" s="94">
        <v>117</v>
      </c>
      <c r="AI24" s="94">
        <v>110</v>
      </c>
      <c r="AJ24" s="94">
        <v>103</v>
      </c>
      <c r="AK24" s="94">
        <v>97</v>
      </c>
      <c r="AL24" s="94">
        <v>91</v>
      </c>
      <c r="AM24" s="94">
        <v>85</v>
      </c>
      <c r="AN24" s="94">
        <v>80</v>
      </c>
      <c r="AO24" s="94">
        <v>76</v>
      </c>
      <c r="AP24" s="94">
        <v>73</v>
      </c>
      <c r="AQ24" s="94">
        <v>70</v>
      </c>
      <c r="AR24" s="94">
        <v>68</v>
      </c>
      <c r="AS24" s="94">
        <v>67</v>
      </c>
      <c r="AT24" s="94">
        <v>66</v>
      </c>
      <c r="AU24" s="94">
        <v>66</v>
      </c>
      <c r="AV24" s="94">
        <v>66</v>
      </c>
      <c r="AW24" s="94">
        <v>67</v>
      </c>
      <c r="AX24" s="94">
        <v>67</v>
      </c>
      <c r="AY24" s="94">
        <v>68</v>
      </c>
      <c r="AZ24" s="94">
        <v>70</v>
      </c>
      <c r="BA24" s="94">
        <v>72</v>
      </c>
      <c r="BB24" s="94">
        <v>74</v>
      </c>
      <c r="BC24" s="94">
        <v>78</v>
      </c>
      <c r="BD24" s="94">
        <v>82</v>
      </c>
      <c r="BE24" s="94">
        <v>87</v>
      </c>
      <c r="BF24" s="94">
        <v>92</v>
      </c>
      <c r="BG24" s="94">
        <v>99</v>
      </c>
      <c r="BH24" s="94">
        <v>106</v>
      </c>
      <c r="BI24" s="94">
        <v>113</v>
      </c>
      <c r="BJ24" s="94">
        <v>121</v>
      </c>
      <c r="BK24" s="94">
        <v>129</v>
      </c>
      <c r="BL24" s="94">
        <v>136</v>
      </c>
      <c r="BM24" s="94">
        <v>143</v>
      </c>
      <c r="BN24" s="94">
        <v>150</v>
      </c>
      <c r="BO24" s="94">
        <v>155</v>
      </c>
      <c r="BP24" s="94">
        <v>159</v>
      </c>
      <c r="BQ24" s="94">
        <v>161</v>
      </c>
      <c r="BR24" s="94">
        <v>163</v>
      </c>
      <c r="BS24" s="94">
        <v>164</v>
      </c>
      <c r="BT24" s="94">
        <v>165</v>
      </c>
      <c r="BU24" s="94">
        <v>165</v>
      </c>
      <c r="BV24" s="94">
        <v>165</v>
      </c>
      <c r="BW24" s="94">
        <v>165</v>
      </c>
      <c r="BX24" s="94">
        <v>165</v>
      </c>
      <c r="BY24" s="94">
        <v>165</v>
      </c>
      <c r="BZ24" s="94">
        <v>164</v>
      </c>
      <c r="CA24" s="94">
        <v>164</v>
      </c>
      <c r="CB24" s="94">
        <v>162</v>
      </c>
      <c r="CC24" s="94">
        <v>160</v>
      </c>
      <c r="CD24" s="94">
        <v>157</v>
      </c>
      <c r="CE24" s="94">
        <v>155</v>
      </c>
      <c r="CF24" s="94">
        <v>152</v>
      </c>
      <c r="CG24" s="94">
        <v>149</v>
      </c>
      <c r="CH24" s="94">
        <v>146</v>
      </c>
      <c r="CI24" s="94">
        <v>143</v>
      </c>
      <c r="CJ24" s="94">
        <v>140</v>
      </c>
      <c r="CK24" s="94">
        <v>137</v>
      </c>
      <c r="CL24" s="94">
        <v>134</v>
      </c>
      <c r="CM24" s="94">
        <v>131</v>
      </c>
      <c r="CN24" s="94">
        <v>128</v>
      </c>
      <c r="CO24" s="94">
        <v>125</v>
      </c>
      <c r="CP24" s="94">
        <v>121</v>
      </c>
      <c r="CQ24" s="94">
        <v>118</v>
      </c>
      <c r="CR24" s="94">
        <v>115</v>
      </c>
      <c r="CS24" s="94">
        <v>112</v>
      </c>
      <c r="CT24" s="94"/>
      <c r="CU24" s="94"/>
      <c r="CV24" s="94"/>
      <c r="CW24" s="94"/>
      <c r="CX24" s="97">
        <f t="array" ref="CX24">SUMPRODUCT(B24:CW24*0.25)</f>
        <v>2814.5</v>
      </c>
    </row>
    <row r="25" spans="1:102" ht="24.95" customHeight="1" x14ac:dyDescent="0.2">
      <c r="A25" s="104" t="s">
        <v>21</v>
      </c>
      <c r="B25" s="94">
        <v>228</v>
      </c>
      <c r="C25" s="94">
        <v>228</v>
      </c>
      <c r="D25" s="94">
        <v>228</v>
      </c>
      <c r="E25" s="94">
        <v>228</v>
      </c>
      <c r="F25" s="94">
        <v>216</v>
      </c>
      <c r="G25" s="94">
        <v>216</v>
      </c>
      <c r="H25" s="94">
        <v>216</v>
      </c>
      <c r="I25" s="94">
        <v>216</v>
      </c>
      <c r="J25" s="94">
        <v>211.00000000000003</v>
      </c>
      <c r="K25" s="94">
        <v>211.00000000000003</v>
      </c>
      <c r="L25" s="94">
        <v>211.00000000000003</v>
      </c>
      <c r="M25" s="94">
        <v>211.00000000000003</v>
      </c>
      <c r="N25" s="94">
        <v>210</v>
      </c>
      <c r="O25" s="94">
        <v>210</v>
      </c>
      <c r="P25" s="94">
        <v>210</v>
      </c>
      <c r="Q25" s="94">
        <v>210</v>
      </c>
      <c r="R25" s="94">
        <v>216.99999999999997</v>
      </c>
      <c r="S25" s="94">
        <v>216.99999999999997</v>
      </c>
      <c r="T25" s="94">
        <v>216.99999999999997</v>
      </c>
      <c r="U25" s="94">
        <v>216.99999999999997</v>
      </c>
      <c r="V25" s="94">
        <v>250.99999999999994</v>
      </c>
      <c r="W25" s="94">
        <v>250.99999999999994</v>
      </c>
      <c r="X25" s="94">
        <v>250.99999999999994</v>
      </c>
      <c r="Y25" s="94">
        <v>250.99999999999994</v>
      </c>
      <c r="Z25" s="94">
        <v>294</v>
      </c>
      <c r="AA25" s="94">
        <v>294</v>
      </c>
      <c r="AB25" s="94">
        <v>294</v>
      </c>
      <c r="AC25" s="94">
        <v>294</v>
      </c>
      <c r="AD25" s="94">
        <v>319</v>
      </c>
      <c r="AE25" s="94">
        <v>319</v>
      </c>
      <c r="AF25" s="94">
        <v>319</v>
      </c>
      <c r="AG25" s="94">
        <v>319</v>
      </c>
      <c r="AH25" s="94">
        <v>334.00000000000006</v>
      </c>
      <c r="AI25" s="94">
        <v>334.00000000000006</v>
      </c>
      <c r="AJ25" s="94">
        <v>334.00000000000006</v>
      </c>
      <c r="AK25" s="94">
        <v>334.00000000000006</v>
      </c>
      <c r="AL25" s="94">
        <v>333</v>
      </c>
      <c r="AM25" s="94">
        <v>333</v>
      </c>
      <c r="AN25" s="94">
        <v>333</v>
      </c>
      <c r="AO25" s="94">
        <v>333</v>
      </c>
      <c r="AP25" s="94">
        <v>334.00000000000006</v>
      </c>
      <c r="AQ25" s="94">
        <v>334.00000000000006</v>
      </c>
      <c r="AR25" s="94">
        <v>334.00000000000006</v>
      </c>
      <c r="AS25" s="94">
        <v>334.00000000000006</v>
      </c>
      <c r="AT25" s="94">
        <v>333</v>
      </c>
      <c r="AU25" s="94">
        <v>333</v>
      </c>
      <c r="AV25" s="94">
        <v>333</v>
      </c>
      <c r="AW25" s="94">
        <v>333</v>
      </c>
      <c r="AX25" s="94">
        <v>334.00000000000006</v>
      </c>
      <c r="AY25" s="94">
        <v>334.00000000000006</v>
      </c>
      <c r="AZ25" s="94">
        <v>334.00000000000006</v>
      </c>
      <c r="BA25" s="94">
        <v>334.00000000000006</v>
      </c>
      <c r="BB25" s="94">
        <v>330</v>
      </c>
      <c r="BC25" s="94">
        <v>330</v>
      </c>
      <c r="BD25" s="94">
        <v>330</v>
      </c>
      <c r="BE25" s="94">
        <v>330</v>
      </c>
      <c r="BF25" s="94">
        <v>327</v>
      </c>
      <c r="BG25" s="94">
        <v>327</v>
      </c>
      <c r="BH25" s="94">
        <v>327</v>
      </c>
      <c r="BI25" s="94">
        <v>327</v>
      </c>
      <c r="BJ25" s="94">
        <v>341</v>
      </c>
      <c r="BK25" s="94">
        <v>341</v>
      </c>
      <c r="BL25" s="94">
        <v>341</v>
      </c>
      <c r="BM25" s="94">
        <v>341</v>
      </c>
      <c r="BN25" s="94">
        <v>385</v>
      </c>
      <c r="BO25" s="94">
        <v>385</v>
      </c>
      <c r="BP25" s="94">
        <v>385</v>
      </c>
      <c r="BQ25" s="94">
        <v>385</v>
      </c>
      <c r="BR25" s="94">
        <v>409</v>
      </c>
      <c r="BS25" s="94">
        <v>409</v>
      </c>
      <c r="BT25" s="94">
        <v>409</v>
      </c>
      <c r="BU25" s="94">
        <v>409</v>
      </c>
      <c r="BV25" s="94">
        <v>409.99999999999994</v>
      </c>
      <c r="BW25" s="94">
        <v>409.99999999999994</v>
      </c>
      <c r="BX25" s="94">
        <v>409.99999999999994</v>
      </c>
      <c r="BY25" s="94">
        <v>409.99999999999994</v>
      </c>
      <c r="BZ25" s="94">
        <v>404</v>
      </c>
      <c r="CA25" s="94">
        <v>404</v>
      </c>
      <c r="CB25" s="94">
        <v>404</v>
      </c>
      <c r="CC25" s="94">
        <v>404</v>
      </c>
      <c r="CD25" s="94">
        <v>382.00000000000006</v>
      </c>
      <c r="CE25" s="94">
        <v>382.00000000000006</v>
      </c>
      <c r="CF25" s="94">
        <v>382.00000000000006</v>
      </c>
      <c r="CG25" s="94">
        <v>382.00000000000006</v>
      </c>
      <c r="CH25" s="94">
        <v>343</v>
      </c>
      <c r="CI25" s="94">
        <v>343</v>
      </c>
      <c r="CJ25" s="94">
        <v>343</v>
      </c>
      <c r="CK25" s="94">
        <v>343</v>
      </c>
      <c r="CL25" s="94">
        <v>294</v>
      </c>
      <c r="CM25" s="94">
        <v>294</v>
      </c>
      <c r="CN25" s="94">
        <v>294</v>
      </c>
      <c r="CO25" s="94">
        <v>294</v>
      </c>
      <c r="CP25" s="94">
        <v>261.00000000000006</v>
      </c>
      <c r="CQ25" s="94">
        <v>261.00000000000006</v>
      </c>
      <c r="CR25" s="94">
        <v>261.00000000000006</v>
      </c>
      <c r="CS25" s="94">
        <v>261.00000000000006</v>
      </c>
      <c r="CT25" s="94"/>
      <c r="CU25" s="94"/>
      <c r="CV25" s="94"/>
      <c r="CW25" s="94"/>
      <c r="CX25" s="97">
        <f t="array" ref="CX25">SUMPRODUCT(B25:CW25*0.25)</f>
        <v>7500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4876.6959999999999</v>
      </c>
      <c r="C27" s="107">
        <f t="shared" ref="C27:BN27" si="2">SUM(C20:C26)</f>
        <v>4821.5119999999997</v>
      </c>
      <c r="D27" s="107">
        <f t="shared" si="2"/>
        <v>4800.3049999999994</v>
      </c>
      <c r="E27" s="107">
        <f t="shared" si="2"/>
        <v>4761.7430000000004</v>
      </c>
      <c r="F27" s="107">
        <f t="shared" si="2"/>
        <v>4706.3549999999996</v>
      </c>
      <c r="G27" s="107">
        <f t="shared" si="2"/>
        <v>4708.5360000000001</v>
      </c>
      <c r="H27" s="107">
        <f t="shared" si="2"/>
        <v>4688.0149999999994</v>
      </c>
      <c r="I27" s="107">
        <f t="shared" si="2"/>
        <v>4671.8569999999991</v>
      </c>
      <c r="J27" s="107">
        <f t="shared" si="2"/>
        <v>4636.3569999999991</v>
      </c>
      <c r="K27" s="107">
        <f t="shared" si="2"/>
        <v>4586.4580000000005</v>
      </c>
      <c r="L27" s="107">
        <f t="shared" si="2"/>
        <v>4576.3279999999995</v>
      </c>
      <c r="M27" s="107">
        <f t="shared" si="2"/>
        <v>4564.7439999999997</v>
      </c>
      <c r="N27" s="107">
        <f t="shared" si="2"/>
        <v>4573.5</v>
      </c>
      <c r="O27" s="107">
        <f t="shared" si="2"/>
        <v>4559.7430000000004</v>
      </c>
      <c r="P27" s="107">
        <f t="shared" si="2"/>
        <v>4595.2539999999999</v>
      </c>
      <c r="Q27" s="107">
        <f t="shared" si="2"/>
        <v>4620.558</v>
      </c>
      <c r="R27" s="107">
        <f t="shared" si="2"/>
        <v>4706.3249999999998</v>
      </c>
      <c r="S27" s="107">
        <f t="shared" si="2"/>
        <v>4754.2860000000001</v>
      </c>
      <c r="T27" s="107">
        <f t="shared" si="2"/>
        <v>4805.9579999999996</v>
      </c>
      <c r="U27" s="107">
        <f t="shared" si="2"/>
        <v>4936.6929999999993</v>
      </c>
      <c r="V27" s="107">
        <f t="shared" si="2"/>
        <v>5135.5329999999994</v>
      </c>
      <c r="W27" s="107">
        <f t="shared" si="2"/>
        <v>5280.2919999999995</v>
      </c>
      <c r="X27" s="107">
        <f t="shared" si="2"/>
        <v>5414.6039999999994</v>
      </c>
      <c r="Y27" s="107">
        <f t="shared" si="2"/>
        <v>5593.1589999999997</v>
      </c>
      <c r="Z27" s="107">
        <f t="shared" si="2"/>
        <v>5908.6069999999991</v>
      </c>
      <c r="AA27" s="107">
        <f t="shared" si="2"/>
        <v>6113.4109999999991</v>
      </c>
      <c r="AB27" s="107">
        <f t="shared" si="2"/>
        <v>6231.8719999999994</v>
      </c>
      <c r="AC27" s="107">
        <f t="shared" si="2"/>
        <v>6326.8969999999999</v>
      </c>
      <c r="AD27" s="107">
        <f t="shared" si="2"/>
        <v>6478.726999999999</v>
      </c>
      <c r="AE27" s="107">
        <f t="shared" si="2"/>
        <v>6541.3220000000001</v>
      </c>
      <c r="AF27" s="107">
        <f t="shared" si="2"/>
        <v>6601.8919999999998</v>
      </c>
      <c r="AG27" s="107">
        <f t="shared" si="2"/>
        <v>6651.1760000000004</v>
      </c>
      <c r="AH27" s="107">
        <f t="shared" si="2"/>
        <v>6669.3590000000004</v>
      </c>
      <c r="AI27" s="107">
        <f t="shared" si="2"/>
        <v>6688.9140000000007</v>
      </c>
      <c r="AJ27" s="107">
        <f t="shared" si="2"/>
        <v>6681.6100000000006</v>
      </c>
      <c r="AK27" s="107">
        <f t="shared" si="2"/>
        <v>6708.0439999999999</v>
      </c>
      <c r="AL27" s="107">
        <f t="shared" si="2"/>
        <v>6629.5380000000005</v>
      </c>
      <c r="AM27" s="107">
        <f t="shared" si="2"/>
        <v>6636.3439999999991</v>
      </c>
      <c r="AN27" s="107">
        <f t="shared" si="2"/>
        <v>6715.2270000000008</v>
      </c>
      <c r="AO27" s="107">
        <f t="shared" si="2"/>
        <v>6762.2979999999989</v>
      </c>
      <c r="AP27" s="107">
        <f t="shared" si="2"/>
        <v>6725.3029999999999</v>
      </c>
      <c r="AQ27" s="107">
        <f t="shared" si="2"/>
        <v>6719.9289999999992</v>
      </c>
      <c r="AR27" s="107">
        <f t="shared" si="2"/>
        <v>6774.3209999999999</v>
      </c>
      <c r="AS27" s="107">
        <f t="shared" si="2"/>
        <v>6845.3559999999998</v>
      </c>
      <c r="AT27" s="107">
        <f t="shared" si="2"/>
        <v>6836.3209999999999</v>
      </c>
      <c r="AU27" s="107">
        <f t="shared" si="2"/>
        <v>6878.3130000000001</v>
      </c>
      <c r="AV27" s="107">
        <f t="shared" si="2"/>
        <v>6855.023000000001</v>
      </c>
      <c r="AW27" s="107">
        <f t="shared" si="2"/>
        <v>6835.2950000000001</v>
      </c>
      <c r="AX27" s="107">
        <f t="shared" si="2"/>
        <v>6767.6349999999993</v>
      </c>
      <c r="AY27" s="107">
        <f t="shared" si="2"/>
        <v>6902.7259999999997</v>
      </c>
      <c r="AZ27" s="107">
        <f t="shared" si="2"/>
        <v>6811.777</v>
      </c>
      <c r="BA27" s="107">
        <f t="shared" si="2"/>
        <v>6632.4740000000002</v>
      </c>
      <c r="BB27" s="107">
        <f t="shared" si="2"/>
        <v>6646.6909999999998</v>
      </c>
      <c r="BC27" s="107">
        <f t="shared" si="2"/>
        <v>6535.896999999999</v>
      </c>
      <c r="BD27" s="107">
        <f t="shared" si="2"/>
        <v>6527.8690000000006</v>
      </c>
      <c r="BE27" s="107">
        <f t="shared" si="2"/>
        <v>6390.652</v>
      </c>
      <c r="BF27" s="107">
        <f t="shared" si="2"/>
        <v>6411.4160000000002</v>
      </c>
      <c r="BG27" s="107">
        <f t="shared" si="2"/>
        <v>6387.6769999999997</v>
      </c>
      <c r="BH27" s="107">
        <f t="shared" si="2"/>
        <v>6389.021999999999</v>
      </c>
      <c r="BI27" s="107">
        <f t="shared" si="2"/>
        <v>6304.2430000000004</v>
      </c>
      <c r="BJ27" s="107">
        <f t="shared" si="2"/>
        <v>6463.223</v>
      </c>
      <c r="BK27" s="107">
        <f t="shared" si="2"/>
        <v>6479.0869999999995</v>
      </c>
      <c r="BL27" s="107">
        <f t="shared" si="2"/>
        <v>6536.2020000000002</v>
      </c>
      <c r="BM27" s="107">
        <f t="shared" si="2"/>
        <v>6587.3649999999998</v>
      </c>
      <c r="BN27" s="107">
        <f t="shared" si="2"/>
        <v>6863.0970000000007</v>
      </c>
      <c r="BO27" s="107">
        <f t="shared" ref="BO27:CW27" si="3">SUM(BO20:BO26)</f>
        <v>6962.7309999999998</v>
      </c>
      <c r="BP27" s="107">
        <f t="shared" si="3"/>
        <v>7045.7259999999997</v>
      </c>
      <c r="BQ27" s="107">
        <f t="shared" si="3"/>
        <v>7100.4619999999995</v>
      </c>
      <c r="BR27" s="107">
        <f t="shared" si="3"/>
        <v>7189.1430000000009</v>
      </c>
      <c r="BS27" s="107">
        <f t="shared" si="3"/>
        <v>7228.3530000000001</v>
      </c>
      <c r="BT27" s="107">
        <f t="shared" si="3"/>
        <v>7250.8890000000001</v>
      </c>
      <c r="BU27" s="107">
        <f t="shared" si="3"/>
        <v>7253.1930000000011</v>
      </c>
      <c r="BV27" s="107">
        <f t="shared" si="3"/>
        <v>7249.9319999999989</v>
      </c>
      <c r="BW27" s="107">
        <f t="shared" si="3"/>
        <v>7239.4570000000003</v>
      </c>
      <c r="BX27" s="107">
        <f t="shared" si="3"/>
        <v>7220.8339999999998</v>
      </c>
      <c r="BY27" s="107">
        <f t="shared" si="3"/>
        <v>7185.6730000000007</v>
      </c>
      <c r="BZ27" s="107">
        <f t="shared" si="3"/>
        <v>7145.2150000000001</v>
      </c>
      <c r="CA27" s="107">
        <f t="shared" si="3"/>
        <v>7101.7960000000003</v>
      </c>
      <c r="CB27" s="107">
        <f t="shared" si="3"/>
        <v>7044.6219999999994</v>
      </c>
      <c r="CC27" s="107">
        <f t="shared" si="3"/>
        <v>6950.0530000000008</v>
      </c>
      <c r="CD27" s="107">
        <f t="shared" si="3"/>
        <v>6810.4599999999991</v>
      </c>
      <c r="CE27" s="107">
        <f t="shared" si="3"/>
        <v>6712.2610000000004</v>
      </c>
      <c r="CF27" s="107">
        <f t="shared" si="3"/>
        <v>6625.0079999999998</v>
      </c>
      <c r="CG27" s="107">
        <f t="shared" si="3"/>
        <v>6458.6149999999998</v>
      </c>
      <c r="CH27" s="107">
        <f t="shared" si="3"/>
        <v>6345.3679999999995</v>
      </c>
      <c r="CI27" s="107">
        <f t="shared" si="3"/>
        <v>6233.7749999999996</v>
      </c>
      <c r="CJ27" s="107">
        <f t="shared" si="3"/>
        <v>6157.2309999999998</v>
      </c>
      <c r="CK27" s="107">
        <f t="shared" si="3"/>
        <v>6026.3539999999994</v>
      </c>
      <c r="CL27" s="107">
        <f t="shared" si="3"/>
        <v>5798.3149999999996</v>
      </c>
      <c r="CM27" s="107">
        <f t="shared" si="3"/>
        <v>5667.9</v>
      </c>
      <c r="CN27" s="107">
        <f t="shared" si="3"/>
        <v>5570.6809999999996</v>
      </c>
      <c r="CO27" s="107">
        <f t="shared" si="3"/>
        <v>5489.5829999999996</v>
      </c>
      <c r="CP27" s="107">
        <f t="shared" si="3"/>
        <v>5305.759</v>
      </c>
      <c r="CQ27" s="107">
        <f t="shared" si="3"/>
        <v>5207.3749999999991</v>
      </c>
      <c r="CR27" s="107">
        <f t="shared" si="3"/>
        <v>5121.4760000000006</v>
      </c>
      <c r="CS27" s="107">
        <f t="shared" si="3"/>
        <v>5043.4779999999992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146892.17025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459</v>
      </c>
      <c r="C30" s="88">
        <v>457</v>
      </c>
      <c r="D30" s="88">
        <v>456</v>
      </c>
      <c r="E30" s="88">
        <v>455</v>
      </c>
      <c r="F30" s="88">
        <v>442</v>
      </c>
      <c r="G30" s="88">
        <v>442</v>
      </c>
      <c r="H30" s="88">
        <v>441</v>
      </c>
      <c r="I30" s="88">
        <v>441</v>
      </c>
      <c r="J30" s="88">
        <v>435</v>
      </c>
      <c r="K30" s="88">
        <v>434</v>
      </c>
      <c r="L30" s="88">
        <v>434</v>
      </c>
      <c r="M30" s="88">
        <v>433</v>
      </c>
      <c r="N30" s="88">
        <v>432</v>
      </c>
      <c r="O30" s="88">
        <v>432</v>
      </c>
      <c r="P30" s="88">
        <v>432</v>
      </c>
      <c r="Q30" s="88">
        <v>432</v>
      </c>
      <c r="R30" s="88">
        <v>440</v>
      </c>
      <c r="S30" s="88">
        <v>441</v>
      </c>
      <c r="T30" s="88">
        <v>443</v>
      </c>
      <c r="U30" s="88">
        <v>445</v>
      </c>
      <c r="V30" s="88">
        <v>481</v>
      </c>
      <c r="W30" s="88">
        <v>485</v>
      </c>
      <c r="X30" s="88">
        <v>489</v>
      </c>
      <c r="Y30" s="88">
        <v>495</v>
      </c>
      <c r="Z30" s="88">
        <v>656</v>
      </c>
      <c r="AA30" s="88">
        <v>661</v>
      </c>
      <c r="AB30" s="88">
        <v>664</v>
      </c>
      <c r="AC30" s="88">
        <v>664</v>
      </c>
      <c r="AD30" s="88">
        <v>702</v>
      </c>
      <c r="AE30" s="88">
        <v>699</v>
      </c>
      <c r="AF30" s="88">
        <v>694</v>
      </c>
      <c r="AG30" s="88">
        <v>688</v>
      </c>
      <c r="AH30" s="88">
        <v>696</v>
      </c>
      <c r="AI30" s="88">
        <v>689</v>
      </c>
      <c r="AJ30" s="88">
        <v>682</v>
      </c>
      <c r="AK30" s="88">
        <v>676</v>
      </c>
      <c r="AL30" s="88">
        <v>689</v>
      </c>
      <c r="AM30" s="88">
        <v>683</v>
      </c>
      <c r="AN30" s="88">
        <v>678</v>
      </c>
      <c r="AO30" s="88">
        <v>674</v>
      </c>
      <c r="AP30" s="88">
        <v>744</v>
      </c>
      <c r="AQ30" s="88">
        <v>741</v>
      </c>
      <c r="AR30" s="88">
        <v>739</v>
      </c>
      <c r="AS30" s="88">
        <v>738</v>
      </c>
      <c r="AT30" s="88">
        <v>741</v>
      </c>
      <c r="AU30" s="88">
        <v>741</v>
      </c>
      <c r="AV30" s="88">
        <v>741</v>
      </c>
      <c r="AW30" s="88">
        <v>742</v>
      </c>
      <c r="AX30" s="88">
        <v>743</v>
      </c>
      <c r="AY30" s="88">
        <v>744</v>
      </c>
      <c r="AZ30" s="88">
        <v>746</v>
      </c>
      <c r="BA30" s="88">
        <v>748</v>
      </c>
      <c r="BB30" s="88">
        <v>659</v>
      </c>
      <c r="BC30" s="88">
        <v>663</v>
      </c>
      <c r="BD30" s="88">
        <v>667</v>
      </c>
      <c r="BE30" s="88">
        <v>672</v>
      </c>
      <c r="BF30" s="88">
        <v>664</v>
      </c>
      <c r="BG30" s="88">
        <v>671</v>
      </c>
      <c r="BH30" s="88">
        <v>678</v>
      </c>
      <c r="BI30" s="88">
        <v>685</v>
      </c>
      <c r="BJ30" s="88">
        <v>702</v>
      </c>
      <c r="BK30" s="88">
        <v>710</v>
      </c>
      <c r="BL30" s="88">
        <v>717</v>
      </c>
      <c r="BM30" s="88">
        <v>724</v>
      </c>
      <c r="BN30" s="88">
        <v>765</v>
      </c>
      <c r="BO30" s="88">
        <v>770</v>
      </c>
      <c r="BP30" s="88">
        <v>774</v>
      </c>
      <c r="BQ30" s="88">
        <v>776</v>
      </c>
      <c r="BR30" s="88">
        <v>733</v>
      </c>
      <c r="BS30" s="88">
        <v>734</v>
      </c>
      <c r="BT30" s="88">
        <v>735</v>
      </c>
      <c r="BU30" s="88">
        <v>735</v>
      </c>
      <c r="BV30" s="88">
        <v>736</v>
      </c>
      <c r="BW30" s="88">
        <v>736</v>
      </c>
      <c r="BX30" s="88">
        <v>736</v>
      </c>
      <c r="BY30" s="88">
        <v>736</v>
      </c>
      <c r="BZ30" s="88">
        <v>701</v>
      </c>
      <c r="CA30" s="88">
        <v>701</v>
      </c>
      <c r="CB30" s="88">
        <v>699</v>
      </c>
      <c r="CC30" s="88">
        <v>697</v>
      </c>
      <c r="CD30" s="88">
        <v>672</v>
      </c>
      <c r="CE30" s="88">
        <v>670</v>
      </c>
      <c r="CF30" s="88">
        <v>667</v>
      </c>
      <c r="CG30" s="88">
        <v>664</v>
      </c>
      <c r="CH30" s="88">
        <v>622</v>
      </c>
      <c r="CI30" s="88">
        <v>619</v>
      </c>
      <c r="CJ30" s="88">
        <v>616</v>
      </c>
      <c r="CK30" s="88">
        <v>613</v>
      </c>
      <c r="CL30" s="88">
        <v>557</v>
      </c>
      <c r="CM30" s="88">
        <v>554</v>
      </c>
      <c r="CN30" s="88">
        <v>551</v>
      </c>
      <c r="CO30" s="88">
        <v>548</v>
      </c>
      <c r="CP30" s="88">
        <v>511</v>
      </c>
      <c r="CQ30" s="88">
        <v>508</v>
      </c>
      <c r="CR30" s="88">
        <v>505</v>
      </c>
      <c r="CS30" s="88">
        <v>502</v>
      </c>
      <c r="CT30" s="89"/>
      <c r="CU30" s="89"/>
      <c r="CV30" s="89"/>
      <c r="CW30" s="90"/>
      <c r="CX30" s="91">
        <f t="array" ref="CX30">SUMPRODUCT(B30:CW30*0.25)</f>
        <v>14983.5</v>
      </c>
    </row>
    <row r="31" spans="1:102" ht="24.95" customHeight="1" x14ac:dyDescent="0.2">
      <c r="A31" s="92" t="s">
        <v>26</v>
      </c>
      <c r="B31" s="93">
        <v>4855.6959999999999</v>
      </c>
      <c r="C31" s="94">
        <v>4802.5119999999997</v>
      </c>
      <c r="D31" s="94">
        <v>4782.3050000000003</v>
      </c>
      <c r="E31" s="94">
        <v>4744.7430000000004</v>
      </c>
      <c r="F31" s="94">
        <v>4623.3549999999996</v>
      </c>
      <c r="G31" s="94">
        <v>4625.5360000000001</v>
      </c>
      <c r="H31" s="94">
        <v>4606.0150000000003</v>
      </c>
      <c r="I31" s="94">
        <v>4589.857</v>
      </c>
      <c r="J31" s="94">
        <v>4486.357</v>
      </c>
      <c r="K31" s="94">
        <v>4437.4579999999996</v>
      </c>
      <c r="L31" s="94">
        <v>4427.3280000000004</v>
      </c>
      <c r="M31" s="94">
        <v>4416.7439999999997</v>
      </c>
      <c r="N31" s="94">
        <v>4421.5</v>
      </c>
      <c r="O31" s="94">
        <v>4407.7430000000004</v>
      </c>
      <c r="P31" s="94">
        <v>4443.2539999999999</v>
      </c>
      <c r="Q31" s="94">
        <v>4468.558</v>
      </c>
      <c r="R31" s="94">
        <v>4551.3249999999998</v>
      </c>
      <c r="S31" s="94">
        <v>4598.2860000000001</v>
      </c>
      <c r="T31" s="94">
        <v>4647.9579999999996</v>
      </c>
      <c r="U31" s="94">
        <v>4776.6930000000002</v>
      </c>
      <c r="V31" s="94">
        <v>4901.5330000000004</v>
      </c>
      <c r="W31" s="94">
        <v>5042.2920000000004</v>
      </c>
      <c r="X31" s="94">
        <v>5172.6040000000003</v>
      </c>
      <c r="Y31" s="94">
        <v>5345.1589999999997</v>
      </c>
      <c r="Z31" s="94">
        <v>5599.607</v>
      </c>
      <c r="AA31" s="94">
        <v>5799.4110000000001</v>
      </c>
      <c r="AB31" s="94">
        <v>5914.8720000000003</v>
      </c>
      <c r="AC31" s="94">
        <v>6007.009</v>
      </c>
      <c r="AD31" s="94">
        <v>6317.7830000000004</v>
      </c>
      <c r="AE31" s="94">
        <v>6377.9859999999999</v>
      </c>
      <c r="AF31" s="94">
        <v>6437.7520000000004</v>
      </c>
      <c r="AG31" s="94">
        <v>6487.4440000000004</v>
      </c>
      <c r="AH31" s="94">
        <v>6486.3429999999998</v>
      </c>
      <c r="AI31" s="94">
        <v>6507.7340000000004</v>
      </c>
      <c r="AJ31" s="94">
        <v>6502.4620000000004</v>
      </c>
      <c r="AK31" s="94">
        <v>6530.4080000000004</v>
      </c>
      <c r="AL31" s="94">
        <v>6443.9780000000001</v>
      </c>
      <c r="AM31" s="94">
        <v>6453.3440000000001</v>
      </c>
      <c r="AN31" s="94">
        <v>6537.2269999999999</v>
      </c>
      <c r="AO31" s="94">
        <v>6588.2979999999998</v>
      </c>
      <c r="AP31" s="94">
        <v>6584.3029999999999</v>
      </c>
      <c r="AQ31" s="94">
        <v>6581.9290000000001</v>
      </c>
      <c r="AR31" s="94">
        <v>6638.3209999999999</v>
      </c>
      <c r="AS31" s="94">
        <v>6710.3559999999998</v>
      </c>
      <c r="AT31" s="94">
        <v>6694.3209999999999</v>
      </c>
      <c r="AU31" s="94">
        <v>6736.3130000000001</v>
      </c>
      <c r="AV31" s="94">
        <v>6713.0230000000001</v>
      </c>
      <c r="AW31" s="94">
        <v>6692.2950000000001</v>
      </c>
      <c r="AX31" s="94">
        <v>6648.6350000000002</v>
      </c>
      <c r="AY31" s="94">
        <v>6782.7259999999997</v>
      </c>
      <c r="AZ31" s="94">
        <v>6689.777</v>
      </c>
      <c r="BA31" s="94">
        <v>6508.4740000000002</v>
      </c>
      <c r="BB31" s="94">
        <v>6482.1030000000001</v>
      </c>
      <c r="BC31" s="94">
        <v>6371.1970000000001</v>
      </c>
      <c r="BD31" s="94">
        <v>6363.4049999999997</v>
      </c>
      <c r="BE31" s="94">
        <v>6225.9480000000003</v>
      </c>
      <c r="BF31" s="94">
        <v>6272.9160000000002</v>
      </c>
      <c r="BG31" s="94">
        <v>6247.3450000000003</v>
      </c>
      <c r="BH31" s="94">
        <v>6247.2539999999999</v>
      </c>
      <c r="BI31" s="94">
        <v>6161.9030000000002</v>
      </c>
      <c r="BJ31" s="94">
        <v>6349.4030000000002</v>
      </c>
      <c r="BK31" s="94">
        <v>6361.9070000000002</v>
      </c>
      <c r="BL31" s="94">
        <v>6414.49</v>
      </c>
      <c r="BM31" s="94">
        <v>6459.7370000000001</v>
      </c>
      <c r="BN31" s="94">
        <v>6693.0969999999998</v>
      </c>
      <c r="BO31" s="94">
        <v>6787.7309999999998</v>
      </c>
      <c r="BP31" s="94">
        <v>6866.7259999999997</v>
      </c>
      <c r="BQ31" s="94">
        <v>6919.4620000000004</v>
      </c>
      <c r="BR31" s="94">
        <v>6982.143</v>
      </c>
      <c r="BS31" s="94">
        <v>7020.3530000000001</v>
      </c>
      <c r="BT31" s="94">
        <v>7041.8890000000001</v>
      </c>
      <c r="BU31" s="94">
        <v>7044.1930000000002</v>
      </c>
      <c r="BV31" s="94">
        <v>7019.9319999999998</v>
      </c>
      <c r="BW31" s="94">
        <v>7009.4570000000003</v>
      </c>
      <c r="BX31" s="94">
        <v>6990.8339999999998</v>
      </c>
      <c r="BY31" s="94">
        <v>6955.6729999999998</v>
      </c>
      <c r="BZ31" s="94">
        <v>6926.2150000000001</v>
      </c>
      <c r="CA31" s="94">
        <v>6882.7960000000003</v>
      </c>
      <c r="CB31" s="94">
        <v>6827.6220000000003</v>
      </c>
      <c r="CC31" s="94">
        <v>6735.0529999999999</v>
      </c>
      <c r="CD31" s="94">
        <v>6607.46</v>
      </c>
      <c r="CE31" s="94">
        <v>6511.2610000000004</v>
      </c>
      <c r="CF31" s="94">
        <v>6427.0079999999998</v>
      </c>
      <c r="CG31" s="94">
        <v>6263.6149999999998</v>
      </c>
      <c r="CH31" s="94">
        <v>6192.3680000000004</v>
      </c>
      <c r="CI31" s="94">
        <v>6083.7749999999996</v>
      </c>
      <c r="CJ31" s="94">
        <v>6010.2309999999998</v>
      </c>
      <c r="CK31" s="94">
        <v>5882.3540000000003</v>
      </c>
      <c r="CL31" s="94">
        <v>5713.3149999999996</v>
      </c>
      <c r="CM31" s="94">
        <v>5585.9</v>
      </c>
      <c r="CN31" s="94">
        <v>5491.6809999999996</v>
      </c>
      <c r="CO31" s="94">
        <v>5413.5829999999996</v>
      </c>
      <c r="CP31" s="94">
        <v>5293.759</v>
      </c>
      <c r="CQ31" s="94">
        <v>5198.375</v>
      </c>
      <c r="CR31" s="94">
        <v>5115.4759999999997</v>
      </c>
      <c r="CS31" s="94">
        <v>5040.4780000000001</v>
      </c>
      <c r="CT31" s="95"/>
      <c r="CU31" s="95"/>
      <c r="CV31" s="95"/>
      <c r="CW31" s="96"/>
      <c r="CX31" s="97">
        <f t="array" ref="CX31">SUMPRODUCT(B31:CW31*0.25)</f>
        <v>143159.59125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5314.6959999999999</v>
      </c>
      <c r="C33" s="77">
        <f t="shared" ref="C33:BN33" si="4">SUM(C30:C32)</f>
        <v>5259.5119999999997</v>
      </c>
      <c r="D33" s="77">
        <f t="shared" si="4"/>
        <v>5238.3050000000003</v>
      </c>
      <c r="E33" s="77">
        <f t="shared" si="4"/>
        <v>5199.7430000000004</v>
      </c>
      <c r="F33" s="77">
        <f t="shared" si="4"/>
        <v>5065.3549999999996</v>
      </c>
      <c r="G33" s="77">
        <f t="shared" si="4"/>
        <v>5067.5360000000001</v>
      </c>
      <c r="H33" s="77">
        <f t="shared" si="4"/>
        <v>5047.0150000000003</v>
      </c>
      <c r="I33" s="77">
        <f t="shared" si="4"/>
        <v>5030.857</v>
      </c>
      <c r="J33" s="77">
        <f t="shared" si="4"/>
        <v>4921.357</v>
      </c>
      <c r="K33" s="77">
        <f t="shared" si="4"/>
        <v>4871.4579999999996</v>
      </c>
      <c r="L33" s="77">
        <f t="shared" si="4"/>
        <v>4861.3280000000004</v>
      </c>
      <c r="M33" s="77">
        <f t="shared" si="4"/>
        <v>4849.7439999999997</v>
      </c>
      <c r="N33" s="77">
        <f t="shared" si="4"/>
        <v>4853.5</v>
      </c>
      <c r="O33" s="77">
        <f t="shared" si="4"/>
        <v>4839.7430000000004</v>
      </c>
      <c r="P33" s="77">
        <f t="shared" si="4"/>
        <v>4875.2539999999999</v>
      </c>
      <c r="Q33" s="77">
        <f t="shared" si="4"/>
        <v>4900.558</v>
      </c>
      <c r="R33" s="77">
        <f t="shared" si="4"/>
        <v>4991.3249999999998</v>
      </c>
      <c r="S33" s="77">
        <f t="shared" si="4"/>
        <v>5039.2860000000001</v>
      </c>
      <c r="T33" s="77">
        <f t="shared" si="4"/>
        <v>5090.9579999999996</v>
      </c>
      <c r="U33" s="77">
        <f t="shared" si="4"/>
        <v>5221.6930000000002</v>
      </c>
      <c r="V33" s="77">
        <f t="shared" si="4"/>
        <v>5382.5330000000004</v>
      </c>
      <c r="W33" s="77">
        <f t="shared" si="4"/>
        <v>5527.2920000000004</v>
      </c>
      <c r="X33" s="77">
        <f t="shared" si="4"/>
        <v>5661.6040000000003</v>
      </c>
      <c r="Y33" s="77">
        <f t="shared" si="4"/>
        <v>5840.1589999999997</v>
      </c>
      <c r="Z33" s="77">
        <f t="shared" si="4"/>
        <v>6255.607</v>
      </c>
      <c r="AA33" s="77">
        <f t="shared" si="4"/>
        <v>6460.4110000000001</v>
      </c>
      <c r="AB33" s="77">
        <f t="shared" si="4"/>
        <v>6578.8720000000003</v>
      </c>
      <c r="AC33" s="77">
        <f t="shared" si="4"/>
        <v>6671.009</v>
      </c>
      <c r="AD33" s="77">
        <f t="shared" si="4"/>
        <v>7019.7830000000004</v>
      </c>
      <c r="AE33" s="77">
        <f t="shared" si="4"/>
        <v>7076.9859999999999</v>
      </c>
      <c r="AF33" s="77">
        <f t="shared" si="4"/>
        <v>7131.7520000000004</v>
      </c>
      <c r="AG33" s="77">
        <f t="shared" si="4"/>
        <v>7175.4440000000004</v>
      </c>
      <c r="AH33" s="77">
        <f t="shared" si="4"/>
        <v>7182.3429999999998</v>
      </c>
      <c r="AI33" s="77">
        <f t="shared" si="4"/>
        <v>7196.7340000000004</v>
      </c>
      <c r="AJ33" s="77">
        <f t="shared" si="4"/>
        <v>7184.4620000000004</v>
      </c>
      <c r="AK33" s="77">
        <f t="shared" si="4"/>
        <v>7206.4080000000004</v>
      </c>
      <c r="AL33" s="77">
        <f t="shared" si="4"/>
        <v>7132.9780000000001</v>
      </c>
      <c r="AM33" s="77">
        <f t="shared" si="4"/>
        <v>7136.3440000000001</v>
      </c>
      <c r="AN33" s="77">
        <f t="shared" si="4"/>
        <v>7215.2269999999999</v>
      </c>
      <c r="AO33" s="77">
        <f t="shared" si="4"/>
        <v>7262.2979999999998</v>
      </c>
      <c r="AP33" s="77">
        <f t="shared" si="4"/>
        <v>7328.3029999999999</v>
      </c>
      <c r="AQ33" s="77">
        <f t="shared" si="4"/>
        <v>7322.9290000000001</v>
      </c>
      <c r="AR33" s="77">
        <f t="shared" si="4"/>
        <v>7377.3209999999999</v>
      </c>
      <c r="AS33" s="77">
        <f t="shared" si="4"/>
        <v>7448.3559999999998</v>
      </c>
      <c r="AT33" s="77">
        <f t="shared" si="4"/>
        <v>7435.3209999999999</v>
      </c>
      <c r="AU33" s="77">
        <f t="shared" si="4"/>
        <v>7477.3130000000001</v>
      </c>
      <c r="AV33" s="77">
        <f t="shared" si="4"/>
        <v>7454.0230000000001</v>
      </c>
      <c r="AW33" s="77">
        <f t="shared" si="4"/>
        <v>7434.2950000000001</v>
      </c>
      <c r="AX33" s="77">
        <f t="shared" si="4"/>
        <v>7391.6350000000002</v>
      </c>
      <c r="AY33" s="77">
        <f t="shared" si="4"/>
        <v>7526.7259999999997</v>
      </c>
      <c r="AZ33" s="77">
        <f t="shared" si="4"/>
        <v>7435.777</v>
      </c>
      <c r="BA33" s="77">
        <f t="shared" si="4"/>
        <v>7256.4740000000002</v>
      </c>
      <c r="BB33" s="77">
        <f t="shared" si="4"/>
        <v>7141.1030000000001</v>
      </c>
      <c r="BC33" s="77">
        <f t="shared" si="4"/>
        <v>7034.1970000000001</v>
      </c>
      <c r="BD33" s="77">
        <f t="shared" si="4"/>
        <v>7030.4049999999997</v>
      </c>
      <c r="BE33" s="77">
        <f t="shared" si="4"/>
        <v>6897.9480000000003</v>
      </c>
      <c r="BF33" s="77">
        <f t="shared" si="4"/>
        <v>6936.9160000000002</v>
      </c>
      <c r="BG33" s="77">
        <f t="shared" si="4"/>
        <v>6918.3450000000003</v>
      </c>
      <c r="BH33" s="77">
        <f t="shared" si="4"/>
        <v>6925.2539999999999</v>
      </c>
      <c r="BI33" s="77">
        <f t="shared" si="4"/>
        <v>6846.9030000000002</v>
      </c>
      <c r="BJ33" s="77">
        <f t="shared" si="4"/>
        <v>7051.4030000000002</v>
      </c>
      <c r="BK33" s="77">
        <f t="shared" si="4"/>
        <v>7071.9070000000002</v>
      </c>
      <c r="BL33" s="77">
        <f t="shared" si="4"/>
        <v>7131.49</v>
      </c>
      <c r="BM33" s="77">
        <f t="shared" si="4"/>
        <v>7183.7370000000001</v>
      </c>
      <c r="BN33" s="77">
        <f t="shared" si="4"/>
        <v>7458.0969999999998</v>
      </c>
      <c r="BO33" s="77">
        <f t="shared" ref="BO33:CW33" si="5">SUM(BO30:BO32)</f>
        <v>7557.7309999999998</v>
      </c>
      <c r="BP33" s="77">
        <f t="shared" si="5"/>
        <v>7640.7259999999997</v>
      </c>
      <c r="BQ33" s="77">
        <f t="shared" si="5"/>
        <v>7695.4620000000004</v>
      </c>
      <c r="BR33" s="77">
        <f t="shared" si="5"/>
        <v>7715.143</v>
      </c>
      <c r="BS33" s="77">
        <f t="shared" si="5"/>
        <v>7754.3530000000001</v>
      </c>
      <c r="BT33" s="77">
        <f t="shared" si="5"/>
        <v>7776.8890000000001</v>
      </c>
      <c r="BU33" s="77">
        <f t="shared" si="5"/>
        <v>7779.1930000000002</v>
      </c>
      <c r="BV33" s="77">
        <f t="shared" si="5"/>
        <v>7755.9319999999998</v>
      </c>
      <c r="BW33" s="77">
        <f t="shared" si="5"/>
        <v>7745.4570000000003</v>
      </c>
      <c r="BX33" s="77">
        <f t="shared" si="5"/>
        <v>7726.8339999999998</v>
      </c>
      <c r="BY33" s="77">
        <f t="shared" si="5"/>
        <v>7691.6729999999998</v>
      </c>
      <c r="BZ33" s="77">
        <f t="shared" si="5"/>
        <v>7627.2150000000001</v>
      </c>
      <c r="CA33" s="77">
        <f t="shared" si="5"/>
        <v>7583.7960000000003</v>
      </c>
      <c r="CB33" s="77">
        <f t="shared" si="5"/>
        <v>7526.6220000000003</v>
      </c>
      <c r="CC33" s="77">
        <f t="shared" si="5"/>
        <v>7432.0529999999999</v>
      </c>
      <c r="CD33" s="77">
        <f t="shared" si="5"/>
        <v>7279.46</v>
      </c>
      <c r="CE33" s="77">
        <f t="shared" si="5"/>
        <v>7181.2610000000004</v>
      </c>
      <c r="CF33" s="77">
        <f t="shared" si="5"/>
        <v>7094.0079999999998</v>
      </c>
      <c r="CG33" s="77">
        <f t="shared" si="5"/>
        <v>6927.6149999999998</v>
      </c>
      <c r="CH33" s="77">
        <f t="shared" si="5"/>
        <v>6814.3680000000004</v>
      </c>
      <c r="CI33" s="77">
        <f t="shared" si="5"/>
        <v>6702.7749999999996</v>
      </c>
      <c r="CJ33" s="77">
        <f t="shared" si="5"/>
        <v>6626.2309999999998</v>
      </c>
      <c r="CK33" s="77">
        <f t="shared" si="5"/>
        <v>6495.3540000000003</v>
      </c>
      <c r="CL33" s="77">
        <f t="shared" si="5"/>
        <v>6270.3149999999996</v>
      </c>
      <c r="CM33" s="77">
        <f t="shared" si="5"/>
        <v>6139.9</v>
      </c>
      <c r="CN33" s="77">
        <f t="shared" si="5"/>
        <v>6042.6809999999996</v>
      </c>
      <c r="CO33" s="77">
        <f t="shared" si="5"/>
        <v>5961.5829999999996</v>
      </c>
      <c r="CP33" s="77">
        <f t="shared" si="5"/>
        <v>5804.759</v>
      </c>
      <c r="CQ33" s="77">
        <f t="shared" si="5"/>
        <v>5706.375</v>
      </c>
      <c r="CR33" s="77">
        <f t="shared" si="5"/>
        <v>5620.4759999999997</v>
      </c>
      <c r="CS33" s="77">
        <f t="shared" si="5"/>
        <v>5542.4780000000001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158143.09125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130</v>
      </c>
      <c r="C36" s="115">
        <v>130</v>
      </c>
      <c r="D36" s="115">
        <v>130</v>
      </c>
      <c r="E36" s="115">
        <v>130</v>
      </c>
      <c r="F36" s="115">
        <v>130</v>
      </c>
      <c r="G36" s="115">
        <v>130</v>
      </c>
      <c r="H36" s="115">
        <v>130</v>
      </c>
      <c r="I36" s="115">
        <v>130</v>
      </c>
      <c r="J36" s="115">
        <v>128</v>
      </c>
      <c r="K36" s="115">
        <v>128</v>
      </c>
      <c r="L36" s="115">
        <v>128</v>
      </c>
      <c r="M36" s="115">
        <v>128</v>
      </c>
      <c r="N36" s="115">
        <v>128</v>
      </c>
      <c r="O36" s="115">
        <v>128</v>
      </c>
      <c r="P36" s="115">
        <v>128</v>
      </c>
      <c r="Q36" s="115">
        <v>128</v>
      </c>
      <c r="R36" s="115">
        <v>128</v>
      </c>
      <c r="S36" s="115">
        <v>128</v>
      </c>
      <c r="T36" s="115">
        <v>128</v>
      </c>
      <c r="U36" s="115">
        <v>128</v>
      </c>
      <c r="V36" s="115">
        <v>60</v>
      </c>
      <c r="W36" s="115">
        <v>60</v>
      </c>
      <c r="X36" s="115">
        <v>60</v>
      </c>
      <c r="Y36" s="115">
        <v>60</v>
      </c>
      <c r="Z36" s="115">
        <v>95</v>
      </c>
      <c r="AA36" s="115">
        <v>95</v>
      </c>
      <c r="AB36" s="115">
        <v>95</v>
      </c>
      <c r="AC36" s="115">
        <v>95</v>
      </c>
      <c r="AD36" s="115">
        <v>197</v>
      </c>
      <c r="AE36" s="115">
        <v>197</v>
      </c>
      <c r="AF36" s="115">
        <v>197</v>
      </c>
      <c r="AG36" s="115">
        <v>197</v>
      </c>
      <c r="AH36" s="115">
        <v>191</v>
      </c>
      <c r="AI36" s="115">
        <v>191</v>
      </c>
      <c r="AJ36" s="115">
        <v>191</v>
      </c>
      <c r="AK36" s="115">
        <v>191</v>
      </c>
      <c r="AL36" s="115">
        <v>200</v>
      </c>
      <c r="AM36" s="115">
        <v>200</v>
      </c>
      <c r="AN36" s="115">
        <v>200</v>
      </c>
      <c r="AO36" s="115">
        <v>200</v>
      </c>
      <c r="AP36" s="115">
        <v>196</v>
      </c>
      <c r="AQ36" s="115">
        <v>196</v>
      </c>
      <c r="AR36" s="115">
        <v>196</v>
      </c>
      <c r="AS36" s="115">
        <v>196</v>
      </c>
      <c r="AT36" s="115">
        <v>202</v>
      </c>
      <c r="AU36" s="115">
        <v>202</v>
      </c>
      <c r="AV36" s="115">
        <v>202</v>
      </c>
      <c r="AW36" s="115">
        <v>202</v>
      </c>
      <c r="AX36" s="115">
        <v>187</v>
      </c>
      <c r="AY36" s="115">
        <v>187</v>
      </c>
      <c r="AZ36" s="115">
        <v>187</v>
      </c>
      <c r="BA36" s="115">
        <v>187</v>
      </c>
      <c r="BB36" s="115">
        <v>194</v>
      </c>
      <c r="BC36" s="115">
        <v>194</v>
      </c>
      <c r="BD36" s="115">
        <v>194</v>
      </c>
      <c r="BE36" s="115">
        <v>194</v>
      </c>
      <c r="BF36" s="115">
        <v>207</v>
      </c>
      <c r="BG36" s="115">
        <v>207</v>
      </c>
      <c r="BH36" s="115">
        <v>207</v>
      </c>
      <c r="BI36" s="115">
        <v>207</v>
      </c>
      <c r="BJ36" s="115">
        <v>246</v>
      </c>
      <c r="BK36" s="115">
        <v>246</v>
      </c>
      <c r="BL36" s="115">
        <v>246</v>
      </c>
      <c r="BM36" s="115">
        <v>246</v>
      </c>
      <c r="BN36" s="115">
        <v>244</v>
      </c>
      <c r="BO36" s="115">
        <v>244</v>
      </c>
      <c r="BP36" s="115">
        <v>244</v>
      </c>
      <c r="BQ36" s="115">
        <v>244</v>
      </c>
      <c r="BR36" s="115">
        <v>175</v>
      </c>
      <c r="BS36" s="115">
        <v>175</v>
      </c>
      <c r="BT36" s="115">
        <v>175</v>
      </c>
      <c r="BU36" s="115">
        <v>175</v>
      </c>
      <c r="BV36" s="115">
        <v>155</v>
      </c>
      <c r="BW36" s="115">
        <v>155</v>
      </c>
      <c r="BX36" s="115">
        <v>155</v>
      </c>
      <c r="BY36" s="115">
        <v>155</v>
      </c>
      <c r="BZ36" s="115">
        <v>131</v>
      </c>
      <c r="CA36" s="115">
        <v>131</v>
      </c>
      <c r="CB36" s="115">
        <v>131</v>
      </c>
      <c r="CC36" s="115">
        <v>131</v>
      </c>
      <c r="CD36" s="115">
        <v>118</v>
      </c>
      <c r="CE36" s="115">
        <v>118</v>
      </c>
      <c r="CF36" s="115">
        <v>118</v>
      </c>
      <c r="CG36" s="115">
        <v>118</v>
      </c>
      <c r="CH36" s="115">
        <v>143</v>
      </c>
      <c r="CI36" s="115">
        <v>143</v>
      </c>
      <c r="CJ36" s="115">
        <v>143</v>
      </c>
      <c r="CK36" s="115">
        <v>143</v>
      </c>
      <c r="CL36" s="115">
        <v>142</v>
      </c>
      <c r="CM36" s="115">
        <v>142</v>
      </c>
      <c r="CN36" s="115">
        <v>142</v>
      </c>
      <c r="CO36" s="115">
        <v>142</v>
      </c>
      <c r="CP36" s="115">
        <v>148</v>
      </c>
      <c r="CQ36" s="115">
        <v>148</v>
      </c>
      <c r="CR36" s="115">
        <v>148</v>
      </c>
      <c r="CS36" s="115">
        <v>148</v>
      </c>
      <c r="CT36" s="116"/>
      <c r="CU36" s="116"/>
      <c r="CV36" s="116"/>
      <c r="CW36" s="117"/>
      <c r="CX36" s="91">
        <f t="array" ref="CX36">SUMPRODUCT(B36:CW36*0.25)</f>
        <v>3875</v>
      </c>
    </row>
    <row r="37" spans="1:102" ht="24.95" customHeight="1" x14ac:dyDescent="0.2">
      <c r="A37" s="118" t="s">
        <v>44</v>
      </c>
      <c r="B37" s="119">
        <v>257</v>
      </c>
      <c r="C37" s="120">
        <v>257</v>
      </c>
      <c r="D37" s="120">
        <v>257</v>
      </c>
      <c r="E37" s="120">
        <v>257</v>
      </c>
      <c r="F37" s="120">
        <v>178</v>
      </c>
      <c r="G37" s="120">
        <v>178</v>
      </c>
      <c r="H37" s="120">
        <v>178</v>
      </c>
      <c r="I37" s="120">
        <v>178</v>
      </c>
      <c r="J37" s="120">
        <v>106</v>
      </c>
      <c r="K37" s="120">
        <v>106</v>
      </c>
      <c r="L37" s="120">
        <v>106</v>
      </c>
      <c r="M37" s="120">
        <v>106</v>
      </c>
      <c r="N37" s="120">
        <v>101</v>
      </c>
      <c r="O37" s="120">
        <v>101</v>
      </c>
      <c r="P37" s="120">
        <v>101</v>
      </c>
      <c r="Q37" s="120">
        <v>101</v>
      </c>
      <c r="R37" s="120">
        <v>106</v>
      </c>
      <c r="S37" s="120">
        <v>106</v>
      </c>
      <c r="T37" s="120">
        <v>106</v>
      </c>
      <c r="U37" s="120">
        <v>106</v>
      </c>
      <c r="V37" s="120">
        <v>136</v>
      </c>
      <c r="W37" s="120">
        <v>136</v>
      </c>
      <c r="X37" s="120">
        <v>136</v>
      </c>
      <c r="Y37" s="120">
        <v>136</v>
      </c>
      <c r="Z37" s="120">
        <v>201</v>
      </c>
      <c r="AA37" s="120">
        <v>201</v>
      </c>
      <c r="AB37" s="120">
        <v>201</v>
      </c>
      <c r="AC37" s="120">
        <v>201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300</v>
      </c>
      <c r="CE37" s="120">
        <v>300</v>
      </c>
      <c r="CF37" s="120">
        <v>300</v>
      </c>
      <c r="CG37" s="120">
        <v>300</v>
      </c>
      <c r="CH37" s="120">
        <v>275</v>
      </c>
      <c r="CI37" s="120">
        <v>275</v>
      </c>
      <c r="CJ37" s="120">
        <v>275</v>
      </c>
      <c r="CK37" s="120">
        <v>275</v>
      </c>
      <c r="CL37" s="120">
        <v>279</v>
      </c>
      <c r="CM37" s="120">
        <v>279</v>
      </c>
      <c r="CN37" s="120">
        <v>279</v>
      </c>
      <c r="CO37" s="120">
        <v>279</v>
      </c>
      <c r="CP37" s="120">
        <v>300</v>
      </c>
      <c r="CQ37" s="120">
        <v>300</v>
      </c>
      <c r="CR37" s="120">
        <v>300</v>
      </c>
      <c r="CS37" s="120">
        <v>300</v>
      </c>
      <c r="CT37" s="120"/>
      <c r="CU37" s="120"/>
      <c r="CV37" s="120"/>
      <c r="CW37" s="121"/>
      <c r="CX37" s="97">
        <f t="array" ref="CX37">SUMPRODUCT(B37:CW37*0.25)</f>
        <v>6139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138.5</v>
      </c>
      <c r="G38" s="120">
        <v>86.3</v>
      </c>
      <c r="H38" s="120">
        <v>101.3</v>
      </c>
      <c r="I38" s="120">
        <v>116.4</v>
      </c>
      <c r="J38" s="120">
        <v>242</v>
      </c>
      <c r="K38" s="120">
        <v>256.3</v>
      </c>
      <c r="L38" s="120">
        <v>267.89999999999998</v>
      </c>
      <c r="M38" s="120">
        <v>278.5</v>
      </c>
      <c r="N38" s="120">
        <v>284.7</v>
      </c>
      <c r="O38" s="120">
        <v>292.7</v>
      </c>
      <c r="P38" s="120">
        <v>255.6</v>
      </c>
      <c r="Q38" s="120">
        <v>218.2</v>
      </c>
      <c r="R38" s="120">
        <v>117</v>
      </c>
      <c r="S38" s="120">
        <v>70.900000000000006</v>
      </c>
      <c r="T38" s="120">
        <v>51.7</v>
      </c>
      <c r="U38" s="120"/>
      <c r="V38" s="120"/>
      <c r="W38" s="120"/>
      <c r="X38" s="120">
        <v>77.3</v>
      </c>
      <c r="Y38" s="120"/>
      <c r="Z38" s="120"/>
      <c r="AA38" s="120"/>
      <c r="AB38" s="120"/>
      <c r="AC38" s="120">
        <v>124.9</v>
      </c>
      <c r="AD38" s="120"/>
      <c r="AE38" s="120"/>
      <c r="AF38" s="120"/>
      <c r="AG38" s="120">
        <v>397.4</v>
      </c>
      <c r="AH38" s="120">
        <v>271.60000000000002</v>
      </c>
      <c r="AI38" s="120">
        <v>513.5</v>
      </c>
      <c r="AJ38" s="120">
        <v>338.6</v>
      </c>
      <c r="AK38" s="120">
        <v>471.1</v>
      </c>
      <c r="AL38" s="120">
        <v>487.3</v>
      </c>
      <c r="AM38" s="120">
        <v>774.9</v>
      </c>
      <c r="AN38" s="120">
        <v>808</v>
      </c>
      <c r="AO38" s="120">
        <v>808</v>
      </c>
      <c r="AP38" s="120">
        <v>899</v>
      </c>
      <c r="AQ38" s="120">
        <v>899</v>
      </c>
      <c r="AR38" s="120">
        <v>899</v>
      </c>
      <c r="AS38" s="120">
        <v>898.7</v>
      </c>
      <c r="AT38" s="120">
        <v>899</v>
      </c>
      <c r="AU38" s="120">
        <v>899</v>
      </c>
      <c r="AV38" s="120">
        <v>899</v>
      </c>
      <c r="AW38" s="120">
        <v>899</v>
      </c>
      <c r="AX38" s="120">
        <v>892</v>
      </c>
      <c r="AY38" s="120">
        <v>892</v>
      </c>
      <c r="AZ38" s="120">
        <v>892</v>
      </c>
      <c r="BA38" s="120">
        <v>892</v>
      </c>
      <c r="BB38" s="120">
        <v>832</v>
      </c>
      <c r="BC38" s="120">
        <v>832</v>
      </c>
      <c r="BD38" s="120">
        <v>832</v>
      </c>
      <c r="BE38" s="120">
        <v>818.6</v>
      </c>
      <c r="BF38" s="120">
        <v>884</v>
      </c>
      <c r="BG38" s="120">
        <v>884</v>
      </c>
      <c r="BH38" s="120">
        <v>884</v>
      </c>
      <c r="BI38" s="120">
        <v>884</v>
      </c>
      <c r="BJ38" s="120">
        <v>816</v>
      </c>
      <c r="BK38" s="120">
        <v>739.3</v>
      </c>
      <c r="BL38" s="120">
        <v>816</v>
      </c>
      <c r="BM38" s="120">
        <v>525</v>
      </c>
      <c r="BN38" s="120">
        <v>560.1</v>
      </c>
      <c r="BO38" s="120">
        <v>602.6</v>
      </c>
      <c r="BP38" s="120">
        <v>523.70000000000005</v>
      </c>
      <c r="BQ38" s="120">
        <v>481</v>
      </c>
      <c r="BR38" s="120">
        <v>721</v>
      </c>
      <c r="BS38" s="120">
        <v>700.8</v>
      </c>
      <c r="BT38" s="120">
        <v>1020.8</v>
      </c>
      <c r="BU38" s="120">
        <v>1215.0999999999999</v>
      </c>
      <c r="BV38" s="120">
        <v>1214.3</v>
      </c>
      <c r="BW38" s="120">
        <v>1331.2</v>
      </c>
      <c r="BX38" s="120">
        <v>1365.5</v>
      </c>
      <c r="BY38" s="120">
        <v>1395.5</v>
      </c>
      <c r="BZ38" s="120">
        <v>1296</v>
      </c>
      <c r="CA38" s="120">
        <v>1260.0999999999999</v>
      </c>
      <c r="CB38" s="120">
        <v>954</v>
      </c>
      <c r="CC38" s="120">
        <v>739</v>
      </c>
      <c r="CD38" s="120">
        <v>777.7</v>
      </c>
      <c r="CE38" s="120">
        <v>504.6</v>
      </c>
      <c r="CF38" s="120">
        <v>514.79999999999995</v>
      </c>
      <c r="CG38" s="120">
        <v>425.5</v>
      </c>
      <c r="CH38" s="120">
        <v>544.6</v>
      </c>
      <c r="CI38" s="120">
        <v>413.1</v>
      </c>
      <c r="CJ38" s="120">
        <v>290.39999999999998</v>
      </c>
      <c r="CK38" s="120">
        <v>249.6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11864.549999999997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107</v>
      </c>
      <c r="AQ39" s="120">
        <v>107</v>
      </c>
      <c r="AR39" s="120">
        <v>107</v>
      </c>
      <c r="AS39" s="120">
        <v>107</v>
      </c>
      <c r="AT39" s="120">
        <v>97</v>
      </c>
      <c r="AU39" s="120">
        <v>97</v>
      </c>
      <c r="AV39" s="120">
        <v>97</v>
      </c>
      <c r="AW39" s="120">
        <v>97</v>
      </c>
      <c r="AX39" s="120">
        <v>137</v>
      </c>
      <c r="AY39" s="120">
        <v>137</v>
      </c>
      <c r="AZ39" s="120">
        <v>137</v>
      </c>
      <c r="BA39" s="120">
        <v>137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341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/>
      <c r="W40" s="120"/>
      <c r="X40" s="120"/>
      <c r="Y40" s="120"/>
      <c r="Z40" s="120"/>
      <c r="AA40" s="120"/>
      <c r="AB40" s="120"/>
      <c r="AC40" s="120"/>
      <c r="AD40" s="120">
        <v>273.5</v>
      </c>
      <c r="AE40" s="120">
        <v>273.5</v>
      </c>
      <c r="AF40" s="120">
        <v>273.5</v>
      </c>
      <c r="AG40" s="120">
        <v>273.5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6773.5</v>
      </c>
    </row>
    <row r="41" spans="1:102" ht="30" customHeight="1" thickBot="1" x14ac:dyDescent="0.25">
      <c r="A41" s="105" t="s">
        <v>48</v>
      </c>
      <c r="B41" s="106">
        <f>SUM(B36:B40)</f>
        <v>887</v>
      </c>
      <c r="C41" s="107">
        <f t="shared" ref="C41:BN41" si="6">SUM(C36:C40)</f>
        <v>887</v>
      </c>
      <c r="D41" s="107">
        <f t="shared" si="6"/>
        <v>887</v>
      </c>
      <c r="E41" s="107">
        <f t="shared" si="6"/>
        <v>887</v>
      </c>
      <c r="F41" s="107">
        <f t="shared" si="6"/>
        <v>946.5</v>
      </c>
      <c r="G41" s="107">
        <f t="shared" si="6"/>
        <v>894.3</v>
      </c>
      <c r="H41" s="107">
        <f t="shared" si="6"/>
        <v>909.3</v>
      </c>
      <c r="I41" s="107">
        <f t="shared" si="6"/>
        <v>924.4</v>
      </c>
      <c r="J41" s="107">
        <f t="shared" si="6"/>
        <v>976</v>
      </c>
      <c r="K41" s="107">
        <f t="shared" si="6"/>
        <v>990.3</v>
      </c>
      <c r="L41" s="107">
        <f t="shared" si="6"/>
        <v>1001.9</v>
      </c>
      <c r="M41" s="107">
        <f t="shared" si="6"/>
        <v>1012.5</v>
      </c>
      <c r="N41" s="107">
        <f t="shared" si="6"/>
        <v>1013.7</v>
      </c>
      <c r="O41" s="107">
        <f t="shared" si="6"/>
        <v>1021.7</v>
      </c>
      <c r="P41" s="107">
        <f t="shared" si="6"/>
        <v>984.6</v>
      </c>
      <c r="Q41" s="107">
        <f t="shared" si="6"/>
        <v>947.2</v>
      </c>
      <c r="R41" s="107">
        <f t="shared" si="6"/>
        <v>851</v>
      </c>
      <c r="S41" s="107">
        <f t="shared" si="6"/>
        <v>804.9</v>
      </c>
      <c r="T41" s="107">
        <f t="shared" si="6"/>
        <v>785.7</v>
      </c>
      <c r="U41" s="107">
        <f t="shared" si="6"/>
        <v>734</v>
      </c>
      <c r="V41" s="107">
        <f t="shared" si="6"/>
        <v>196</v>
      </c>
      <c r="W41" s="107">
        <f t="shared" si="6"/>
        <v>196</v>
      </c>
      <c r="X41" s="107">
        <f t="shared" si="6"/>
        <v>273.3</v>
      </c>
      <c r="Y41" s="107">
        <f t="shared" si="6"/>
        <v>196</v>
      </c>
      <c r="Z41" s="107">
        <f t="shared" si="6"/>
        <v>296</v>
      </c>
      <c r="AA41" s="107">
        <f t="shared" si="6"/>
        <v>296</v>
      </c>
      <c r="AB41" s="107">
        <f t="shared" si="6"/>
        <v>296</v>
      </c>
      <c r="AC41" s="107">
        <f t="shared" si="6"/>
        <v>420.9</v>
      </c>
      <c r="AD41" s="107">
        <f t="shared" si="6"/>
        <v>770.5</v>
      </c>
      <c r="AE41" s="107">
        <f t="shared" si="6"/>
        <v>770.5</v>
      </c>
      <c r="AF41" s="107">
        <f t="shared" si="6"/>
        <v>770.5</v>
      </c>
      <c r="AG41" s="107">
        <f t="shared" si="6"/>
        <v>1167.9000000000001</v>
      </c>
      <c r="AH41" s="107">
        <f t="shared" si="6"/>
        <v>1262.5999999999999</v>
      </c>
      <c r="AI41" s="107">
        <f t="shared" si="6"/>
        <v>1504.5</v>
      </c>
      <c r="AJ41" s="107">
        <f t="shared" si="6"/>
        <v>1329.6</v>
      </c>
      <c r="AK41" s="107">
        <f t="shared" si="6"/>
        <v>1462.1</v>
      </c>
      <c r="AL41" s="107">
        <f t="shared" si="6"/>
        <v>1487.3</v>
      </c>
      <c r="AM41" s="107">
        <f t="shared" si="6"/>
        <v>1774.9</v>
      </c>
      <c r="AN41" s="107">
        <f t="shared" si="6"/>
        <v>1808</v>
      </c>
      <c r="AO41" s="107">
        <f t="shared" si="6"/>
        <v>1808</v>
      </c>
      <c r="AP41" s="107">
        <f t="shared" si="6"/>
        <v>2002</v>
      </c>
      <c r="AQ41" s="107">
        <f t="shared" si="6"/>
        <v>2002</v>
      </c>
      <c r="AR41" s="107">
        <f t="shared" si="6"/>
        <v>2002</v>
      </c>
      <c r="AS41" s="107">
        <f t="shared" si="6"/>
        <v>2001.7</v>
      </c>
      <c r="AT41" s="107">
        <f t="shared" si="6"/>
        <v>1998</v>
      </c>
      <c r="AU41" s="107">
        <f t="shared" si="6"/>
        <v>1998</v>
      </c>
      <c r="AV41" s="107">
        <f t="shared" si="6"/>
        <v>1998</v>
      </c>
      <c r="AW41" s="107">
        <f t="shared" si="6"/>
        <v>1998</v>
      </c>
      <c r="AX41" s="107">
        <f t="shared" si="6"/>
        <v>2016</v>
      </c>
      <c r="AY41" s="107">
        <f t="shared" si="6"/>
        <v>2016</v>
      </c>
      <c r="AZ41" s="107">
        <f t="shared" si="6"/>
        <v>2016</v>
      </c>
      <c r="BA41" s="107">
        <f t="shared" si="6"/>
        <v>2016</v>
      </c>
      <c r="BB41" s="107">
        <f t="shared" si="6"/>
        <v>1826</v>
      </c>
      <c r="BC41" s="107">
        <f t="shared" si="6"/>
        <v>1826</v>
      </c>
      <c r="BD41" s="107">
        <f t="shared" si="6"/>
        <v>1826</v>
      </c>
      <c r="BE41" s="107">
        <f t="shared" si="6"/>
        <v>1812.6</v>
      </c>
      <c r="BF41" s="107">
        <f t="shared" si="6"/>
        <v>1391</v>
      </c>
      <c r="BG41" s="107">
        <f t="shared" si="6"/>
        <v>1391</v>
      </c>
      <c r="BH41" s="107">
        <f t="shared" si="6"/>
        <v>1391</v>
      </c>
      <c r="BI41" s="107">
        <f t="shared" si="6"/>
        <v>1391</v>
      </c>
      <c r="BJ41" s="107">
        <f t="shared" si="6"/>
        <v>1362</v>
      </c>
      <c r="BK41" s="107">
        <f t="shared" si="6"/>
        <v>1285.3</v>
      </c>
      <c r="BL41" s="107">
        <f t="shared" si="6"/>
        <v>1362</v>
      </c>
      <c r="BM41" s="107">
        <f t="shared" si="6"/>
        <v>1071</v>
      </c>
      <c r="BN41" s="107">
        <f t="shared" si="6"/>
        <v>1104.0999999999999</v>
      </c>
      <c r="BO41" s="107">
        <f t="shared" ref="BO41:CW41" si="7">SUM(BO36:BO40)</f>
        <v>1146.5999999999999</v>
      </c>
      <c r="BP41" s="107">
        <f t="shared" si="7"/>
        <v>1067.7</v>
      </c>
      <c r="BQ41" s="107">
        <f t="shared" si="7"/>
        <v>1025</v>
      </c>
      <c r="BR41" s="107">
        <f t="shared" si="7"/>
        <v>1196</v>
      </c>
      <c r="BS41" s="107">
        <f t="shared" si="7"/>
        <v>1175.8</v>
      </c>
      <c r="BT41" s="107">
        <f t="shared" si="7"/>
        <v>1495.8</v>
      </c>
      <c r="BU41" s="107">
        <f t="shared" si="7"/>
        <v>1690.1</v>
      </c>
      <c r="BV41" s="107">
        <f t="shared" si="7"/>
        <v>1669.3</v>
      </c>
      <c r="BW41" s="107">
        <f t="shared" si="7"/>
        <v>1786.2</v>
      </c>
      <c r="BX41" s="107">
        <f t="shared" si="7"/>
        <v>1820.5</v>
      </c>
      <c r="BY41" s="107">
        <f t="shared" si="7"/>
        <v>1850.5</v>
      </c>
      <c r="BZ41" s="107">
        <f t="shared" si="7"/>
        <v>1727</v>
      </c>
      <c r="CA41" s="107">
        <f t="shared" si="7"/>
        <v>1691.1</v>
      </c>
      <c r="CB41" s="107">
        <f t="shared" si="7"/>
        <v>1385</v>
      </c>
      <c r="CC41" s="107">
        <f t="shared" si="7"/>
        <v>1170</v>
      </c>
      <c r="CD41" s="107">
        <f t="shared" si="7"/>
        <v>1195.7</v>
      </c>
      <c r="CE41" s="107">
        <f t="shared" si="7"/>
        <v>922.6</v>
      </c>
      <c r="CF41" s="107">
        <f t="shared" si="7"/>
        <v>932.8</v>
      </c>
      <c r="CG41" s="107">
        <f t="shared" si="7"/>
        <v>843.5</v>
      </c>
      <c r="CH41" s="107">
        <f t="shared" si="7"/>
        <v>962.6</v>
      </c>
      <c r="CI41" s="107">
        <f t="shared" si="7"/>
        <v>831.1</v>
      </c>
      <c r="CJ41" s="107">
        <f t="shared" si="7"/>
        <v>708.4</v>
      </c>
      <c r="CK41" s="107">
        <f t="shared" si="7"/>
        <v>667.6</v>
      </c>
      <c r="CL41" s="107">
        <f t="shared" si="7"/>
        <v>921</v>
      </c>
      <c r="CM41" s="107">
        <f t="shared" si="7"/>
        <v>921</v>
      </c>
      <c r="CN41" s="107">
        <f t="shared" si="7"/>
        <v>921</v>
      </c>
      <c r="CO41" s="107">
        <f t="shared" si="7"/>
        <v>921</v>
      </c>
      <c r="CP41" s="107">
        <f t="shared" si="7"/>
        <v>948</v>
      </c>
      <c r="CQ41" s="107">
        <f t="shared" si="7"/>
        <v>948</v>
      </c>
      <c r="CR41" s="107">
        <f t="shared" si="7"/>
        <v>948</v>
      </c>
      <c r="CS41" s="107">
        <f t="shared" si="7"/>
        <v>948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28993.049999999996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138.5</v>
      </c>
      <c r="G46" s="120">
        <v>86.3</v>
      </c>
      <c r="H46" s="120">
        <v>101.3</v>
      </c>
      <c r="I46" s="120">
        <v>116.4</v>
      </c>
      <c r="J46" s="120">
        <v>242</v>
      </c>
      <c r="K46" s="120">
        <v>256.3</v>
      </c>
      <c r="L46" s="120">
        <v>267.89999999999998</v>
      </c>
      <c r="M46" s="120">
        <v>278.5</v>
      </c>
      <c r="N46" s="120">
        <v>284.7</v>
      </c>
      <c r="O46" s="120">
        <v>292.7</v>
      </c>
      <c r="P46" s="120">
        <v>255.6</v>
      </c>
      <c r="Q46" s="120">
        <v>218.2</v>
      </c>
      <c r="R46" s="120">
        <v>117</v>
      </c>
      <c r="S46" s="120">
        <v>70.900000000000006</v>
      </c>
      <c r="T46" s="120">
        <v>51.7</v>
      </c>
      <c r="U46" s="120"/>
      <c r="V46" s="120"/>
      <c r="W46" s="120"/>
      <c r="X46" s="120">
        <v>77.3</v>
      </c>
      <c r="Y46" s="120"/>
      <c r="Z46" s="120"/>
      <c r="AA46" s="120"/>
      <c r="AB46" s="120"/>
      <c r="AC46" s="120">
        <v>124.9</v>
      </c>
      <c r="AD46" s="120"/>
      <c r="AE46" s="120"/>
      <c r="AF46" s="120"/>
      <c r="AG46" s="120">
        <v>397.4</v>
      </c>
      <c r="AH46" s="120">
        <v>271.60000000000002</v>
      </c>
      <c r="AI46" s="120">
        <v>513.5</v>
      </c>
      <c r="AJ46" s="120">
        <v>338.6</v>
      </c>
      <c r="AK46" s="120">
        <v>471.1</v>
      </c>
      <c r="AL46" s="120">
        <v>487.3</v>
      </c>
      <c r="AM46" s="120">
        <v>774.9</v>
      </c>
      <c r="AN46" s="120">
        <v>808</v>
      </c>
      <c r="AO46" s="120">
        <v>808</v>
      </c>
      <c r="AP46" s="120">
        <v>899</v>
      </c>
      <c r="AQ46" s="120">
        <v>899</v>
      </c>
      <c r="AR46" s="120">
        <v>899</v>
      </c>
      <c r="AS46" s="120">
        <v>898.7</v>
      </c>
      <c r="AT46" s="120">
        <v>899</v>
      </c>
      <c r="AU46" s="120">
        <v>899</v>
      </c>
      <c r="AV46" s="120">
        <v>899</v>
      </c>
      <c r="AW46" s="120">
        <v>899</v>
      </c>
      <c r="AX46" s="120">
        <v>892</v>
      </c>
      <c r="AY46" s="120">
        <v>892</v>
      </c>
      <c r="AZ46" s="120">
        <v>892</v>
      </c>
      <c r="BA46" s="120">
        <v>892</v>
      </c>
      <c r="BB46" s="120">
        <v>832</v>
      </c>
      <c r="BC46" s="120">
        <v>832</v>
      </c>
      <c r="BD46" s="120">
        <v>832</v>
      </c>
      <c r="BE46" s="120">
        <v>818.6</v>
      </c>
      <c r="BF46" s="120">
        <v>884</v>
      </c>
      <c r="BG46" s="120">
        <v>884</v>
      </c>
      <c r="BH46" s="120">
        <v>884</v>
      </c>
      <c r="BI46" s="120">
        <v>884</v>
      </c>
      <c r="BJ46" s="120">
        <v>816</v>
      </c>
      <c r="BK46" s="120">
        <v>739.3</v>
      </c>
      <c r="BL46" s="120">
        <v>816</v>
      </c>
      <c r="BM46" s="120">
        <v>525</v>
      </c>
      <c r="BN46" s="120">
        <v>560.1</v>
      </c>
      <c r="BO46" s="120">
        <v>602.6</v>
      </c>
      <c r="BP46" s="120">
        <v>523.70000000000005</v>
      </c>
      <c r="BQ46" s="120">
        <v>481</v>
      </c>
      <c r="BR46" s="120">
        <v>721</v>
      </c>
      <c r="BS46" s="120">
        <v>700.8</v>
      </c>
      <c r="BT46" s="120">
        <v>1020.8</v>
      </c>
      <c r="BU46" s="120">
        <v>1215.0999999999999</v>
      </c>
      <c r="BV46" s="120">
        <v>1214.3</v>
      </c>
      <c r="BW46" s="120">
        <v>1331.2</v>
      </c>
      <c r="BX46" s="120">
        <v>1365.5</v>
      </c>
      <c r="BY46" s="120">
        <v>1395.5</v>
      </c>
      <c r="BZ46" s="120">
        <v>1296</v>
      </c>
      <c r="CA46" s="120">
        <v>1260.0999999999999</v>
      </c>
      <c r="CB46" s="120">
        <v>954</v>
      </c>
      <c r="CC46" s="120">
        <v>739</v>
      </c>
      <c r="CD46" s="120">
        <v>777.7</v>
      </c>
      <c r="CE46" s="120">
        <v>504.6</v>
      </c>
      <c r="CF46" s="120">
        <v>514.79999999999995</v>
      </c>
      <c r="CG46" s="120">
        <v>425.5</v>
      </c>
      <c r="CH46" s="120">
        <v>544.6</v>
      </c>
      <c r="CI46" s="120">
        <v>413.1</v>
      </c>
      <c r="CJ46" s="120">
        <v>290.39999999999998</v>
      </c>
      <c r="CK46" s="120">
        <v>249.6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11864.549999999997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/>
      <c r="W48" s="120"/>
      <c r="X48" s="120"/>
      <c r="Y48" s="120"/>
      <c r="Z48" s="120"/>
      <c r="AA48" s="120"/>
      <c r="AB48" s="120"/>
      <c r="AC48" s="120"/>
      <c r="AD48" s="120">
        <v>273.5</v>
      </c>
      <c r="AE48" s="120">
        <v>273.5</v>
      </c>
      <c r="AF48" s="120">
        <v>273.5</v>
      </c>
      <c r="AG48" s="120">
        <v>273.5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6773.5</v>
      </c>
    </row>
    <row r="49" spans="1:102" ht="24.95" customHeight="1" x14ac:dyDescent="0.2">
      <c r="A49" s="104" t="s">
        <v>50</v>
      </c>
      <c r="B49" s="119">
        <v>11.5</v>
      </c>
      <c r="C49" s="120">
        <v>11.5</v>
      </c>
      <c r="D49" s="120">
        <v>11.5</v>
      </c>
      <c r="E49" s="120">
        <v>11.5</v>
      </c>
      <c r="F49" s="120">
        <v>5.5</v>
      </c>
      <c r="G49" s="120">
        <v>5.5</v>
      </c>
      <c r="H49" s="120">
        <v>5.5</v>
      </c>
      <c r="I49" s="120">
        <v>5.5</v>
      </c>
      <c r="J49" s="120">
        <v>5.5</v>
      </c>
      <c r="K49" s="120">
        <v>5.5</v>
      </c>
      <c r="L49" s="120">
        <v>5.5</v>
      </c>
      <c r="M49" s="120">
        <v>5.5</v>
      </c>
      <c r="N49" s="120">
        <v>8.5</v>
      </c>
      <c r="O49" s="120">
        <v>8.5</v>
      </c>
      <c r="P49" s="120">
        <v>8.5</v>
      </c>
      <c r="Q49" s="120">
        <v>8.5</v>
      </c>
      <c r="R49" s="120">
        <v>18.5</v>
      </c>
      <c r="S49" s="120">
        <v>18.5</v>
      </c>
      <c r="T49" s="120">
        <v>18.5</v>
      </c>
      <c r="U49" s="120">
        <v>18.5</v>
      </c>
      <c r="V49" s="120">
        <v>57.5</v>
      </c>
      <c r="W49" s="120">
        <v>57.5</v>
      </c>
      <c r="X49" s="120">
        <v>57.5</v>
      </c>
      <c r="Y49" s="120">
        <v>57.5</v>
      </c>
      <c r="Z49" s="120">
        <v>106.5</v>
      </c>
      <c r="AA49" s="120">
        <v>106.5</v>
      </c>
      <c r="AB49" s="120">
        <v>106.5</v>
      </c>
      <c r="AC49" s="120">
        <v>106.5</v>
      </c>
      <c r="AD49" s="120">
        <v>126.5</v>
      </c>
      <c r="AE49" s="120">
        <v>126.5</v>
      </c>
      <c r="AF49" s="120">
        <v>126.5</v>
      </c>
      <c r="AG49" s="120">
        <v>126.5</v>
      </c>
      <c r="AH49" s="120">
        <v>140</v>
      </c>
      <c r="AI49" s="120">
        <v>140</v>
      </c>
      <c r="AJ49" s="120">
        <v>140</v>
      </c>
      <c r="AK49" s="120">
        <v>140</v>
      </c>
      <c r="AL49" s="120">
        <v>135</v>
      </c>
      <c r="AM49" s="120">
        <v>135</v>
      </c>
      <c r="AN49" s="120">
        <v>135</v>
      </c>
      <c r="AO49" s="120">
        <v>135</v>
      </c>
      <c r="AP49" s="120">
        <v>139</v>
      </c>
      <c r="AQ49" s="120">
        <v>139</v>
      </c>
      <c r="AR49" s="120">
        <v>139</v>
      </c>
      <c r="AS49" s="120">
        <v>139</v>
      </c>
      <c r="AT49" s="120">
        <v>139</v>
      </c>
      <c r="AU49" s="120">
        <v>139</v>
      </c>
      <c r="AV49" s="120">
        <v>139</v>
      </c>
      <c r="AW49" s="120">
        <v>139</v>
      </c>
      <c r="AX49" s="120">
        <v>146</v>
      </c>
      <c r="AY49" s="120">
        <v>146</v>
      </c>
      <c r="AZ49" s="120">
        <v>146</v>
      </c>
      <c r="BA49" s="120">
        <v>146</v>
      </c>
      <c r="BB49" s="120">
        <v>146</v>
      </c>
      <c r="BC49" s="120">
        <v>146</v>
      </c>
      <c r="BD49" s="120">
        <v>146</v>
      </c>
      <c r="BE49" s="120">
        <v>146</v>
      </c>
      <c r="BF49" s="120">
        <v>150</v>
      </c>
      <c r="BG49" s="120">
        <v>150</v>
      </c>
      <c r="BH49" s="120">
        <v>150</v>
      </c>
      <c r="BI49" s="120">
        <v>150</v>
      </c>
      <c r="BJ49" s="120">
        <v>150</v>
      </c>
      <c r="BK49" s="120">
        <v>150</v>
      </c>
      <c r="BL49" s="120">
        <v>150</v>
      </c>
      <c r="BM49" s="120">
        <v>150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142</v>
      </c>
      <c r="CM49" s="120">
        <v>142</v>
      </c>
      <c r="CN49" s="120">
        <v>142</v>
      </c>
      <c r="CO49" s="120">
        <v>142</v>
      </c>
      <c r="CP49" s="120">
        <v>104.5</v>
      </c>
      <c r="CQ49" s="120">
        <v>104.5</v>
      </c>
      <c r="CR49" s="120">
        <v>104.5</v>
      </c>
      <c r="CS49" s="120">
        <v>104.5</v>
      </c>
      <c r="CT49" s="122"/>
      <c r="CU49" s="122"/>
      <c r="CV49" s="122"/>
      <c r="CW49" s="121"/>
      <c r="CX49" s="97">
        <f t="array" ref="CX49">SUMPRODUCT(B49:CW49*0.25)</f>
        <v>2631.5</v>
      </c>
    </row>
    <row r="50" spans="1:102" ht="30" customHeight="1" thickBot="1" x14ac:dyDescent="0.25">
      <c r="A50" s="105" t="s">
        <v>51</v>
      </c>
      <c r="B50" s="106">
        <f>SUM(B44:B49)</f>
        <v>511.5</v>
      </c>
      <c r="C50" s="107">
        <f t="shared" ref="C50:BN50" si="8">SUM(C44:C49)</f>
        <v>511.5</v>
      </c>
      <c r="D50" s="107">
        <f t="shared" si="8"/>
        <v>511.5</v>
      </c>
      <c r="E50" s="107">
        <f t="shared" si="8"/>
        <v>511.5</v>
      </c>
      <c r="F50" s="107">
        <f t="shared" si="8"/>
        <v>644</v>
      </c>
      <c r="G50" s="107">
        <f t="shared" si="8"/>
        <v>591.79999999999995</v>
      </c>
      <c r="H50" s="107">
        <f t="shared" si="8"/>
        <v>606.79999999999995</v>
      </c>
      <c r="I50" s="107">
        <f t="shared" si="8"/>
        <v>621.9</v>
      </c>
      <c r="J50" s="107">
        <f t="shared" si="8"/>
        <v>747.5</v>
      </c>
      <c r="K50" s="107">
        <f t="shared" si="8"/>
        <v>761.8</v>
      </c>
      <c r="L50" s="107">
        <f t="shared" si="8"/>
        <v>773.4</v>
      </c>
      <c r="M50" s="107">
        <f t="shared" si="8"/>
        <v>784</v>
      </c>
      <c r="N50" s="107">
        <f t="shared" si="8"/>
        <v>793.2</v>
      </c>
      <c r="O50" s="107">
        <f t="shared" si="8"/>
        <v>801.2</v>
      </c>
      <c r="P50" s="107">
        <f t="shared" si="8"/>
        <v>764.1</v>
      </c>
      <c r="Q50" s="107">
        <f t="shared" si="8"/>
        <v>726.7</v>
      </c>
      <c r="R50" s="107">
        <f t="shared" si="8"/>
        <v>635.5</v>
      </c>
      <c r="S50" s="107">
        <f t="shared" si="8"/>
        <v>589.4</v>
      </c>
      <c r="T50" s="107">
        <f t="shared" si="8"/>
        <v>570.20000000000005</v>
      </c>
      <c r="U50" s="107">
        <f t="shared" si="8"/>
        <v>518.5</v>
      </c>
      <c r="V50" s="107">
        <f t="shared" si="8"/>
        <v>57.5</v>
      </c>
      <c r="W50" s="107">
        <f t="shared" si="8"/>
        <v>57.5</v>
      </c>
      <c r="X50" s="107">
        <f t="shared" si="8"/>
        <v>134.80000000000001</v>
      </c>
      <c r="Y50" s="107">
        <f t="shared" si="8"/>
        <v>57.5</v>
      </c>
      <c r="Z50" s="107">
        <f t="shared" si="8"/>
        <v>106.5</v>
      </c>
      <c r="AA50" s="107">
        <f t="shared" si="8"/>
        <v>106.5</v>
      </c>
      <c r="AB50" s="107">
        <f t="shared" si="8"/>
        <v>106.5</v>
      </c>
      <c r="AC50" s="107">
        <f t="shared" si="8"/>
        <v>231.4</v>
      </c>
      <c r="AD50" s="107">
        <f t="shared" si="8"/>
        <v>400</v>
      </c>
      <c r="AE50" s="107">
        <f t="shared" si="8"/>
        <v>400</v>
      </c>
      <c r="AF50" s="107">
        <f t="shared" si="8"/>
        <v>400</v>
      </c>
      <c r="AG50" s="107">
        <f t="shared" si="8"/>
        <v>797.4</v>
      </c>
      <c r="AH50" s="107">
        <f t="shared" si="8"/>
        <v>911.6</v>
      </c>
      <c r="AI50" s="107">
        <f t="shared" si="8"/>
        <v>1153.5</v>
      </c>
      <c r="AJ50" s="107">
        <f t="shared" si="8"/>
        <v>978.6</v>
      </c>
      <c r="AK50" s="107">
        <f t="shared" si="8"/>
        <v>1111.0999999999999</v>
      </c>
      <c r="AL50" s="107">
        <f t="shared" si="8"/>
        <v>1122.3</v>
      </c>
      <c r="AM50" s="107">
        <f t="shared" si="8"/>
        <v>1409.9</v>
      </c>
      <c r="AN50" s="107">
        <f t="shared" si="8"/>
        <v>1443</v>
      </c>
      <c r="AO50" s="107">
        <f t="shared" si="8"/>
        <v>1443</v>
      </c>
      <c r="AP50" s="107">
        <f t="shared" si="8"/>
        <v>1538</v>
      </c>
      <c r="AQ50" s="107">
        <f t="shared" si="8"/>
        <v>1538</v>
      </c>
      <c r="AR50" s="107">
        <f t="shared" si="8"/>
        <v>1538</v>
      </c>
      <c r="AS50" s="107">
        <f t="shared" si="8"/>
        <v>1537.7</v>
      </c>
      <c r="AT50" s="107">
        <f t="shared" si="8"/>
        <v>1538</v>
      </c>
      <c r="AU50" s="107">
        <f t="shared" si="8"/>
        <v>1538</v>
      </c>
      <c r="AV50" s="107">
        <f t="shared" si="8"/>
        <v>1538</v>
      </c>
      <c r="AW50" s="107">
        <f t="shared" si="8"/>
        <v>1538</v>
      </c>
      <c r="AX50" s="107">
        <f t="shared" si="8"/>
        <v>1538</v>
      </c>
      <c r="AY50" s="107">
        <f t="shared" si="8"/>
        <v>1538</v>
      </c>
      <c r="AZ50" s="107">
        <f t="shared" si="8"/>
        <v>1538</v>
      </c>
      <c r="BA50" s="107">
        <f t="shared" si="8"/>
        <v>1538</v>
      </c>
      <c r="BB50" s="107">
        <f t="shared" si="8"/>
        <v>1478</v>
      </c>
      <c r="BC50" s="107">
        <f t="shared" si="8"/>
        <v>1478</v>
      </c>
      <c r="BD50" s="107">
        <f t="shared" si="8"/>
        <v>1478</v>
      </c>
      <c r="BE50" s="107">
        <f t="shared" si="8"/>
        <v>1464.6</v>
      </c>
      <c r="BF50" s="107">
        <f t="shared" si="8"/>
        <v>1034</v>
      </c>
      <c r="BG50" s="107">
        <f t="shared" si="8"/>
        <v>1034</v>
      </c>
      <c r="BH50" s="107">
        <f t="shared" si="8"/>
        <v>1034</v>
      </c>
      <c r="BI50" s="107">
        <f t="shared" si="8"/>
        <v>1034</v>
      </c>
      <c r="BJ50" s="107">
        <f t="shared" si="8"/>
        <v>966</v>
      </c>
      <c r="BK50" s="107">
        <f t="shared" si="8"/>
        <v>889.3</v>
      </c>
      <c r="BL50" s="107">
        <f t="shared" si="8"/>
        <v>966</v>
      </c>
      <c r="BM50" s="107">
        <f t="shared" si="8"/>
        <v>675</v>
      </c>
      <c r="BN50" s="107">
        <f t="shared" si="8"/>
        <v>710.1</v>
      </c>
      <c r="BO50" s="107">
        <f t="shared" ref="BO50:CW50" si="9">SUM(BO44:BO49)</f>
        <v>752.6</v>
      </c>
      <c r="BP50" s="107">
        <f t="shared" si="9"/>
        <v>673.7</v>
      </c>
      <c r="BQ50" s="107">
        <f t="shared" si="9"/>
        <v>631</v>
      </c>
      <c r="BR50" s="107">
        <f t="shared" si="9"/>
        <v>871</v>
      </c>
      <c r="BS50" s="107">
        <f t="shared" si="9"/>
        <v>850.8</v>
      </c>
      <c r="BT50" s="107">
        <f t="shared" si="9"/>
        <v>1170.8</v>
      </c>
      <c r="BU50" s="107">
        <f t="shared" si="9"/>
        <v>1365.1</v>
      </c>
      <c r="BV50" s="107">
        <f t="shared" si="9"/>
        <v>1364.3</v>
      </c>
      <c r="BW50" s="107">
        <f t="shared" si="9"/>
        <v>1481.2</v>
      </c>
      <c r="BX50" s="107">
        <f t="shared" si="9"/>
        <v>1515.5</v>
      </c>
      <c r="BY50" s="107">
        <f t="shared" si="9"/>
        <v>1545.5</v>
      </c>
      <c r="BZ50" s="107">
        <f t="shared" si="9"/>
        <v>1446</v>
      </c>
      <c r="CA50" s="107">
        <f t="shared" si="9"/>
        <v>1410.1</v>
      </c>
      <c r="CB50" s="107">
        <f t="shared" si="9"/>
        <v>1104</v>
      </c>
      <c r="CC50" s="107">
        <f t="shared" si="9"/>
        <v>889</v>
      </c>
      <c r="CD50" s="107">
        <f t="shared" si="9"/>
        <v>927.7</v>
      </c>
      <c r="CE50" s="107">
        <f t="shared" si="9"/>
        <v>654.6</v>
      </c>
      <c r="CF50" s="107">
        <f t="shared" si="9"/>
        <v>664.8</v>
      </c>
      <c r="CG50" s="107">
        <f t="shared" si="9"/>
        <v>575.5</v>
      </c>
      <c r="CH50" s="107">
        <f t="shared" si="9"/>
        <v>694.6</v>
      </c>
      <c r="CI50" s="107">
        <f t="shared" si="9"/>
        <v>563.1</v>
      </c>
      <c r="CJ50" s="107">
        <f t="shared" si="9"/>
        <v>440.4</v>
      </c>
      <c r="CK50" s="107">
        <f t="shared" si="9"/>
        <v>399.6</v>
      </c>
      <c r="CL50" s="107">
        <f t="shared" si="9"/>
        <v>642</v>
      </c>
      <c r="CM50" s="107">
        <f t="shared" si="9"/>
        <v>642</v>
      </c>
      <c r="CN50" s="107">
        <f t="shared" si="9"/>
        <v>642</v>
      </c>
      <c r="CO50" s="107">
        <f t="shared" si="9"/>
        <v>642</v>
      </c>
      <c r="CP50" s="107">
        <f t="shared" si="9"/>
        <v>604.5</v>
      </c>
      <c r="CQ50" s="107">
        <f t="shared" si="9"/>
        <v>604.5</v>
      </c>
      <c r="CR50" s="107">
        <f t="shared" si="9"/>
        <v>604.5</v>
      </c>
      <c r="CS50" s="107">
        <f t="shared" si="9"/>
        <v>604.5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21269.549999999996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5814.6959999999999</v>
      </c>
      <c r="C53" s="107">
        <f t="shared" ref="C53:BN53" si="12">C17+C27+C41</f>
        <v>5759.5119999999997</v>
      </c>
      <c r="D53" s="107">
        <f t="shared" si="12"/>
        <v>5738.3049999999994</v>
      </c>
      <c r="E53" s="107">
        <f t="shared" si="12"/>
        <v>5699.7430000000004</v>
      </c>
      <c r="F53" s="107">
        <f t="shared" si="12"/>
        <v>5703.8549999999996</v>
      </c>
      <c r="G53" s="107">
        <f t="shared" si="12"/>
        <v>5653.8360000000002</v>
      </c>
      <c r="H53" s="107">
        <f t="shared" si="12"/>
        <v>5648.3149999999996</v>
      </c>
      <c r="I53" s="107">
        <f t="shared" si="12"/>
        <v>5647.2569999999987</v>
      </c>
      <c r="J53" s="107">
        <f t="shared" si="12"/>
        <v>5663.3569999999991</v>
      </c>
      <c r="K53" s="107">
        <f t="shared" si="12"/>
        <v>5627.7580000000007</v>
      </c>
      <c r="L53" s="107">
        <f t="shared" si="12"/>
        <v>5629.2279999999992</v>
      </c>
      <c r="M53" s="107">
        <f t="shared" si="12"/>
        <v>5628.2439999999997</v>
      </c>
      <c r="N53" s="107">
        <f t="shared" si="12"/>
        <v>5638.2</v>
      </c>
      <c r="O53" s="107">
        <f t="shared" si="12"/>
        <v>5632.4430000000002</v>
      </c>
      <c r="P53" s="107">
        <f t="shared" si="12"/>
        <v>5630.8540000000003</v>
      </c>
      <c r="Q53" s="107">
        <f t="shared" si="12"/>
        <v>5618.7579999999998</v>
      </c>
      <c r="R53" s="107">
        <f t="shared" si="12"/>
        <v>5608.3249999999998</v>
      </c>
      <c r="S53" s="107">
        <f t="shared" si="12"/>
        <v>5610.1859999999997</v>
      </c>
      <c r="T53" s="107">
        <f t="shared" si="12"/>
        <v>5642.6579999999994</v>
      </c>
      <c r="U53" s="107">
        <f t="shared" si="12"/>
        <v>5721.6929999999993</v>
      </c>
      <c r="V53" s="107">
        <f t="shared" si="12"/>
        <v>5382.5329999999994</v>
      </c>
      <c r="W53" s="107">
        <f t="shared" si="12"/>
        <v>5527.2919999999995</v>
      </c>
      <c r="X53" s="107">
        <f t="shared" si="12"/>
        <v>5738.9039999999995</v>
      </c>
      <c r="Y53" s="107">
        <f t="shared" si="12"/>
        <v>5840.1589999999997</v>
      </c>
      <c r="Z53" s="107">
        <f t="shared" si="12"/>
        <v>6255.6069999999991</v>
      </c>
      <c r="AA53" s="107">
        <f t="shared" si="12"/>
        <v>6460.4109999999991</v>
      </c>
      <c r="AB53" s="107">
        <f t="shared" si="12"/>
        <v>6578.8719999999994</v>
      </c>
      <c r="AC53" s="107">
        <f t="shared" si="12"/>
        <v>6795.9089999999997</v>
      </c>
      <c r="AD53" s="107">
        <f t="shared" si="12"/>
        <v>7293.2829999999985</v>
      </c>
      <c r="AE53" s="107">
        <f t="shared" si="12"/>
        <v>7350.4859999999999</v>
      </c>
      <c r="AF53" s="107">
        <f t="shared" si="12"/>
        <v>7405.2519999999995</v>
      </c>
      <c r="AG53" s="107">
        <f t="shared" si="12"/>
        <v>7846.344000000001</v>
      </c>
      <c r="AH53" s="107">
        <f t="shared" si="12"/>
        <v>7953.9430000000011</v>
      </c>
      <c r="AI53" s="107">
        <f t="shared" si="12"/>
        <v>8210.2340000000004</v>
      </c>
      <c r="AJ53" s="107">
        <f t="shared" si="12"/>
        <v>8023.0619999999999</v>
      </c>
      <c r="AK53" s="107">
        <f t="shared" si="12"/>
        <v>8177.5079999999998</v>
      </c>
      <c r="AL53" s="107">
        <f t="shared" si="12"/>
        <v>8120.2780000000002</v>
      </c>
      <c r="AM53" s="107">
        <f t="shared" si="12"/>
        <v>8411.2439999999988</v>
      </c>
      <c r="AN53" s="107">
        <f t="shared" si="12"/>
        <v>8523.2270000000008</v>
      </c>
      <c r="AO53" s="107">
        <f t="shared" si="12"/>
        <v>8570.2979999999989</v>
      </c>
      <c r="AP53" s="107">
        <f t="shared" si="12"/>
        <v>8727.3029999999999</v>
      </c>
      <c r="AQ53" s="107">
        <f t="shared" si="12"/>
        <v>8721.9290000000001</v>
      </c>
      <c r="AR53" s="107">
        <f t="shared" si="12"/>
        <v>8776.3209999999999</v>
      </c>
      <c r="AS53" s="107">
        <f t="shared" si="12"/>
        <v>8847.0560000000005</v>
      </c>
      <c r="AT53" s="107">
        <f t="shared" si="12"/>
        <v>8834.3209999999999</v>
      </c>
      <c r="AU53" s="107">
        <f t="shared" si="12"/>
        <v>8876.3130000000001</v>
      </c>
      <c r="AV53" s="107">
        <f t="shared" si="12"/>
        <v>8853.023000000001</v>
      </c>
      <c r="AW53" s="107">
        <f t="shared" si="12"/>
        <v>8833.2950000000001</v>
      </c>
      <c r="AX53" s="107">
        <f t="shared" si="12"/>
        <v>8783.6349999999984</v>
      </c>
      <c r="AY53" s="107">
        <f t="shared" si="12"/>
        <v>8918.7259999999987</v>
      </c>
      <c r="AZ53" s="107">
        <f t="shared" si="12"/>
        <v>8827.777</v>
      </c>
      <c r="BA53" s="107">
        <f t="shared" si="12"/>
        <v>8648.4740000000002</v>
      </c>
      <c r="BB53" s="107">
        <f t="shared" si="12"/>
        <v>8473.1029999999992</v>
      </c>
      <c r="BC53" s="107">
        <f t="shared" si="12"/>
        <v>8366.1970000000001</v>
      </c>
      <c r="BD53" s="107">
        <f t="shared" si="12"/>
        <v>8362.4050000000007</v>
      </c>
      <c r="BE53" s="107">
        <f t="shared" si="12"/>
        <v>8216.5480000000007</v>
      </c>
      <c r="BF53" s="107">
        <f t="shared" si="12"/>
        <v>7820.9160000000002</v>
      </c>
      <c r="BG53" s="107">
        <f t="shared" si="12"/>
        <v>7802.3449999999993</v>
      </c>
      <c r="BH53" s="107">
        <f t="shared" si="12"/>
        <v>7809.253999999999</v>
      </c>
      <c r="BI53" s="107">
        <f t="shared" si="12"/>
        <v>7730.9030000000002</v>
      </c>
      <c r="BJ53" s="107">
        <f t="shared" si="12"/>
        <v>7867.4030000000002</v>
      </c>
      <c r="BK53" s="107">
        <f t="shared" si="12"/>
        <v>7811.2069999999994</v>
      </c>
      <c r="BL53" s="107">
        <f t="shared" si="12"/>
        <v>7947.49</v>
      </c>
      <c r="BM53" s="107">
        <f t="shared" si="12"/>
        <v>7708.7370000000001</v>
      </c>
      <c r="BN53" s="107">
        <f t="shared" si="12"/>
        <v>8018.1970000000001</v>
      </c>
      <c r="BO53" s="107">
        <f t="shared" ref="BO53:CX53" si="13">BO17+BO27+BO41</f>
        <v>8160.3310000000001</v>
      </c>
      <c r="BP53" s="107">
        <f t="shared" si="13"/>
        <v>8164.4259999999995</v>
      </c>
      <c r="BQ53" s="107">
        <f t="shared" si="13"/>
        <v>8176.4619999999995</v>
      </c>
      <c r="BR53" s="107">
        <f t="shared" si="13"/>
        <v>8436.143</v>
      </c>
      <c r="BS53" s="107">
        <f t="shared" si="13"/>
        <v>8455.1530000000002</v>
      </c>
      <c r="BT53" s="107">
        <f t="shared" si="13"/>
        <v>8797.6890000000003</v>
      </c>
      <c r="BU53" s="107">
        <f t="shared" si="13"/>
        <v>8994.2930000000015</v>
      </c>
      <c r="BV53" s="107">
        <f t="shared" si="13"/>
        <v>8970.2319999999982</v>
      </c>
      <c r="BW53" s="107">
        <f t="shared" si="13"/>
        <v>9076.6570000000011</v>
      </c>
      <c r="BX53" s="107">
        <f t="shared" si="13"/>
        <v>9092.3339999999989</v>
      </c>
      <c r="BY53" s="107">
        <f t="shared" si="13"/>
        <v>9087.1730000000007</v>
      </c>
      <c r="BZ53" s="107">
        <f t="shared" si="13"/>
        <v>8923.2150000000001</v>
      </c>
      <c r="CA53" s="107">
        <f t="shared" si="13"/>
        <v>8843.8960000000006</v>
      </c>
      <c r="CB53" s="107">
        <f t="shared" si="13"/>
        <v>8480.6219999999994</v>
      </c>
      <c r="CC53" s="107">
        <f t="shared" si="13"/>
        <v>8171.0530000000008</v>
      </c>
      <c r="CD53" s="107">
        <f t="shared" si="13"/>
        <v>8057.1599999999989</v>
      </c>
      <c r="CE53" s="107">
        <f t="shared" si="13"/>
        <v>7685.8610000000008</v>
      </c>
      <c r="CF53" s="107">
        <f t="shared" si="13"/>
        <v>7608.808</v>
      </c>
      <c r="CG53" s="107">
        <f t="shared" si="13"/>
        <v>7353.1149999999998</v>
      </c>
      <c r="CH53" s="107">
        <f t="shared" si="13"/>
        <v>7358.9679999999998</v>
      </c>
      <c r="CI53" s="107">
        <f t="shared" si="13"/>
        <v>7115.875</v>
      </c>
      <c r="CJ53" s="107">
        <f t="shared" si="13"/>
        <v>6916.6309999999994</v>
      </c>
      <c r="CK53" s="107">
        <f t="shared" si="13"/>
        <v>6744.9539999999997</v>
      </c>
      <c r="CL53" s="107">
        <f t="shared" si="13"/>
        <v>6770.3149999999996</v>
      </c>
      <c r="CM53" s="107">
        <f t="shared" si="13"/>
        <v>6639.9</v>
      </c>
      <c r="CN53" s="107">
        <f t="shared" si="13"/>
        <v>6542.6809999999996</v>
      </c>
      <c r="CO53" s="107">
        <f t="shared" si="13"/>
        <v>6461.5829999999996</v>
      </c>
      <c r="CP53" s="107">
        <f t="shared" si="13"/>
        <v>6304.759</v>
      </c>
      <c r="CQ53" s="107">
        <f t="shared" si="13"/>
        <v>6206.3749999999991</v>
      </c>
      <c r="CR53" s="107">
        <f t="shared" si="13"/>
        <v>6120.4760000000006</v>
      </c>
      <c r="CS53" s="107">
        <f t="shared" si="13"/>
        <v>6042.4779999999992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176781.14124999999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466.8</v>
      </c>
      <c r="C5" s="25">
        <v>487.4</v>
      </c>
      <c r="D5" s="25">
        <v>416.5</v>
      </c>
      <c r="E5" s="25">
        <v>453.4</v>
      </c>
      <c r="F5" s="25">
        <v>638.5</v>
      </c>
      <c r="G5" s="25">
        <v>586.29999999999995</v>
      </c>
      <c r="H5" s="25">
        <v>601.29999999999995</v>
      </c>
      <c r="I5" s="25">
        <v>616.4</v>
      </c>
      <c r="J5" s="25">
        <v>742</v>
      </c>
      <c r="K5" s="25">
        <v>756.3</v>
      </c>
      <c r="L5" s="25">
        <v>767.9</v>
      </c>
      <c r="M5" s="25">
        <v>778.5</v>
      </c>
      <c r="N5" s="25">
        <v>784.7</v>
      </c>
      <c r="O5" s="25">
        <v>792.7</v>
      </c>
      <c r="P5" s="25">
        <v>755.6</v>
      </c>
      <c r="Q5" s="25">
        <v>718.2</v>
      </c>
      <c r="R5" s="25">
        <v>617</v>
      </c>
      <c r="S5" s="25">
        <v>570.9</v>
      </c>
      <c r="T5" s="25">
        <v>551.70000000000005</v>
      </c>
      <c r="U5" s="25">
        <v>391.6</v>
      </c>
      <c r="V5" s="25">
        <v>-302.5</v>
      </c>
      <c r="W5" s="25">
        <v>-320.5</v>
      </c>
      <c r="X5" s="25">
        <v>-79.100000000000009</v>
      </c>
      <c r="Y5" s="25">
        <v>-232.5</v>
      </c>
      <c r="Z5" s="25">
        <v>-746.4</v>
      </c>
      <c r="AA5" s="25">
        <v>-646.20000000000005</v>
      </c>
      <c r="AB5" s="25">
        <v>-635.6</v>
      </c>
      <c r="AC5" s="25">
        <v>-375.1</v>
      </c>
      <c r="AD5" s="25">
        <v>-393.6</v>
      </c>
      <c r="AE5" s="25">
        <v>-71.699999999999989</v>
      </c>
      <c r="AF5" s="25">
        <v>272.8</v>
      </c>
      <c r="AG5" s="25">
        <v>670.9</v>
      </c>
      <c r="AH5" s="25">
        <v>771.6</v>
      </c>
      <c r="AI5" s="25">
        <v>1013.5</v>
      </c>
      <c r="AJ5" s="25">
        <v>838.6</v>
      </c>
      <c r="AK5" s="25">
        <v>971.1</v>
      </c>
      <c r="AL5" s="25">
        <v>987.3</v>
      </c>
      <c r="AM5" s="25">
        <v>1274.9000000000001</v>
      </c>
      <c r="AN5" s="25">
        <v>1308</v>
      </c>
      <c r="AO5" s="25">
        <v>1308</v>
      </c>
      <c r="AP5" s="25">
        <v>1399</v>
      </c>
      <c r="AQ5" s="25">
        <v>1399</v>
      </c>
      <c r="AR5" s="25">
        <v>1399</v>
      </c>
      <c r="AS5" s="25">
        <v>1398.7</v>
      </c>
      <c r="AT5" s="25">
        <v>1399</v>
      </c>
      <c r="AU5" s="25">
        <v>1399</v>
      </c>
      <c r="AV5" s="25">
        <v>1399</v>
      </c>
      <c r="AW5" s="25">
        <v>1399</v>
      </c>
      <c r="AX5" s="25">
        <v>1392</v>
      </c>
      <c r="AY5" s="25">
        <v>1392</v>
      </c>
      <c r="AZ5" s="25">
        <v>1392</v>
      </c>
      <c r="BA5" s="25">
        <v>1392</v>
      </c>
      <c r="BB5" s="25">
        <v>1332</v>
      </c>
      <c r="BC5" s="25">
        <v>1332</v>
      </c>
      <c r="BD5" s="25">
        <v>1332</v>
      </c>
      <c r="BE5" s="25">
        <v>1318.6</v>
      </c>
      <c r="BF5" s="25">
        <v>834.3</v>
      </c>
      <c r="BG5" s="25">
        <v>834.3</v>
      </c>
      <c r="BH5" s="25">
        <v>834.3</v>
      </c>
      <c r="BI5" s="25">
        <v>834.3</v>
      </c>
      <c r="BJ5" s="25">
        <v>526.6</v>
      </c>
      <c r="BK5" s="25">
        <v>449.9</v>
      </c>
      <c r="BL5" s="25">
        <v>526.6</v>
      </c>
      <c r="BM5" s="25">
        <v>235.60000000000002</v>
      </c>
      <c r="BN5" s="25">
        <v>60.100000000000023</v>
      </c>
      <c r="BO5" s="25">
        <v>102.60000000000002</v>
      </c>
      <c r="BP5" s="25">
        <v>23.700000000000045</v>
      </c>
      <c r="BQ5" s="25">
        <v>-19</v>
      </c>
      <c r="BR5" s="25">
        <v>221</v>
      </c>
      <c r="BS5" s="25">
        <v>200.79999999999995</v>
      </c>
      <c r="BT5" s="25">
        <v>520.79999999999995</v>
      </c>
      <c r="BU5" s="25">
        <v>715.09999999999991</v>
      </c>
      <c r="BV5" s="25">
        <v>714.3</v>
      </c>
      <c r="BW5" s="25">
        <v>831.2</v>
      </c>
      <c r="BX5" s="25">
        <v>865.5</v>
      </c>
      <c r="BY5" s="25">
        <v>895.5</v>
      </c>
      <c r="BZ5" s="25">
        <v>943.5</v>
      </c>
      <c r="CA5" s="25">
        <v>907.59999999999991</v>
      </c>
      <c r="CB5" s="25">
        <v>601.5</v>
      </c>
      <c r="CC5" s="25">
        <v>386.5</v>
      </c>
      <c r="CD5" s="25">
        <v>277.70000000000005</v>
      </c>
      <c r="CE5" s="25">
        <v>4.6000000000000227</v>
      </c>
      <c r="CF5" s="25">
        <v>14.799999999999955</v>
      </c>
      <c r="CG5" s="25">
        <v>-74.5</v>
      </c>
      <c r="CH5" s="25">
        <v>44.600000000000023</v>
      </c>
      <c r="CI5" s="25">
        <v>-86.899999999999977</v>
      </c>
      <c r="CJ5" s="25">
        <v>-209.60000000000002</v>
      </c>
      <c r="CK5" s="25">
        <v>-250.4</v>
      </c>
      <c r="CL5" s="25">
        <v>93.899999999999977</v>
      </c>
      <c r="CM5" s="25">
        <v>169.3</v>
      </c>
      <c r="CN5" s="25">
        <v>-148.10000000000002</v>
      </c>
      <c r="CO5" s="25">
        <v>-495.79999999999995</v>
      </c>
      <c r="CP5" s="25">
        <v>-12</v>
      </c>
      <c r="CQ5" s="25">
        <v>35</v>
      </c>
      <c r="CR5" s="25">
        <v>-203.70000000000005</v>
      </c>
      <c r="CS5" s="25">
        <v>-352.9</v>
      </c>
      <c r="CT5" s="26"/>
      <c r="CU5" s="26"/>
      <c r="CV5" s="26"/>
      <c r="CW5" s="27"/>
      <c r="CX5" s="132">
        <f t="array" ref="CX5">SUMPRODUCT(B5:CW5*0.25)</f>
        <v>13008.525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99.64</v>
      </c>
      <c r="C8" s="138">
        <v>98.59</v>
      </c>
      <c r="D8" s="138">
        <v>94.13</v>
      </c>
      <c r="E8" s="138">
        <v>92.4</v>
      </c>
      <c r="F8" s="138">
        <v>97.56</v>
      </c>
      <c r="G8" s="138">
        <v>94.01</v>
      </c>
      <c r="H8" s="138">
        <v>95.36</v>
      </c>
      <c r="I8" s="138">
        <v>94.92</v>
      </c>
      <c r="J8" s="138">
        <v>97.09</v>
      </c>
      <c r="K8" s="138">
        <v>94.88</v>
      </c>
      <c r="L8" s="138">
        <v>96.06</v>
      </c>
      <c r="M8" s="138">
        <v>96.4</v>
      </c>
      <c r="N8" s="138">
        <v>95.98</v>
      </c>
      <c r="O8" s="138">
        <v>95.26</v>
      </c>
      <c r="P8" s="138">
        <v>92.82</v>
      </c>
      <c r="Q8" s="138">
        <v>96</v>
      </c>
      <c r="R8" s="138">
        <v>89.92</v>
      </c>
      <c r="S8" s="138">
        <v>94.81</v>
      </c>
      <c r="T8" s="138">
        <v>97.22</v>
      </c>
      <c r="U8" s="138">
        <v>96.2</v>
      </c>
      <c r="V8" s="138">
        <v>92.26</v>
      </c>
      <c r="W8" s="138">
        <v>97.05</v>
      </c>
      <c r="X8" s="138">
        <v>102.01</v>
      </c>
      <c r="Y8" s="138">
        <v>113.91</v>
      </c>
      <c r="Z8" s="138">
        <v>108.13</v>
      </c>
      <c r="AA8" s="138">
        <v>131.56</v>
      </c>
      <c r="AB8" s="138">
        <v>135.63999999999999</v>
      </c>
      <c r="AC8" s="138">
        <v>137.24</v>
      </c>
      <c r="AD8" s="138">
        <v>127.23</v>
      </c>
      <c r="AE8" s="138">
        <v>128.91999999999999</v>
      </c>
      <c r="AF8" s="138">
        <v>132.52000000000001</v>
      </c>
      <c r="AG8" s="138">
        <v>135.99</v>
      </c>
      <c r="AH8" s="138">
        <v>138</v>
      </c>
      <c r="AI8" s="138">
        <v>136.82</v>
      </c>
      <c r="AJ8" s="138">
        <v>134.81</v>
      </c>
      <c r="AK8" s="138">
        <v>130.19</v>
      </c>
      <c r="AL8" s="138">
        <v>134.66</v>
      </c>
      <c r="AM8" s="138">
        <v>127.68</v>
      </c>
      <c r="AN8" s="138">
        <v>103.16</v>
      </c>
      <c r="AO8" s="138">
        <v>75</v>
      </c>
      <c r="AP8" s="138">
        <v>94.05</v>
      </c>
      <c r="AQ8" s="138">
        <v>91</v>
      </c>
      <c r="AR8" s="138">
        <v>70</v>
      </c>
      <c r="AS8" s="138">
        <v>60.84</v>
      </c>
      <c r="AT8" s="138">
        <v>70</v>
      </c>
      <c r="AU8" s="138">
        <v>38.53</v>
      </c>
      <c r="AV8" s="138">
        <v>68.69</v>
      </c>
      <c r="AW8" s="138">
        <v>67.44</v>
      </c>
      <c r="AX8" s="138">
        <v>70</v>
      </c>
      <c r="AY8" s="138">
        <v>0.2</v>
      </c>
      <c r="AZ8" s="138">
        <v>65</v>
      </c>
      <c r="BA8" s="138">
        <v>89.57</v>
      </c>
      <c r="BB8" s="138">
        <v>80</v>
      </c>
      <c r="BC8" s="138">
        <v>89.69</v>
      </c>
      <c r="BD8" s="138">
        <v>93.71</v>
      </c>
      <c r="BE8" s="138">
        <v>126.75</v>
      </c>
      <c r="BF8" s="138">
        <v>95.18</v>
      </c>
      <c r="BG8" s="138">
        <v>109.53</v>
      </c>
      <c r="BH8" s="138">
        <v>103.38</v>
      </c>
      <c r="BI8" s="138">
        <v>138.91</v>
      </c>
      <c r="BJ8" s="138">
        <v>119.39</v>
      </c>
      <c r="BK8" s="138">
        <v>129.83000000000001</v>
      </c>
      <c r="BL8" s="138">
        <v>127.85</v>
      </c>
      <c r="BM8" s="138">
        <v>145.19999999999999</v>
      </c>
      <c r="BN8" s="138">
        <v>140.31</v>
      </c>
      <c r="BO8" s="138">
        <v>152.75</v>
      </c>
      <c r="BP8" s="138">
        <v>169.04</v>
      </c>
      <c r="BQ8" s="138">
        <v>175.35</v>
      </c>
      <c r="BR8" s="138">
        <v>149.22999999999999</v>
      </c>
      <c r="BS8" s="138">
        <v>152.01</v>
      </c>
      <c r="BT8" s="138">
        <v>143.5</v>
      </c>
      <c r="BU8" s="138">
        <v>139.27000000000001</v>
      </c>
      <c r="BV8" s="138">
        <v>136.5</v>
      </c>
      <c r="BW8" s="138">
        <v>133.44</v>
      </c>
      <c r="BX8" s="138">
        <v>133.71</v>
      </c>
      <c r="BY8" s="138">
        <v>134.6</v>
      </c>
      <c r="BZ8" s="138">
        <v>131.47999999999999</v>
      </c>
      <c r="CA8" s="138">
        <v>132.04</v>
      </c>
      <c r="CB8" s="138">
        <v>131.26</v>
      </c>
      <c r="CC8" s="138">
        <v>125.22</v>
      </c>
      <c r="CD8" s="138">
        <v>139.28</v>
      </c>
      <c r="CE8" s="138">
        <v>125.62</v>
      </c>
      <c r="CF8" s="138">
        <v>120.05</v>
      </c>
      <c r="CG8" s="138">
        <v>109.41</v>
      </c>
      <c r="CH8" s="138">
        <v>129.54</v>
      </c>
      <c r="CI8" s="138">
        <v>116.7</v>
      </c>
      <c r="CJ8" s="138">
        <v>109.38</v>
      </c>
      <c r="CK8" s="138">
        <v>103.78</v>
      </c>
      <c r="CL8" s="138">
        <v>114.09</v>
      </c>
      <c r="CM8" s="138">
        <v>110.78</v>
      </c>
      <c r="CN8" s="138">
        <v>108.89</v>
      </c>
      <c r="CO8" s="138">
        <v>99.3</v>
      </c>
      <c r="CP8" s="138">
        <v>108.47</v>
      </c>
      <c r="CQ8" s="138">
        <v>104.53</v>
      </c>
      <c r="CR8" s="138">
        <v>95.89</v>
      </c>
      <c r="CS8" s="138">
        <v>90.59</v>
      </c>
      <c r="CT8" s="139"/>
      <c r="CU8" s="139"/>
      <c r="CV8" s="139"/>
      <c r="CW8" s="140"/>
      <c r="CX8" s="141">
        <f>IF(SUM(B8:CW8)&lt;&gt;0,AVERAGEIF(B8:CW8,"&lt;&gt;"""),"")</f>
        <v>109.82062500000001</v>
      </c>
    </row>
    <row r="9" spans="1:102" ht="24.95" customHeight="1" thickBot="1" x14ac:dyDescent="0.25">
      <c r="A9" s="133" t="s">
        <v>6</v>
      </c>
      <c r="B9" s="42">
        <v>96.19</v>
      </c>
      <c r="C9" s="43">
        <v>96.19</v>
      </c>
      <c r="D9" s="43">
        <v>96.19</v>
      </c>
      <c r="E9" s="43">
        <v>96.19</v>
      </c>
      <c r="F9" s="43">
        <v>95.462500000000006</v>
      </c>
      <c r="G9" s="43">
        <v>95.462500000000006</v>
      </c>
      <c r="H9" s="43">
        <v>95.462500000000006</v>
      </c>
      <c r="I9" s="43">
        <v>95.462500000000006</v>
      </c>
      <c r="J9" s="43">
        <v>96.107500000000002</v>
      </c>
      <c r="K9" s="43">
        <v>96.107500000000002</v>
      </c>
      <c r="L9" s="43">
        <v>96.107500000000002</v>
      </c>
      <c r="M9" s="43">
        <v>96.107500000000002</v>
      </c>
      <c r="N9" s="43">
        <v>95.015000000000001</v>
      </c>
      <c r="O9" s="43">
        <v>95.015000000000001</v>
      </c>
      <c r="P9" s="43">
        <v>95.015000000000001</v>
      </c>
      <c r="Q9" s="43">
        <v>95.015000000000001</v>
      </c>
      <c r="R9" s="43">
        <v>94.537499999999994</v>
      </c>
      <c r="S9" s="43">
        <v>94.537499999999994</v>
      </c>
      <c r="T9" s="43">
        <v>94.537499999999994</v>
      </c>
      <c r="U9" s="43">
        <v>94.537499999999994</v>
      </c>
      <c r="V9" s="43">
        <v>101.3075</v>
      </c>
      <c r="W9" s="43">
        <v>101.3075</v>
      </c>
      <c r="X9" s="43">
        <v>101.3075</v>
      </c>
      <c r="Y9" s="43">
        <v>101.3075</v>
      </c>
      <c r="Z9" s="43">
        <v>128.14250000000001</v>
      </c>
      <c r="AA9" s="43">
        <v>128.14250000000001</v>
      </c>
      <c r="AB9" s="43">
        <v>128.14250000000001</v>
      </c>
      <c r="AC9" s="43">
        <v>128.14250000000001</v>
      </c>
      <c r="AD9" s="43">
        <v>131.16499999999999</v>
      </c>
      <c r="AE9" s="43">
        <v>131.16499999999999</v>
      </c>
      <c r="AF9" s="43">
        <v>131.16499999999999</v>
      </c>
      <c r="AG9" s="43">
        <v>131.16499999999999</v>
      </c>
      <c r="AH9" s="43">
        <v>134.95500000000001</v>
      </c>
      <c r="AI9" s="43">
        <v>134.95500000000001</v>
      </c>
      <c r="AJ9" s="43">
        <v>134.95500000000001</v>
      </c>
      <c r="AK9" s="43">
        <v>134.95500000000001</v>
      </c>
      <c r="AL9" s="43">
        <v>110.125</v>
      </c>
      <c r="AM9" s="43">
        <v>110.125</v>
      </c>
      <c r="AN9" s="43">
        <v>110.125</v>
      </c>
      <c r="AO9" s="43">
        <v>110.125</v>
      </c>
      <c r="AP9" s="43">
        <v>78.972499999999997</v>
      </c>
      <c r="AQ9" s="43">
        <v>78.972499999999997</v>
      </c>
      <c r="AR9" s="43">
        <v>78.972499999999997</v>
      </c>
      <c r="AS9" s="43">
        <v>78.972499999999997</v>
      </c>
      <c r="AT9" s="43">
        <v>61.164999999999999</v>
      </c>
      <c r="AU9" s="43">
        <v>61.164999999999999</v>
      </c>
      <c r="AV9" s="43">
        <v>61.164999999999999</v>
      </c>
      <c r="AW9" s="43">
        <v>61.164999999999999</v>
      </c>
      <c r="AX9" s="43">
        <v>56.192500000000003</v>
      </c>
      <c r="AY9" s="43">
        <v>56.192500000000003</v>
      </c>
      <c r="AZ9" s="43">
        <v>56.192500000000003</v>
      </c>
      <c r="BA9" s="43">
        <v>56.192500000000003</v>
      </c>
      <c r="BB9" s="43">
        <v>97.537499999999994</v>
      </c>
      <c r="BC9" s="43">
        <v>97.537499999999994</v>
      </c>
      <c r="BD9" s="43">
        <v>97.537499999999994</v>
      </c>
      <c r="BE9" s="43">
        <v>97.537499999999994</v>
      </c>
      <c r="BF9" s="43">
        <v>111.75</v>
      </c>
      <c r="BG9" s="43">
        <v>111.75</v>
      </c>
      <c r="BH9" s="43">
        <v>111.75</v>
      </c>
      <c r="BI9" s="43">
        <v>111.75</v>
      </c>
      <c r="BJ9" s="43">
        <v>130.5675</v>
      </c>
      <c r="BK9" s="43">
        <v>130.5675</v>
      </c>
      <c r="BL9" s="43">
        <v>130.5675</v>
      </c>
      <c r="BM9" s="43">
        <v>130.5675</v>
      </c>
      <c r="BN9" s="43">
        <v>159.36250000000001</v>
      </c>
      <c r="BO9" s="43">
        <v>159.36250000000001</v>
      </c>
      <c r="BP9" s="43">
        <v>159.36250000000001</v>
      </c>
      <c r="BQ9" s="43">
        <v>159.36250000000001</v>
      </c>
      <c r="BR9" s="43">
        <v>146.0025</v>
      </c>
      <c r="BS9" s="43">
        <v>146.0025</v>
      </c>
      <c r="BT9" s="43">
        <v>146.0025</v>
      </c>
      <c r="BU9" s="43">
        <v>146.0025</v>
      </c>
      <c r="BV9" s="43">
        <v>134.5625</v>
      </c>
      <c r="BW9" s="43">
        <v>134.5625</v>
      </c>
      <c r="BX9" s="43">
        <v>134.5625</v>
      </c>
      <c r="BY9" s="43">
        <v>134.5625</v>
      </c>
      <c r="BZ9" s="43">
        <v>130</v>
      </c>
      <c r="CA9" s="43">
        <v>130</v>
      </c>
      <c r="CB9" s="43">
        <v>130</v>
      </c>
      <c r="CC9" s="43">
        <v>130</v>
      </c>
      <c r="CD9" s="43">
        <v>123.59</v>
      </c>
      <c r="CE9" s="43">
        <v>123.59</v>
      </c>
      <c r="CF9" s="43">
        <v>123.59</v>
      </c>
      <c r="CG9" s="43">
        <v>123.59</v>
      </c>
      <c r="CH9" s="43">
        <v>114.85</v>
      </c>
      <c r="CI9" s="43">
        <v>114.85</v>
      </c>
      <c r="CJ9" s="43">
        <v>114.85</v>
      </c>
      <c r="CK9" s="43">
        <v>114.85</v>
      </c>
      <c r="CL9" s="43">
        <v>108.265</v>
      </c>
      <c r="CM9" s="43">
        <v>108.265</v>
      </c>
      <c r="CN9" s="43">
        <v>108.265</v>
      </c>
      <c r="CO9" s="43">
        <v>108.265</v>
      </c>
      <c r="CP9" s="43">
        <v>99.87</v>
      </c>
      <c r="CQ9" s="43">
        <v>99.87</v>
      </c>
      <c r="CR9" s="43">
        <v>99.87</v>
      </c>
      <c r="CS9" s="43">
        <v>99.87</v>
      </c>
      <c r="CT9" s="44"/>
      <c r="CU9" s="44"/>
      <c r="CV9" s="44"/>
      <c r="CW9" s="45"/>
      <c r="CX9" s="142">
        <f>IF(SUM(B9:CW9)&lt;&gt;0,AVERAGEIF(B9:CW9,"&lt;&gt;"""),"")</f>
        <v>109.82062500000002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33.200000000000003</v>
      </c>
      <c r="C14" s="149">
        <v>12.6</v>
      </c>
      <c r="D14" s="149">
        <v>83.5</v>
      </c>
      <c r="E14" s="149">
        <v>46.6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108.4</v>
      </c>
      <c r="V14" s="149">
        <v>146.1</v>
      </c>
      <c r="W14" s="149">
        <v>164.1</v>
      </c>
      <c r="X14" s="149"/>
      <c r="Y14" s="149">
        <v>76.099999999999994</v>
      </c>
      <c r="Z14" s="149">
        <v>246.4</v>
      </c>
      <c r="AA14" s="149">
        <v>146.19999999999999</v>
      </c>
      <c r="AB14" s="149">
        <v>135.6</v>
      </c>
      <c r="AC14" s="149"/>
      <c r="AD14" s="149">
        <v>667.1</v>
      </c>
      <c r="AE14" s="149">
        <v>345.2</v>
      </c>
      <c r="AF14" s="149">
        <v>0.7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406.1</v>
      </c>
      <c r="CM14" s="149">
        <v>330.7</v>
      </c>
      <c r="CN14" s="149">
        <v>648.1</v>
      </c>
      <c r="CO14" s="149">
        <v>995.8</v>
      </c>
      <c r="CP14" s="149">
        <v>512</v>
      </c>
      <c r="CQ14" s="149">
        <v>465</v>
      </c>
      <c r="CR14" s="149">
        <v>703.7</v>
      </c>
      <c r="CS14" s="149">
        <v>852.9</v>
      </c>
      <c r="CT14" s="150"/>
      <c r="CU14" s="150"/>
      <c r="CV14" s="150"/>
      <c r="CW14" s="151"/>
      <c r="CX14" s="152">
        <f t="array" ref="CX14">SUMPRODUCT(B14:CW14*0.25)</f>
        <v>1781.5249999999996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156.4</v>
      </c>
      <c r="W16" s="155">
        <v>156.4</v>
      </c>
      <c r="X16" s="155">
        <v>156.4</v>
      </c>
      <c r="Y16" s="155">
        <v>156.4</v>
      </c>
      <c r="Z16" s="155">
        <v>500</v>
      </c>
      <c r="AA16" s="155">
        <v>500</v>
      </c>
      <c r="AB16" s="155">
        <v>500</v>
      </c>
      <c r="AC16" s="155">
        <v>500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49.7</v>
      </c>
      <c r="BG16" s="155">
        <v>49.7</v>
      </c>
      <c r="BH16" s="155">
        <v>49.7</v>
      </c>
      <c r="BI16" s="155">
        <v>49.7</v>
      </c>
      <c r="BJ16" s="155">
        <v>289.39999999999998</v>
      </c>
      <c r="BK16" s="155">
        <v>289.39999999999998</v>
      </c>
      <c r="BL16" s="155">
        <v>289.39999999999998</v>
      </c>
      <c r="BM16" s="155">
        <v>289.39999999999998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352.5</v>
      </c>
      <c r="CA16" s="155">
        <v>352.5</v>
      </c>
      <c r="CB16" s="155">
        <v>352.5</v>
      </c>
      <c r="CC16" s="155">
        <v>352.5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3848</v>
      </c>
    </row>
    <row r="17" spans="1:102" ht="30" customHeight="1" thickBot="1" x14ac:dyDescent="0.25">
      <c r="A17" s="105" t="s">
        <v>53</v>
      </c>
      <c r="B17" s="159">
        <f>SUM(B12:B16)</f>
        <v>33.200000000000003</v>
      </c>
      <c r="C17" s="160">
        <f t="shared" ref="C17:BN17" si="0">SUM(C12:C16)</f>
        <v>12.6</v>
      </c>
      <c r="D17" s="160">
        <f t="shared" si="0"/>
        <v>83.5</v>
      </c>
      <c r="E17" s="160">
        <f t="shared" si="0"/>
        <v>46.6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108.4</v>
      </c>
      <c r="V17" s="160">
        <f t="shared" si="0"/>
        <v>302.5</v>
      </c>
      <c r="W17" s="160">
        <f t="shared" si="0"/>
        <v>320.5</v>
      </c>
      <c r="X17" s="160">
        <f t="shared" si="0"/>
        <v>156.4</v>
      </c>
      <c r="Y17" s="160">
        <f t="shared" si="0"/>
        <v>232.5</v>
      </c>
      <c r="Z17" s="160">
        <f t="shared" si="0"/>
        <v>746.4</v>
      </c>
      <c r="AA17" s="160">
        <f t="shared" si="0"/>
        <v>646.20000000000005</v>
      </c>
      <c r="AB17" s="160">
        <f t="shared" si="0"/>
        <v>635.6</v>
      </c>
      <c r="AC17" s="160">
        <f t="shared" si="0"/>
        <v>500</v>
      </c>
      <c r="AD17" s="160">
        <f t="shared" si="0"/>
        <v>667.1</v>
      </c>
      <c r="AE17" s="160">
        <f t="shared" si="0"/>
        <v>345.2</v>
      </c>
      <c r="AF17" s="160">
        <f t="shared" si="0"/>
        <v>0.7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49.7</v>
      </c>
      <c r="BG17" s="160">
        <f t="shared" si="0"/>
        <v>49.7</v>
      </c>
      <c r="BH17" s="160">
        <f t="shared" si="0"/>
        <v>49.7</v>
      </c>
      <c r="BI17" s="160">
        <f t="shared" si="0"/>
        <v>49.7</v>
      </c>
      <c r="BJ17" s="160">
        <f t="shared" si="0"/>
        <v>289.39999999999998</v>
      </c>
      <c r="BK17" s="160">
        <f t="shared" si="0"/>
        <v>289.39999999999998</v>
      </c>
      <c r="BL17" s="160">
        <f t="shared" si="0"/>
        <v>289.39999999999998</v>
      </c>
      <c r="BM17" s="160">
        <f t="shared" si="0"/>
        <v>289.39999999999998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352.5</v>
      </c>
      <c r="CA17" s="160">
        <f t="shared" si="1"/>
        <v>352.5</v>
      </c>
      <c r="CB17" s="160">
        <f t="shared" si="1"/>
        <v>352.5</v>
      </c>
      <c r="CC17" s="160">
        <f t="shared" si="1"/>
        <v>352.5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500</v>
      </c>
      <c r="CI17" s="160">
        <f t="shared" si="1"/>
        <v>500</v>
      </c>
      <c r="CJ17" s="160">
        <f t="shared" si="1"/>
        <v>500</v>
      </c>
      <c r="CK17" s="160">
        <f t="shared" si="1"/>
        <v>500</v>
      </c>
      <c r="CL17" s="160">
        <f t="shared" si="1"/>
        <v>406.1</v>
      </c>
      <c r="CM17" s="160">
        <f t="shared" si="1"/>
        <v>330.7</v>
      </c>
      <c r="CN17" s="160">
        <f t="shared" si="1"/>
        <v>648.1</v>
      </c>
      <c r="CO17" s="160">
        <f t="shared" si="1"/>
        <v>995.8</v>
      </c>
      <c r="CP17" s="160">
        <f t="shared" si="1"/>
        <v>512</v>
      </c>
      <c r="CQ17" s="160">
        <f t="shared" si="1"/>
        <v>465</v>
      </c>
      <c r="CR17" s="160">
        <f t="shared" si="1"/>
        <v>703.7</v>
      </c>
      <c r="CS17" s="160">
        <f t="shared" si="1"/>
        <v>852.9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5629.5249999999996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138.5</v>
      </c>
      <c r="G22" s="149">
        <v>86.3</v>
      </c>
      <c r="H22" s="149">
        <v>101.3</v>
      </c>
      <c r="I22" s="149">
        <v>116.4</v>
      </c>
      <c r="J22" s="149">
        <v>242</v>
      </c>
      <c r="K22" s="149">
        <v>256.3</v>
      </c>
      <c r="L22" s="149">
        <v>267.89999999999998</v>
      </c>
      <c r="M22" s="149">
        <v>278.5</v>
      </c>
      <c r="N22" s="149">
        <v>284.7</v>
      </c>
      <c r="O22" s="149">
        <v>292.7</v>
      </c>
      <c r="P22" s="149">
        <v>255.6</v>
      </c>
      <c r="Q22" s="149">
        <v>218.2</v>
      </c>
      <c r="R22" s="149">
        <v>117</v>
      </c>
      <c r="S22" s="149">
        <v>70.900000000000006</v>
      </c>
      <c r="T22" s="149">
        <v>51.7</v>
      </c>
      <c r="U22" s="149"/>
      <c r="V22" s="149"/>
      <c r="W22" s="149"/>
      <c r="X22" s="149">
        <v>77.3</v>
      </c>
      <c r="Y22" s="149"/>
      <c r="Z22" s="149"/>
      <c r="AA22" s="149"/>
      <c r="AB22" s="149"/>
      <c r="AC22" s="149">
        <v>124.9</v>
      </c>
      <c r="AD22" s="149"/>
      <c r="AE22" s="149"/>
      <c r="AF22" s="149"/>
      <c r="AG22" s="149">
        <v>397.4</v>
      </c>
      <c r="AH22" s="149">
        <v>271.60000000000002</v>
      </c>
      <c r="AI22" s="149">
        <v>513.5</v>
      </c>
      <c r="AJ22" s="149">
        <v>338.6</v>
      </c>
      <c r="AK22" s="149">
        <v>471.1</v>
      </c>
      <c r="AL22" s="149">
        <v>487.3</v>
      </c>
      <c r="AM22" s="149">
        <v>774.9</v>
      </c>
      <c r="AN22" s="149">
        <v>808</v>
      </c>
      <c r="AO22" s="149">
        <v>808</v>
      </c>
      <c r="AP22" s="149">
        <v>899</v>
      </c>
      <c r="AQ22" s="149">
        <v>899</v>
      </c>
      <c r="AR22" s="149">
        <v>899</v>
      </c>
      <c r="AS22" s="149">
        <v>898.7</v>
      </c>
      <c r="AT22" s="149">
        <v>899</v>
      </c>
      <c r="AU22" s="149">
        <v>899</v>
      </c>
      <c r="AV22" s="149">
        <v>899</v>
      </c>
      <c r="AW22" s="149">
        <v>899</v>
      </c>
      <c r="AX22" s="149">
        <v>892</v>
      </c>
      <c r="AY22" s="149">
        <v>892</v>
      </c>
      <c r="AZ22" s="149">
        <v>892</v>
      </c>
      <c r="BA22" s="149">
        <v>892</v>
      </c>
      <c r="BB22" s="149">
        <v>832</v>
      </c>
      <c r="BC22" s="149">
        <v>832</v>
      </c>
      <c r="BD22" s="149">
        <v>832</v>
      </c>
      <c r="BE22" s="149">
        <v>818.6</v>
      </c>
      <c r="BF22" s="149">
        <v>884</v>
      </c>
      <c r="BG22" s="149">
        <v>884</v>
      </c>
      <c r="BH22" s="149">
        <v>884</v>
      </c>
      <c r="BI22" s="149">
        <v>884</v>
      </c>
      <c r="BJ22" s="149">
        <v>816</v>
      </c>
      <c r="BK22" s="149">
        <v>739.3</v>
      </c>
      <c r="BL22" s="149">
        <v>816</v>
      </c>
      <c r="BM22" s="149">
        <v>525</v>
      </c>
      <c r="BN22" s="149">
        <v>560.1</v>
      </c>
      <c r="BO22" s="149">
        <v>602.6</v>
      </c>
      <c r="BP22" s="149">
        <v>523.70000000000005</v>
      </c>
      <c r="BQ22" s="149">
        <v>481</v>
      </c>
      <c r="BR22" s="149">
        <v>721</v>
      </c>
      <c r="BS22" s="149">
        <v>700.8</v>
      </c>
      <c r="BT22" s="149">
        <v>1020.8</v>
      </c>
      <c r="BU22" s="149">
        <v>1215.0999999999999</v>
      </c>
      <c r="BV22" s="149">
        <v>1214.3</v>
      </c>
      <c r="BW22" s="149">
        <v>1331.2</v>
      </c>
      <c r="BX22" s="149">
        <v>1365.5</v>
      </c>
      <c r="BY22" s="149">
        <v>1395.5</v>
      </c>
      <c r="BZ22" s="149">
        <v>1296</v>
      </c>
      <c r="CA22" s="149">
        <v>1260.0999999999999</v>
      </c>
      <c r="CB22" s="149">
        <v>954</v>
      </c>
      <c r="CC22" s="149">
        <v>739</v>
      </c>
      <c r="CD22" s="149">
        <v>777.7</v>
      </c>
      <c r="CE22" s="149">
        <v>504.6</v>
      </c>
      <c r="CF22" s="149">
        <v>514.79999999999995</v>
      </c>
      <c r="CG22" s="149">
        <v>425.5</v>
      </c>
      <c r="CH22" s="149">
        <v>544.6</v>
      </c>
      <c r="CI22" s="149">
        <v>413.1</v>
      </c>
      <c r="CJ22" s="149">
        <v>290.39999999999998</v>
      </c>
      <c r="CK22" s="149">
        <v>249.6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11864.549999999997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/>
      <c r="W24" s="155"/>
      <c r="X24" s="155"/>
      <c r="Y24" s="155"/>
      <c r="Z24" s="155"/>
      <c r="AA24" s="155"/>
      <c r="AB24" s="155"/>
      <c r="AC24" s="155"/>
      <c r="AD24" s="155">
        <v>273.5</v>
      </c>
      <c r="AE24" s="155">
        <v>273.5</v>
      </c>
      <c r="AF24" s="155">
        <v>273.5</v>
      </c>
      <c r="AG24" s="155">
        <v>273.5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6773.5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638.5</v>
      </c>
      <c r="G25" s="160">
        <f t="shared" si="2"/>
        <v>586.29999999999995</v>
      </c>
      <c r="H25" s="160">
        <f t="shared" si="2"/>
        <v>601.29999999999995</v>
      </c>
      <c r="I25" s="160">
        <f t="shared" si="2"/>
        <v>616.4</v>
      </c>
      <c r="J25" s="160">
        <f t="shared" si="2"/>
        <v>742</v>
      </c>
      <c r="K25" s="160">
        <f t="shared" si="2"/>
        <v>756.3</v>
      </c>
      <c r="L25" s="160">
        <f t="shared" si="2"/>
        <v>767.9</v>
      </c>
      <c r="M25" s="160">
        <f t="shared" si="2"/>
        <v>778.5</v>
      </c>
      <c r="N25" s="160">
        <f t="shared" si="2"/>
        <v>784.7</v>
      </c>
      <c r="O25" s="160">
        <f t="shared" si="2"/>
        <v>792.7</v>
      </c>
      <c r="P25" s="160">
        <f t="shared" si="2"/>
        <v>755.6</v>
      </c>
      <c r="Q25" s="160">
        <f t="shared" si="2"/>
        <v>718.2</v>
      </c>
      <c r="R25" s="160">
        <f t="shared" si="2"/>
        <v>617</v>
      </c>
      <c r="S25" s="160">
        <f t="shared" si="2"/>
        <v>570.9</v>
      </c>
      <c r="T25" s="160">
        <f t="shared" si="2"/>
        <v>551.70000000000005</v>
      </c>
      <c r="U25" s="160">
        <f t="shared" si="2"/>
        <v>500</v>
      </c>
      <c r="V25" s="160">
        <f t="shared" si="2"/>
        <v>0</v>
      </c>
      <c r="W25" s="160">
        <f t="shared" si="2"/>
        <v>0</v>
      </c>
      <c r="X25" s="160">
        <f t="shared" si="2"/>
        <v>77.3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124.9</v>
      </c>
      <c r="AD25" s="160">
        <f t="shared" si="2"/>
        <v>273.5</v>
      </c>
      <c r="AE25" s="160">
        <f t="shared" si="2"/>
        <v>273.5</v>
      </c>
      <c r="AF25" s="160">
        <f t="shared" si="2"/>
        <v>273.5</v>
      </c>
      <c r="AG25" s="160">
        <f t="shared" si="2"/>
        <v>670.9</v>
      </c>
      <c r="AH25" s="160">
        <f t="shared" si="2"/>
        <v>771.6</v>
      </c>
      <c r="AI25" s="160">
        <f t="shared" si="2"/>
        <v>1013.5</v>
      </c>
      <c r="AJ25" s="160">
        <f t="shared" si="2"/>
        <v>838.6</v>
      </c>
      <c r="AK25" s="160">
        <f t="shared" si="2"/>
        <v>971.1</v>
      </c>
      <c r="AL25" s="160">
        <f t="shared" si="2"/>
        <v>987.3</v>
      </c>
      <c r="AM25" s="160">
        <f t="shared" si="2"/>
        <v>1274.9000000000001</v>
      </c>
      <c r="AN25" s="160">
        <f t="shared" si="2"/>
        <v>1308</v>
      </c>
      <c r="AO25" s="160">
        <f t="shared" si="2"/>
        <v>1308</v>
      </c>
      <c r="AP25" s="160">
        <f t="shared" si="2"/>
        <v>1399</v>
      </c>
      <c r="AQ25" s="160">
        <f t="shared" si="2"/>
        <v>1399</v>
      </c>
      <c r="AR25" s="160">
        <f t="shared" si="2"/>
        <v>1399</v>
      </c>
      <c r="AS25" s="160">
        <f t="shared" si="2"/>
        <v>1398.7</v>
      </c>
      <c r="AT25" s="160">
        <f t="shared" si="2"/>
        <v>1399</v>
      </c>
      <c r="AU25" s="160">
        <f t="shared" si="2"/>
        <v>1399</v>
      </c>
      <c r="AV25" s="160">
        <f t="shared" si="2"/>
        <v>1399</v>
      </c>
      <c r="AW25" s="160">
        <f t="shared" si="2"/>
        <v>1399</v>
      </c>
      <c r="AX25" s="160">
        <f t="shared" si="2"/>
        <v>1392</v>
      </c>
      <c r="AY25" s="160">
        <f t="shared" si="2"/>
        <v>1392</v>
      </c>
      <c r="AZ25" s="160">
        <f t="shared" si="2"/>
        <v>1392</v>
      </c>
      <c r="BA25" s="160">
        <f t="shared" si="2"/>
        <v>1392</v>
      </c>
      <c r="BB25" s="160">
        <f t="shared" si="2"/>
        <v>1332</v>
      </c>
      <c r="BC25" s="160">
        <f t="shared" si="2"/>
        <v>1332</v>
      </c>
      <c r="BD25" s="160">
        <f t="shared" si="2"/>
        <v>1332</v>
      </c>
      <c r="BE25" s="160">
        <f t="shared" si="2"/>
        <v>1318.6</v>
      </c>
      <c r="BF25" s="160">
        <f t="shared" si="2"/>
        <v>884</v>
      </c>
      <c r="BG25" s="160">
        <f t="shared" si="2"/>
        <v>884</v>
      </c>
      <c r="BH25" s="160">
        <f t="shared" si="2"/>
        <v>884</v>
      </c>
      <c r="BI25" s="160">
        <f t="shared" si="2"/>
        <v>884</v>
      </c>
      <c r="BJ25" s="160">
        <f t="shared" si="2"/>
        <v>816</v>
      </c>
      <c r="BK25" s="160">
        <f t="shared" si="2"/>
        <v>739.3</v>
      </c>
      <c r="BL25" s="160">
        <f t="shared" si="2"/>
        <v>816</v>
      </c>
      <c r="BM25" s="160">
        <f t="shared" si="2"/>
        <v>525</v>
      </c>
      <c r="BN25" s="160">
        <f t="shared" si="2"/>
        <v>560.1</v>
      </c>
      <c r="BO25" s="160">
        <f t="shared" ref="BO25:CW25" si="3">SUM(BO20:BO24)</f>
        <v>602.6</v>
      </c>
      <c r="BP25" s="160">
        <f t="shared" si="3"/>
        <v>523.70000000000005</v>
      </c>
      <c r="BQ25" s="160">
        <f t="shared" si="3"/>
        <v>481</v>
      </c>
      <c r="BR25" s="160">
        <f t="shared" si="3"/>
        <v>721</v>
      </c>
      <c r="BS25" s="160">
        <f t="shared" si="3"/>
        <v>700.8</v>
      </c>
      <c r="BT25" s="160">
        <f t="shared" si="3"/>
        <v>1020.8</v>
      </c>
      <c r="BU25" s="160">
        <f t="shared" si="3"/>
        <v>1215.0999999999999</v>
      </c>
      <c r="BV25" s="160">
        <f t="shared" si="3"/>
        <v>1214.3</v>
      </c>
      <c r="BW25" s="160">
        <f t="shared" si="3"/>
        <v>1331.2</v>
      </c>
      <c r="BX25" s="160">
        <f t="shared" si="3"/>
        <v>1365.5</v>
      </c>
      <c r="BY25" s="160">
        <f t="shared" si="3"/>
        <v>1395.5</v>
      </c>
      <c r="BZ25" s="160">
        <f t="shared" si="3"/>
        <v>1296</v>
      </c>
      <c r="CA25" s="160">
        <f t="shared" si="3"/>
        <v>1260.0999999999999</v>
      </c>
      <c r="CB25" s="160">
        <f t="shared" si="3"/>
        <v>954</v>
      </c>
      <c r="CC25" s="160">
        <f t="shared" si="3"/>
        <v>739</v>
      </c>
      <c r="CD25" s="160">
        <f t="shared" si="3"/>
        <v>777.7</v>
      </c>
      <c r="CE25" s="160">
        <f t="shared" si="3"/>
        <v>504.6</v>
      </c>
      <c r="CF25" s="160">
        <f t="shared" si="3"/>
        <v>514.79999999999995</v>
      </c>
      <c r="CG25" s="160">
        <f t="shared" si="3"/>
        <v>425.5</v>
      </c>
      <c r="CH25" s="160">
        <f t="shared" si="3"/>
        <v>544.6</v>
      </c>
      <c r="CI25" s="160">
        <f t="shared" si="3"/>
        <v>413.1</v>
      </c>
      <c r="CJ25" s="160">
        <f t="shared" si="3"/>
        <v>290.39999999999998</v>
      </c>
      <c r="CK25" s="160">
        <f t="shared" si="3"/>
        <v>249.6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18638.049999999996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2025-12-11T12:24:13Z</dcterms:created>
  <dcterms:modified xsi:type="dcterms:W3CDTF">2025-12-11T12:24:16Z</dcterms:modified>
</cp:coreProperties>
</file>