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<sst xmlns="http://schemas.openxmlformats.org/spreadsheetml/2006/main" count="122" uniqueCount="56">
  <si>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06/01/2026 14:16:15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</si>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</sst>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DCC-46CB-A1A4-3C64CBE3ED5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1DCC-46CB-A1A4-3C64CBE3ED5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1DCC-46CB-A1A4-3C64CBE3ED5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1DCC-46CB-A1A4-3C64CBE3ED5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DCC-46CB-A1A4-3C64CBE3ED5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DCC-46CB-A1A4-3C64CBE3ED5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DCC-46CB-A1A4-3C64CBE3ED5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336</c:v>
                </c:pt>
                <c:pt idx="1">
                  <c:v>336</c:v>
                </c:pt>
                <c:pt idx="2">
                  <c:v>336</c:v>
                </c:pt>
                <c:pt idx="3">
                  <c:v>336</c:v>
                </c:pt>
                <c:pt idx="4">
                  <c:v>336</c:v>
                </c:pt>
                <c:pt idx="5">
                  <c:v>336</c:v>
                </c:pt>
                <c:pt idx="6">
                  <c:v>336</c:v>
                </c:pt>
                <c:pt idx="7">
                  <c:v>336</c:v>
                </c:pt>
                <c:pt idx="8">
                  <c:v>336</c:v>
                </c:pt>
                <c:pt idx="9">
                  <c:v>336</c:v>
                </c:pt>
                <c:pt idx="10">
                  <c:v>336</c:v>
                </c:pt>
                <c:pt idx="11">
                  <c:v>336</c:v>
                </c:pt>
                <c:pt idx="12">
                  <c:v>336</c:v>
                </c:pt>
                <c:pt idx="13">
                  <c:v>336</c:v>
                </c:pt>
                <c:pt idx="14">
                  <c:v>336</c:v>
                </c:pt>
                <c:pt idx="15">
                  <c:v>336</c:v>
                </c:pt>
                <c:pt idx="16">
                  <c:v>336</c:v>
                </c:pt>
                <c:pt idx="17">
                  <c:v>336</c:v>
                </c:pt>
                <c:pt idx="18">
                  <c:v>336</c:v>
                </c:pt>
                <c:pt idx="19">
                  <c:v>336</c:v>
                </c:pt>
                <c:pt idx="20">
                  <c:v>336</c:v>
                </c:pt>
                <c:pt idx="21">
                  <c:v>336</c:v>
                </c:pt>
                <c:pt idx="22">
                  <c:v>336</c:v>
                </c:pt>
                <c:pt idx="23">
                  <c:v>336</c:v>
                </c:pt>
                <c:pt idx="24">
                  <c:v>336</c:v>
                </c:pt>
                <c:pt idx="25">
                  <c:v>336</c:v>
                </c:pt>
                <c:pt idx="26">
                  <c:v>336</c:v>
                </c:pt>
                <c:pt idx="27">
                  <c:v>336</c:v>
                </c:pt>
                <c:pt idx="28">
                  <c:v>338</c:v>
                </c:pt>
                <c:pt idx="29">
                  <c:v>338</c:v>
                </c:pt>
                <c:pt idx="30">
                  <c:v>338</c:v>
                </c:pt>
                <c:pt idx="31">
                  <c:v>338</c:v>
                </c:pt>
                <c:pt idx="32">
                  <c:v>342</c:v>
                </c:pt>
                <c:pt idx="33">
                  <c:v>342</c:v>
                </c:pt>
                <c:pt idx="34">
                  <c:v>342</c:v>
                </c:pt>
                <c:pt idx="35">
                  <c:v>342</c:v>
                </c:pt>
                <c:pt idx="36">
                  <c:v>338</c:v>
                </c:pt>
                <c:pt idx="37">
                  <c:v>338</c:v>
                </c:pt>
                <c:pt idx="38">
                  <c:v>338</c:v>
                </c:pt>
                <c:pt idx="39">
                  <c:v>338</c:v>
                </c:pt>
                <c:pt idx="40">
                  <c:v>337</c:v>
                </c:pt>
                <c:pt idx="41">
                  <c:v>337</c:v>
                </c:pt>
                <c:pt idx="42">
                  <c:v>337</c:v>
                </c:pt>
                <c:pt idx="43">
                  <c:v>337</c:v>
                </c:pt>
                <c:pt idx="44">
                  <c:v>336</c:v>
                </c:pt>
                <c:pt idx="45">
                  <c:v>336</c:v>
                </c:pt>
                <c:pt idx="46">
                  <c:v>336</c:v>
                </c:pt>
                <c:pt idx="47">
                  <c:v>336</c:v>
                </c:pt>
                <c:pt idx="48">
                  <c:v>336</c:v>
                </c:pt>
                <c:pt idx="49">
                  <c:v>336</c:v>
                </c:pt>
                <c:pt idx="50">
                  <c:v>336</c:v>
                </c:pt>
                <c:pt idx="51">
                  <c:v>336</c:v>
                </c:pt>
                <c:pt idx="52">
                  <c:v>336</c:v>
                </c:pt>
                <c:pt idx="53">
                  <c:v>336</c:v>
                </c:pt>
                <c:pt idx="54">
                  <c:v>336</c:v>
                </c:pt>
                <c:pt idx="55">
                  <c:v>336</c:v>
                </c:pt>
                <c:pt idx="56">
                  <c:v>336</c:v>
                </c:pt>
                <c:pt idx="57">
                  <c:v>336</c:v>
                </c:pt>
                <c:pt idx="58">
                  <c:v>336</c:v>
                </c:pt>
                <c:pt idx="59">
                  <c:v>336</c:v>
                </c:pt>
                <c:pt idx="60">
                  <c:v>336</c:v>
                </c:pt>
                <c:pt idx="61">
                  <c:v>336</c:v>
                </c:pt>
                <c:pt idx="62">
                  <c:v>336</c:v>
                </c:pt>
                <c:pt idx="63">
                  <c:v>336</c:v>
                </c:pt>
                <c:pt idx="64">
                  <c:v>338</c:v>
                </c:pt>
                <c:pt idx="65">
                  <c:v>338</c:v>
                </c:pt>
                <c:pt idx="66">
                  <c:v>338</c:v>
                </c:pt>
                <c:pt idx="67">
                  <c:v>338</c:v>
                </c:pt>
                <c:pt idx="68">
                  <c:v>338</c:v>
                </c:pt>
                <c:pt idx="69">
                  <c:v>338</c:v>
                </c:pt>
                <c:pt idx="70">
                  <c:v>338</c:v>
                </c:pt>
                <c:pt idx="71">
                  <c:v>338</c:v>
                </c:pt>
                <c:pt idx="72">
                  <c:v>337</c:v>
                </c:pt>
                <c:pt idx="73">
                  <c:v>337</c:v>
                </c:pt>
                <c:pt idx="74">
                  <c:v>337</c:v>
                </c:pt>
                <c:pt idx="75">
                  <c:v>337</c:v>
                </c:pt>
                <c:pt idx="76">
                  <c:v>336</c:v>
                </c:pt>
                <c:pt idx="77">
                  <c:v>336</c:v>
                </c:pt>
                <c:pt idx="78">
                  <c:v>336</c:v>
                </c:pt>
                <c:pt idx="79">
                  <c:v>336</c:v>
                </c:pt>
                <c:pt idx="80">
                  <c:v>336</c:v>
                </c:pt>
                <c:pt idx="81">
                  <c:v>336</c:v>
                </c:pt>
                <c:pt idx="82">
                  <c:v>336</c:v>
                </c:pt>
                <c:pt idx="83">
                  <c:v>336</c:v>
                </c:pt>
                <c:pt idx="84">
                  <c:v>336</c:v>
                </c:pt>
                <c:pt idx="85">
                  <c:v>336</c:v>
                </c:pt>
                <c:pt idx="86">
                  <c:v>336</c:v>
                </c:pt>
                <c:pt idx="87">
                  <c:v>336</c:v>
                </c:pt>
                <c:pt idx="88">
                  <c:v>336</c:v>
                </c:pt>
                <c:pt idx="89">
                  <c:v>336</c:v>
                </c:pt>
                <c:pt idx="90">
                  <c:v>336</c:v>
                </c:pt>
                <c:pt idx="91">
                  <c:v>336</c:v>
                </c:pt>
                <c:pt idx="92">
                  <c:v>336</c:v>
                </c:pt>
                <c:pt idx="93">
                  <c:v>336</c:v>
                </c:pt>
                <c:pt idx="94">
                  <c:v>336</c:v>
                </c:pt>
                <c:pt idx="95">
                  <c:v>336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DCC-46CB-A1A4-3C64CBE3ED5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DCC-46CB-A1A4-3C64CBE3ED5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2675.5</c:v>
                </c:pt>
                <c:pt idx="1">
                  <c:v>2624.71</c:v>
                </c:pt>
                <c:pt idx="2">
                  <c:v>2592.663</c:v>
                </c:pt>
                <c:pt idx="3">
                  <c:v>2562.558</c:v>
                </c:pt>
                <c:pt idx="4">
                  <c:v>2489.7070000000003</c:v>
                </c:pt>
                <c:pt idx="5">
                  <c:v>2478.7780000000002</c:v>
                </c:pt>
                <c:pt idx="6">
                  <c:v>2450.6710000000003</c:v>
                </c:pt>
                <c:pt idx="7">
                  <c:v>2459.0140000000001</c:v>
                </c:pt>
                <c:pt idx="8">
                  <c:v>2384.069</c:v>
                </c:pt>
                <c:pt idx="9">
                  <c:v>2366.1860000000001</c:v>
                </c:pt>
                <c:pt idx="10">
                  <c:v>2357.7739999999999</c:v>
                </c:pt>
                <c:pt idx="11">
                  <c:v>2359.6880000000001</c:v>
                </c:pt>
                <c:pt idx="12">
                  <c:v>2339.7439999999997</c:v>
                </c:pt>
                <c:pt idx="13">
                  <c:v>2274.63</c:v>
                </c:pt>
                <c:pt idx="14">
                  <c:v>2212.6220000000003</c:v>
                </c:pt>
                <c:pt idx="15">
                  <c:v>2177.0500000000002</c:v>
                </c:pt>
                <c:pt idx="16">
                  <c:v>2188.6370000000002</c:v>
                </c:pt>
                <c:pt idx="17">
                  <c:v>2241.7130000000002</c:v>
                </c:pt>
                <c:pt idx="18">
                  <c:v>2444.59</c:v>
                </c:pt>
                <c:pt idx="19">
                  <c:v>2625.681</c:v>
                </c:pt>
                <c:pt idx="20">
                  <c:v>2453.3050000000003</c:v>
                </c:pt>
                <c:pt idx="21">
                  <c:v>2614.1440000000002</c:v>
                </c:pt>
                <c:pt idx="22">
                  <c:v>2712.502</c:v>
                </c:pt>
                <c:pt idx="23">
                  <c:v>2904.944</c:v>
                </c:pt>
                <c:pt idx="24">
                  <c:v>2986.0910000000003</c:v>
                </c:pt>
                <c:pt idx="25">
                  <c:v>3112.32</c:v>
                </c:pt>
                <c:pt idx="26">
                  <c:v>3132.6030000000001</c:v>
                </c:pt>
                <c:pt idx="27">
                  <c:v>3235.4030000000002</c:v>
                </c:pt>
                <c:pt idx="28">
                  <c:v>3234.2250000000004</c:v>
                </c:pt>
                <c:pt idx="29">
                  <c:v>3208.4690000000001</c:v>
                </c:pt>
                <c:pt idx="30">
                  <c:v>3073.9870000000001</c:v>
                </c:pt>
                <c:pt idx="31">
                  <c:v>2910.0039999999999</c:v>
                </c:pt>
                <c:pt idx="32">
                  <c:v>2729.0820000000003</c:v>
                </c:pt>
                <c:pt idx="33">
                  <c:v>2513.1260000000002</c:v>
                </c:pt>
                <c:pt idx="34">
                  <c:v>2379.0590000000002</c:v>
                </c:pt>
                <c:pt idx="35">
                  <c:v>2270.3339999999998</c:v>
                </c:pt>
                <c:pt idx="36">
                  <c:v>2121.991</c:v>
                </c:pt>
                <c:pt idx="37">
                  <c:v>1892.3130000000001</c:v>
                </c:pt>
                <c:pt idx="38">
                  <c:v>1671.8779999999999</c:v>
                </c:pt>
                <c:pt idx="39">
                  <c:v>1687.3000000000002</c:v>
                </c:pt>
                <c:pt idx="40">
                  <c:v>1612.7629999999999</c:v>
                </c:pt>
                <c:pt idx="41">
                  <c:v>1461.048</c:v>
                </c:pt>
                <c:pt idx="42">
                  <c:v>1373.9</c:v>
                </c:pt>
                <c:pt idx="43">
                  <c:v>1373.9</c:v>
                </c:pt>
                <c:pt idx="44">
                  <c:v>1371.9</c:v>
                </c:pt>
                <c:pt idx="45">
                  <c:v>1371.9</c:v>
                </c:pt>
                <c:pt idx="46">
                  <c:v>1371.9</c:v>
                </c:pt>
                <c:pt idx="47">
                  <c:v>1371.9</c:v>
                </c:pt>
                <c:pt idx="48">
                  <c:v>1373.9</c:v>
                </c:pt>
                <c:pt idx="49">
                  <c:v>1373.9</c:v>
                </c:pt>
                <c:pt idx="50">
                  <c:v>1434.327</c:v>
                </c:pt>
                <c:pt idx="51">
                  <c:v>1499.396</c:v>
                </c:pt>
                <c:pt idx="52">
                  <c:v>1613.482</c:v>
                </c:pt>
                <c:pt idx="53">
                  <c:v>1746.538</c:v>
                </c:pt>
                <c:pt idx="54">
                  <c:v>1709.2629999999999</c:v>
                </c:pt>
                <c:pt idx="55">
                  <c:v>1882.8539999999998</c:v>
                </c:pt>
                <c:pt idx="56">
                  <c:v>1994.5170000000003</c:v>
                </c:pt>
                <c:pt idx="57">
                  <c:v>2193.337</c:v>
                </c:pt>
                <c:pt idx="58">
                  <c:v>2420.2730000000001</c:v>
                </c:pt>
                <c:pt idx="59">
                  <c:v>2554.9</c:v>
                </c:pt>
                <c:pt idx="60">
                  <c:v>2874.402</c:v>
                </c:pt>
                <c:pt idx="61">
                  <c:v>3055.9810000000002</c:v>
                </c:pt>
                <c:pt idx="62">
                  <c:v>3242.0050000000001</c:v>
                </c:pt>
                <c:pt idx="63">
                  <c:v>3420.828</c:v>
                </c:pt>
                <c:pt idx="64">
                  <c:v>3549.5410000000002</c:v>
                </c:pt>
                <c:pt idx="65">
                  <c:v>3661.4100000000003</c:v>
                </c:pt>
                <c:pt idx="66">
                  <c:v>3648.4720000000002</c:v>
                </c:pt>
                <c:pt idx="67">
                  <c:v>3625.8820000000001</c:v>
                </c:pt>
                <c:pt idx="68">
                  <c:v>3659.6990000000001</c:v>
                </c:pt>
                <c:pt idx="69">
                  <c:v>3664.9839999999999</c:v>
                </c:pt>
                <c:pt idx="70">
                  <c:v>3664.01</c:v>
                </c:pt>
                <c:pt idx="71">
                  <c:v>3556.9</c:v>
                </c:pt>
                <c:pt idx="72">
                  <c:v>3227.2310000000002</c:v>
                </c:pt>
                <c:pt idx="73">
                  <c:v>3213.6669999999999</c:v>
                </c:pt>
                <c:pt idx="74">
                  <c:v>3133.1850000000004</c:v>
                </c:pt>
                <c:pt idx="75">
                  <c:v>3083.8330000000001</c:v>
                </c:pt>
                <c:pt idx="76">
                  <c:v>3051.3820000000001</c:v>
                </c:pt>
                <c:pt idx="77">
                  <c:v>3171.6869999999999</c:v>
                </c:pt>
                <c:pt idx="78">
                  <c:v>3221.453</c:v>
                </c:pt>
                <c:pt idx="79">
                  <c:v>3117.9560000000001</c:v>
                </c:pt>
                <c:pt idx="80">
                  <c:v>3350.752</c:v>
                </c:pt>
                <c:pt idx="81">
                  <c:v>3384.7780000000002</c:v>
                </c:pt>
                <c:pt idx="82">
                  <c:v>3430.1579999999999</c:v>
                </c:pt>
                <c:pt idx="83">
                  <c:v>3261.8909999999996</c:v>
                </c:pt>
                <c:pt idx="84">
                  <c:v>3377.5339999999997</c:v>
                </c:pt>
                <c:pt idx="85">
                  <c:v>3207.2560000000003</c:v>
                </c:pt>
                <c:pt idx="86">
                  <c:v>3114.9770000000003</c:v>
                </c:pt>
                <c:pt idx="87">
                  <c:v>2975.511</c:v>
                </c:pt>
                <c:pt idx="88">
                  <c:v>2900.7840000000001</c:v>
                </c:pt>
                <c:pt idx="89">
                  <c:v>2766.55</c:v>
                </c:pt>
                <c:pt idx="90">
                  <c:v>2690.8580000000002</c:v>
                </c:pt>
                <c:pt idx="91">
                  <c:v>2613.7510000000002</c:v>
                </c:pt>
                <c:pt idx="92">
                  <c:v>2554.7440000000001</c:v>
                </c:pt>
                <c:pt idx="93">
                  <c:v>2713.8879999999999</c:v>
                </c:pt>
                <c:pt idx="94">
                  <c:v>2661.857</c:v>
                </c:pt>
                <c:pt idx="95">
                  <c:v>2578.806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DCC-46CB-A1A4-3C64CBE3ED5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101</c:v>
                </c:pt>
                <c:pt idx="1">
                  <c:v>101</c:v>
                </c:pt>
                <c:pt idx="2">
                  <c:v>101</c:v>
                </c:pt>
                <c:pt idx="3">
                  <c:v>101</c:v>
                </c:pt>
                <c:pt idx="4">
                  <c:v>101</c:v>
                </c:pt>
                <c:pt idx="5">
                  <c:v>101</c:v>
                </c:pt>
                <c:pt idx="6">
                  <c:v>101</c:v>
                </c:pt>
                <c:pt idx="7">
                  <c:v>101</c:v>
                </c:pt>
                <c:pt idx="8">
                  <c:v>111</c:v>
                </c:pt>
                <c:pt idx="9">
                  <c:v>111</c:v>
                </c:pt>
                <c:pt idx="10">
                  <c:v>111</c:v>
                </c:pt>
                <c:pt idx="11">
                  <c:v>111</c:v>
                </c:pt>
                <c:pt idx="12">
                  <c:v>121</c:v>
                </c:pt>
                <c:pt idx="13">
                  <c:v>121</c:v>
                </c:pt>
                <c:pt idx="14">
                  <c:v>121</c:v>
                </c:pt>
                <c:pt idx="15">
                  <c:v>121</c:v>
                </c:pt>
                <c:pt idx="16">
                  <c:v>125</c:v>
                </c:pt>
                <c:pt idx="17">
                  <c:v>125</c:v>
                </c:pt>
                <c:pt idx="18">
                  <c:v>125</c:v>
                </c:pt>
                <c:pt idx="19">
                  <c:v>125</c:v>
                </c:pt>
                <c:pt idx="20">
                  <c:v>125</c:v>
                </c:pt>
                <c:pt idx="21">
                  <c:v>125</c:v>
                </c:pt>
                <c:pt idx="22">
                  <c:v>125</c:v>
                </c:pt>
                <c:pt idx="23">
                  <c:v>125</c:v>
                </c:pt>
                <c:pt idx="24">
                  <c:v>128</c:v>
                </c:pt>
                <c:pt idx="25">
                  <c:v>128</c:v>
                </c:pt>
                <c:pt idx="26">
                  <c:v>128</c:v>
                </c:pt>
                <c:pt idx="27">
                  <c:v>128</c:v>
                </c:pt>
                <c:pt idx="28">
                  <c:v>225</c:v>
                </c:pt>
                <c:pt idx="29">
                  <c:v>225</c:v>
                </c:pt>
                <c:pt idx="30">
                  <c:v>225</c:v>
                </c:pt>
                <c:pt idx="31">
                  <c:v>225</c:v>
                </c:pt>
                <c:pt idx="32">
                  <c:v>201</c:v>
                </c:pt>
                <c:pt idx="33">
                  <c:v>201</c:v>
                </c:pt>
                <c:pt idx="34">
                  <c:v>201</c:v>
                </c:pt>
                <c:pt idx="35">
                  <c:v>201</c:v>
                </c:pt>
                <c:pt idx="36">
                  <c:v>161</c:v>
                </c:pt>
                <c:pt idx="37">
                  <c:v>161</c:v>
                </c:pt>
                <c:pt idx="38">
                  <c:v>161</c:v>
                </c:pt>
                <c:pt idx="39">
                  <c:v>161</c:v>
                </c:pt>
                <c:pt idx="40">
                  <c:v>79</c:v>
                </c:pt>
                <c:pt idx="41">
                  <c:v>79</c:v>
                </c:pt>
                <c:pt idx="42">
                  <c:v>79</c:v>
                </c:pt>
                <c:pt idx="43">
                  <c:v>79</c:v>
                </c:pt>
                <c:pt idx="44">
                  <c:v>79</c:v>
                </c:pt>
                <c:pt idx="45">
                  <c:v>79</c:v>
                </c:pt>
                <c:pt idx="46">
                  <c:v>79</c:v>
                </c:pt>
                <c:pt idx="47">
                  <c:v>79</c:v>
                </c:pt>
                <c:pt idx="48">
                  <c:v>101</c:v>
                </c:pt>
                <c:pt idx="49">
                  <c:v>101</c:v>
                </c:pt>
                <c:pt idx="50">
                  <c:v>101</c:v>
                </c:pt>
                <c:pt idx="51">
                  <c:v>101</c:v>
                </c:pt>
                <c:pt idx="52">
                  <c:v>101</c:v>
                </c:pt>
                <c:pt idx="53">
                  <c:v>101</c:v>
                </c:pt>
                <c:pt idx="54">
                  <c:v>101</c:v>
                </c:pt>
                <c:pt idx="55">
                  <c:v>101</c:v>
                </c:pt>
                <c:pt idx="56">
                  <c:v>94</c:v>
                </c:pt>
                <c:pt idx="57">
                  <c:v>94</c:v>
                </c:pt>
                <c:pt idx="58">
                  <c:v>94</c:v>
                </c:pt>
                <c:pt idx="59">
                  <c:v>94</c:v>
                </c:pt>
                <c:pt idx="60">
                  <c:v>119</c:v>
                </c:pt>
                <c:pt idx="61">
                  <c:v>119</c:v>
                </c:pt>
                <c:pt idx="62">
                  <c:v>119</c:v>
                </c:pt>
                <c:pt idx="63">
                  <c:v>119</c:v>
                </c:pt>
                <c:pt idx="64">
                  <c:v>207</c:v>
                </c:pt>
                <c:pt idx="65">
                  <c:v>207</c:v>
                </c:pt>
                <c:pt idx="66">
                  <c:v>207</c:v>
                </c:pt>
                <c:pt idx="67">
                  <c:v>207</c:v>
                </c:pt>
                <c:pt idx="68">
                  <c:v>207</c:v>
                </c:pt>
                <c:pt idx="69">
                  <c:v>207</c:v>
                </c:pt>
                <c:pt idx="70">
                  <c:v>207</c:v>
                </c:pt>
                <c:pt idx="71">
                  <c:v>207</c:v>
                </c:pt>
                <c:pt idx="72">
                  <c:v>204</c:v>
                </c:pt>
                <c:pt idx="73">
                  <c:v>204</c:v>
                </c:pt>
                <c:pt idx="74">
                  <c:v>204</c:v>
                </c:pt>
                <c:pt idx="75">
                  <c:v>204</c:v>
                </c:pt>
                <c:pt idx="76">
                  <c:v>212</c:v>
                </c:pt>
                <c:pt idx="77">
                  <c:v>212</c:v>
                </c:pt>
                <c:pt idx="78">
                  <c:v>212</c:v>
                </c:pt>
                <c:pt idx="79">
                  <c:v>212</c:v>
                </c:pt>
                <c:pt idx="80">
                  <c:v>103</c:v>
                </c:pt>
                <c:pt idx="81">
                  <c:v>103</c:v>
                </c:pt>
                <c:pt idx="82">
                  <c:v>103</c:v>
                </c:pt>
                <c:pt idx="83">
                  <c:v>103</c:v>
                </c:pt>
                <c:pt idx="84">
                  <c:v>101</c:v>
                </c:pt>
                <c:pt idx="85">
                  <c:v>101</c:v>
                </c:pt>
                <c:pt idx="86">
                  <c:v>101</c:v>
                </c:pt>
                <c:pt idx="87">
                  <c:v>101</c:v>
                </c:pt>
                <c:pt idx="88">
                  <c:v>101</c:v>
                </c:pt>
                <c:pt idx="89">
                  <c:v>101</c:v>
                </c:pt>
                <c:pt idx="90">
                  <c:v>101</c:v>
                </c:pt>
                <c:pt idx="91">
                  <c:v>101</c:v>
                </c:pt>
                <c:pt idx="92">
                  <c:v>101</c:v>
                </c:pt>
                <c:pt idx="93">
                  <c:v>101</c:v>
                </c:pt>
                <c:pt idx="94">
                  <c:v>101</c:v>
                </c:pt>
                <c:pt idx="95">
                  <c:v>101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DCC-46CB-A1A4-3C64CBE3ED5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3372.7949999999996</c:v>
                </c:pt>
                <c:pt idx="1">
                  <c:v>3374.0010000000002</c:v>
                </c:pt>
                <c:pt idx="2">
                  <c:v>3368.7510000000002</c:v>
                </c:pt>
                <c:pt idx="3">
                  <c:v>3364.5069999999996</c:v>
                </c:pt>
                <c:pt idx="4">
                  <c:v>3358.0120000000002</c:v>
                </c:pt>
                <c:pt idx="5">
                  <c:v>3346.3789999999999</c:v>
                </c:pt>
                <c:pt idx="6">
                  <c:v>3335.8910000000001</c:v>
                </c:pt>
                <c:pt idx="7">
                  <c:v>3317.0620000000004</c:v>
                </c:pt>
                <c:pt idx="8">
                  <c:v>3310.94</c:v>
                </c:pt>
                <c:pt idx="9">
                  <c:v>3302.5720000000001</c:v>
                </c:pt>
                <c:pt idx="10">
                  <c:v>3295.665</c:v>
                </c:pt>
                <c:pt idx="11">
                  <c:v>3279.07</c:v>
                </c:pt>
                <c:pt idx="12">
                  <c:v>3261.654</c:v>
                </c:pt>
                <c:pt idx="13">
                  <c:v>3251.77</c:v>
                </c:pt>
                <c:pt idx="14">
                  <c:v>3259.5509999999999</c:v>
                </c:pt>
                <c:pt idx="15">
                  <c:v>3244.8720000000003</c:v>
                </c:pt>
                <c:pt idx="16">
                  <c:v>3235.2359999999999</c:v>
                </c:pt>
                <c:pt idx="17">
                  <c:v>3220.3450000000003</c:v>
                </c:pt>
                <c:pt idx="18">
                  <c:v>3212.8309999999997</c:v>
                </c:pt>
                <c:pt idx="19">
                  <c:v>3202.8119999999999</c:v>
                </c:pt>
                <c:pt idx="20">
                  <c:v>3180.0530000000003</c:v>
                </c:pt>
                <c:pt idx="21">
                  <c:v>3181.2220000000002</c:v>
                </c:pt>
                <c:pt idx="22">
                  <c:v>3171.3959999999997</c:v>
                </c:pt>
                <c:pt idx="23">
                  <c:v>3164.6840000000002</c:v>
                </c:pt>
                <c:pt idx="24">
                  <c:v>3155.9590000000003</c:v>
                </c:pt>
                <c:pt idx="25">
                  <c:v>3155.7220000000002</c:v>
                </c:pt>
                <c:pt idx="26">
                  <c:v>3154.4110000000001</c:v>
                </c:pt>
                <c:pt idx="27">
                  <c:v>3167.3440000000005</c:v>
                </c:pt>
                <c:pt idx="28">
                  <c:v>3257.7359999999999</c:v>
                </c:pt>
                <c:pt idx="29">
                  <c:v>3392.4359999999997</c:v>
                </c:pt>
                <c:pt idx="30">
                  <c:v>3616.259</c:v>
                </c:pt>
                <c:pt idx="31">
                  <c:v>3883.1970000000001</c:v>
                </c:pt>
                <c:pt idx="32">
                  <c:v>4226.9480000000003</c:v>
                </c:pt>
                <c:pt idx="33">
                  <c:v>4518.5400000000009</c:v>
                </c:pt>
                <c:pt idx="34">
                  <c:v>4814.996000000001</c:v>
                </c:pt>
                <c:pt idx="35">
                  <c:v>5126.8360000000002</c:v>
                </c:pt>
                <c:pt idx="36">
                  <c:v>5391.9859999999999</c:v>
                </c:pt>
                <c:pt idx="37">
                  <c:v>5628.0910000000003</c:v>
                </c:pt>
                <c:pt idx="38">
                  <c:v>5856.2389999999996</c:v>
                </c:pt>
                <c:pt idx="39">
                  <c:v>6084.0519999999997</c:v>
                </c:pt>
                <c:pt idx="40">
                  <c:v>6303.48</c:v>
                </c:pt>
                <c:pt idx="41">
                  <c:v>6464.8029999999999</c:v>
                </c:pt>
                <c:pt idx="42">
                  <c:v>6596.2730000000001</c:v>
                </c:pt>
                <c:pt idx="43">
                  <c:v>6709.4659999999994</c:v>
                </c:pt>
                <c:pt idx="44">
                  <c:v>6796.9650000000001</c:v>
                </c:pt>
                <c:pt idx="45">
                  <c:v>6849.2359999999999</c:v>
                </c:pt>
                <c:pt idx="46">
                  <c:v>6848.3530000000001</c:v>
                </c:pt>
                <c:pt idx="47">
                  <c:v>6833.8909999999996</c:v>
                </c:pt>
                <c:pt idx="48">
                  <c:v>6794.3789999999999</c:v>
                </c:pt>
                <c:pt idx="49">
                  <c:v>6715</c:v>
                </c:pt>
                <c:pt idx="50">
                  <c:v>6598.1180000000004</c:v>
                </c:pt>
                <c:pt idx="51">
                  <c:v>6489.6030000000001</c:v>
                </c:pt>
                <c:pt idx="52">
                  <c:v>6303.8259999999991</c:v>
                </c:pt>
                <c:pt idx="53">
                  <c:v>6130.2460000000001</c:v>
                </c:pt>
                <c:pt idx="54">
                  <c:v>5942.7849999999999</c:v>
                </c:pt>
                <c:pt idx="55">
                  <c:v>5746.5820000000003</c:v>
                </c:pt>
                <c:pt idx="56">
                  <c:v>5507.8810000000003</c:v>
                </c:pt>
                <c:pt idx="57">
                  <c:v>5291.9589999999998</c:v>
                </c:pt>
                <c:pt idx="58">
                  <c:v>5046.4349999999995</c:v>
                </c:pt>
                <c:pt idx="59">
                  <c:v>4835.0380000000005</c:v>
                </c:pt>
                <c:pt idx="60">
                  <c:v>4611.5410000000002</c:v>
                </c:pt>
                <c:pt idx="61">
                  <c:v>4436.857</c:v>
                </c:pt>
                <c:pt idx="62">
                  <c:v>4276.6089999999995</c:v>
                </c:pt>
                <c:pt idx="63">
                  <c:v>4144.6260000000002</c:v>
                </c:pt>
                <c:pt idx="64">
                  <c:v>3978.3379999999997</c:v>
                </c:pt>
                <c:pt idx="65">
                  <c:v>3939.2860000000001</c:v>
                </c:pt>
                <c:pt idx="66">
                  <c:v>3936.0130000000004</c:v>
                </c:pt>
                <c:pt idx="67">
                  <c:v>3961.422</c:v>
                </c:pt>
                <c:pt idx="68">
                  <c:v>4019.5420000000004</c:v>
                </c:pt>
                <c:pt idx="69">
                  <c:v>4060.1320000000001</c:v>
                </c:pt>
                <c:pt idx="70">
                  <c:v>4089.4140000000002</c:v>
                </c:pt>
                <c:pt idx="71">
                  <c:v>4112.2909999999993</c:v>
                </c:pt>
                <c:pt idx="72">
                  <c:v>4120.22</c:v>
                </c:pt>
                <c:pt idx="73">
                  <c:v>4143.5259999999998</c:v>
                </c:pt>
                <c:pt idx="74">
                  <c:v>4166.2539999999999</c:v>
                </c:pt>
                <c:pt idx="75">
                  <c:v>4184.7480000000005</c:v>
                </c:pt>
                <c:pt idx="76">
                  <c:v>4193.1900000000005</c:v>
                </c:pt>
                <c:pt idx="77">
                  <c:v>4208.2749999999996</c:v>
                </c:pt>
                <c:pt idx="78">
                  <c:v>4221.2460000000001</c:v>
                </c:pt>
                <c:pt idx="79">
                  <c:v>4252.1019999999999</c:v>
                </c:pt>
                <c:pt idx="80">
                  <c:v>4270.5960000000005</c:v>
                </c:pt>
                <c:pt idx="81">
                  <c:v>4261.598</c:v>
                </c:pt>
                <c:pt idx="82">
                  <c:v>4271.1980000000003</c:v>
                </c:pt>
                <c:pt idx="83">
                  <c:v>4277.0549999999994</c:v>
                </c:pt>
                <c:pt idx="84">
                  <c:v>4296.3530000000001</c:v>
                </c:pt>
                <c:pt idx="85">
                  <c:v>4311.6369999999997</c:v>
                </c:pt>
                <c:pt idx="86">
                  <c:v>4317.1279999999997</c:v>
                </c:pt>
                <c:pt idx="87">
                  <c:v>4325.5639999999994</c:v>
                </c:pt>
                <c:pt idx="88">
                  <c:v>4320.0510000000004</c:v>
                </c:pt>
                <c:pt idx="89">
                  <c:v>4330.1349999999993</c:v>
                </c:pt>
                <c:pt idx="90">
                  <c:v>4322.759</c:v>
                </c:pt>
                <c:pt idx="91">
                  <c:v>4303.4920000000002</c:v>
                </c:pt>
                <c:pt idx="92">
                  <c:v>4291.5960000000005</c:v>
                </c:pt>
                <c:pt idx="93">
                  <c:v>4262.5</c:v>
                </c:pt>
                <c:pt idx="94">
                  <c:v>4247.4790000000003</c:v>
                </c:pt>
                <c:pt idx="95">
                  <c:v>4245.6589999999997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DCC-46CB-A1A4-3C64CBE3ED5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137</c:v>
                </c:pt>
                <c:pt idx="1">
                  <c:v>137</c:v>
                </c:pt>
                <c:pt idx="2">
                  <c:v>137</c:v>
                </c:pt>
                <c:pt idx="3">
                  <c:v>137</c:v>
                </c:pt>
                <c:pt idx="4">
                  <c:v>134</c:v>
                </c:pt>
                <c:pt idx="5">
                  <c:v>134</c:v>
                </c:pt>
                <c:pt idx="6">
                  <c:v>134</c:v>
                </c:pt>
                <c:pt idx="7">
                  <c:v>134</c:v>
                </c:pt>
                <c:pt idx="8">
                  <c:v>129</c:v>
                </c:pt>
                <c:pt idx="9">
                  <c:v>129</c:v>
                </c:pt>
                <c:pt idx="10">
                  <c:v>129</c:v>
                </c:pt>
                <c:pt idx="11">
                  <c:v>129</c:v>
                </c:pt>
                <c:pt idx="12">
                  <c:v>123</c:v>
                </c:pt>
                <c:pt idx="13">
                  <c:v>123</c:v>
                </c:pt>
                <c:pt idx="14">
                  <c:v>123</c:v>
                </c:pt>
                <c:pt idx="15">
                  <c:v>123</c:v>
                </c:pt>
                <c:pt idx="16">
                  <c:v>115</c:v>
                </c:pt>
                <c:pt idx="17">
                  <c:v>115</c:v>
                </c:pt>
                <c:pt idx="18">
                  <c:v>115</c:v>
                </c:pt>
                <c:pt idx="19">
                  <c:v>115</c:v>
                </c:pt>
                <c:pt idx="20">
                  <c:v>108</c:v>
                </c:pt>
                <c:pt idx="21">
                  <c:v>108</c:v>
                </c:pt>
                <c:pt idx="22">
                  <c:v>108</c:v>
                </c:pt>
                <c:pt idx="23">
                  <c:v>108</c:v>
                </c:pt>
                <c:pt idx="24">
                  <c:v>101</c:v>
                </c:pt>
                <c:pt idx="25">
                  <c:v>101</c:v>
                </c:pt>
                <c:pt idx="26">
                  <c:v>101</c:v>
                </c:pt>
                <c:pt idx="27">
                  <c:v>101</c:v>
                </c:pt>
                <c:pt idx="28">
                  <c:v>104</c:v>
                </c:pt>
                <c:pt idx="29">
                  <c:v>104</c:v>
                </c:pt>
                <c:pt idx="30">
                  <c:v>104</c:v>
                </c:pt>
                <c:pt idx="31">
                  <c:v>104</c:v>
                </c:pt>
                <c:pt idx="32">
                  <c:v>118</c:v>
                </c:pt>
                <c:pt idx="33">
                  <c:v>118</c:v>
                </c:pt>
                <c:pt idx="34">
                  <c:v>118</c:v>
                </c:pt>
                <c:pt idx="35">
                  <c:v>118</c:v>
                </c:pt>
                <c:pt idx="36">
                  <c:v>132</c:v>
                </c:pt>
                <c:pt idx="37">
                  <c:v>132</c:v>
                </c:pt>
                <c:pt idx="38">
                  <c:v>132</c:v>
                </c:pt>
                <c:pt idx="39">
                  <c:v>132</c:v>
                </c:pt>
                <c:pt idx="40">
                  <c:v>138</c:v>
                </c:pt>
                <c:pt idx="41">
                  <c:v>138</c:v>
                </c:pt>
                <c:pt idx="42">
                  <c:v>138</c:v>
                </c:pt>
                <c:pt idx="43">
                  <c:v>138</c:v>
                </c:pt>
                <c:pt idx="44">
                  <c:v>139</c:v>
                </c:pt>
                <c:pt idx="45">
                  <c:v>139</c:v>
                </c:pt>
                <c:pt idx="46">
                  <c:v>139</c:v>
                </c:pt>
                <c:pt idx="47">
                  <c:v>139</c:v>
                </c:pt>
                <c:pt idx="48">
                  <c:v>133</c:v>
                </c:pt>
                <c:pt idx="49">
                  <c:v>133</c:v>
                </c:pt>
                <c:pt idx="50">
                  <c:v>133</c:v>
                </c:pt>
                <c:pt idx="51">
                  <c:v>133</c:v>
                </c:pt>
                <c:pt idx="52">
                  <c:v>123</c:v>
                </c:pt>
                <c:pt idx="53">
                  <c:v>123</c:v>
                </c:pt>
                <c:pt idx="54">
                  <c:v>123</c:v>
                </c:pt>
                <c:pt idx="55">
                  <c:v>123</c:v>
                </c:pt>
                <c:pt idx="56">
                  <c:v>109</c:v>
                </c:pt>
                <c:pt idx="57">
                  <c:v>109</c:v>
                </c:pt>
                <c:pt idx="58">
                  <c:v>109</c:v>
                </c:pt>
                <c:pt idx="59">
                  <c:v>109</c:v>
                </c:pt>
                <c:pt idx="60">
                  <c:v>95</c:v>
                </c:pt>
                <c:pt idx="61">
                  <c:v>95</c:v>
                </c:pt>
                <c:pt idx="62">
                  <c:v>95</c:v>
                </c:pt>
                <c:pt idx="63">
                  <c:v>95</c:v>
                </c:pt>
                <c:pt idx="64">
                  <c:v>94</c:v>
                </c:pt>
                <c:pt idx="65">
                  <c:v>94</c:v>
                </c:pt>
                <c:pt idx="66">
                  <c:v>94</c:v>
                </c:pt>
                <c:pt idx="67">
                  <c:v>94</c:v>
                </c:pt>
                <c:pt idx="68">
                  <c:v>101</c:v>
                </c:pt>
                <c:pt idx="69">
                  <c:v>101</c:v>
                </c:pt>
                <c:pt idx="70">
                  <c:v>101</c:v>
                </c:pt>
                <c:pt idx="71">
                  <c:v>101</c:v>
                </c:pt>
                <c:pt idx="72">
                  <c:v>108</c:v>
                </c:pt>
                <c:pt idx="73">
                  <c:v>108</c:v>
                </c:pt>
                <c:pt idx="74">
                  <c:v>108</c:v>
                </c:pt>
                <c:pt idx="75">
                  <c:v>108</c:v>
                </c:pt>
                <c:pt idx="76">
                  <c:v>112</c:v>
                </c:pt>
                <c:pt idx="77">
                  <c:v>112</c:v>
                </c:pt>
                <c:pt idx="78">
                  <c:v>112</c:v>
                </c:pt>
                <c:pt idx="79">
                  <c:v>112</c:v>
                </c:pt>
                <c:pt idx="80">
                  <c:v>114</c:v>
                </c:pt>
                <c:pt idx="81">
                  <c:v>114</c:v>
                </c:pt>
                <c:pt idx="82">
                  <c:v>114</c:v>
                </c:pt>
                <c:pt idx="83">
                  <c:v>114</c:v>
                </c:pt>
                <c:pt idx="84">
                  <c:v>118</c:v>
                </c:pt>
                <c:pt idx="85">
                  <c:v>118</c:v>
                </c:pt>
                <c:pt idx="86">
                  <c:v>118</c:v>
                </c:pt>
                <c:pt idx="87">
                  <c:v>118</c:v>
                </c:pt>
                <c:pt idx="88">
                  <c:v>119</c:v>
                </c:pt>
                <c:pt idx="89">
                  <c:v>119</c:v>
                </c:pt>
                <c:pt idx="90">
                  <c:v>119</c:v>
                </c:pt>
                <c:pt idx="91">
                  <c:v>119</c:v>
                </c:pt>
                <c:pt idx="92">
                  <c:v>117</c:v>
                </c:pt>
                <c:pt idx="93">
                  <c:v>117</c:v>
                </c:pt>
                <c:pt idx="94">
                  <c:v>117</c:v>
                </c:pt>
                <c:pt idx="95">
                  <c:v>117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DCC-46CB-A1A4-3C64CBE3ED5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0">
                  <c:v>263</c:v>
                </c:pt>
                <c:pt idx="21">
                  <c:v>363</c:v>
                </c:pt>
                <c:pt idx="22">
                  <c:v>363</c:v>
                </c:pt>
                <c:pt idx="23">
                  <c:v>363</c:v>
                </c:pt>
                <c:pt idx="24">
                  <c:v>463</c:v>
                </c:pt>
                <c:pt idx="25">
                  <c:v>523</c:v>
                </c:pt>
                <c:pt idx="26">
                  <c:v>613</c:v>
                </c:pt>
                <c:pt idx="27">
                  <c:v>613</c:v>
                </c:pt>
                <c:pt idx="28">
                  <c:v>628</c:v>
                </c:pt>
                <c:pt idx="29">
                  <c:v>628</c:v>
                </c:pt>
                <c:pt idx="30">
                  <c:v>628</c:v>
                </c:pt>
                <c:pt idx="31">
                  <c:v>628</c:v>
                </c:pt>
                <c:pt idx="32">
                  <c:v>602</c:v>
                </c:pt>
                <c:pt idx="33">
                  <c:v>602</c:v>
                </c:pt>
                <c:pt idx="34">
                  <c:v>480</c:v>
                </c:pt>
                <c:pt idx="35">
                  <c:v>305</c:v>
                </c:pt>
                <c:pt idx="36">
                  <c:v>318</c:v>
                </c:pt>
                <c:pt idx="37">
                  <c:v>318</c:v>
                </c:pt>
                <c:pt idx="38">
                  <c:v>318</c:v>
                </c:pt>
                <c:pt idx="39">
                  <c:v>86</c:v>
                </c:pt>
                <c:pt idx="40">
                  <c:v>86</c:v>
                </c:pt>
                <c:pt idx="41">
                  <c:v>86</c:v>
                </c:pt>
                <c:pt idx="42">
                  <c:v>86</c:v>
                </c:pt>
                <c:pt idx="43">
                  <c:v>26</c:v>
                </c:pt>
                <c:pt idx="48">
                  <c:v>4</c:v>
                </c:pt>
                <c:pt idx="49">
                  <c:v>12</c:v>
                </c:pt>
                <c:pt idx="50">
                  <c:v>32</c:v>
                </c:pt>
                <c:pt idx="51">
                  <c:v>32</c:v>
                </c:pt>
                <c:pt idx="52">
                  <c:v>32</c:v>
                </c:pt>
                <c:pt idx="53">
                  <c:v>32</c:v>
                </c:pt>
                <c:pt idx="54">
                  <c:v>232</c:v>
                </c:pt>
                <c:pt idx="55">
                  <c:v>232</c:v>
                </c:pt>
                <c:pt idx="56">
                  <c:v>232</c:v>
                </c:pt>
                <c:pt idx="57">
                  <c:v>232</c:v>
                </c:pt>
                <c:pt idx="58">
                  <c:v>232</c:v>
                </c:pt>
                <c:pt idx="59">
                  <c:v>292</c:v>
                </c:pt>
                <c:pt idx="60">
                  <c:v>292</c:v>
                </c:pt>
                <c:pt idx="61">
                  <c:v>292</c:v>
                </c:pt>
                <c:pt idx="62">
                  <c:v>292</c:v>
                </c:pt>
                <c:pt idx="63">
                  <c:v>292</c:v>
                </c:pt>
                <c:pt idx="64">
                  <c:v>400</c:v>
                </c:pt>
                <c:pt idx="65">
                  <c:v>400</c:v>
                </c:pt>
                <c:pt idx="66">
                  <c:v>520</c:v>
                </c:pt>
                <c:pt idx="67">
                  <c:v>642</c:v>
                </c:pt>
                <c:pt idx="68">
                  <c:v>759</c:v>
                </c:pt>
                <c:pt idx="69">
                  <c:v>837</c:v>
                </c:pt>
                <c:pt idx="70">
                  <c:v>837</c:v>
                </c:pt>
                <c:pt idx="71">
                  <c:v>953</c:v>
                </c:pt>
                <c:pt idx="72">
                  <c:v>1291</c:v>
                </c:pt>
                <c:pt idx="73">
                  <c:v>1286</c:v>
                </c:pt>
                <c:pt idx="74">
                  <c:v>1346</c:v>
                </c:pt>
                <c:pt idx="75">
                  <c:v>1356</c:v>
                </c:pt>
                <c:pt idx="76">
                  <c:v>1271</c:v>
                </c:pt>
                <c:pt idx="77">
                  <c:v>1111</c:v>
                </c:pt>
                <c:pt idx="78">
                  <c:v>993</c:v>
                </c:pt>
                <c:pt idx="79">
                  <c:v>993</c:v>
                </c:pt>
                <c:pt idx="80">
                  <c:v>797</c:v>
                </c:pt>
                <c:pt idx="81">
                  <c:v>657</c:v>
                </c:pt>
                <c:pt idx="82">
                  <c:v>507</c:v>
                </c:pt>
                <c:pt idx="83">
                  <c:v>507</c:v>
                </c:pt>
                <c:pt idx="84">
                  <c:v>342</c:v>
                </c:pt>
                <c:pt idx="85">
                  <c:v>342</c:v>
                </c:pt>
                <c:pt idx="86">
                  <c:v>342</c:v>
                </c:pt>
                <c:pt idx="87">
                  <c:v>342</c:v>
                </c:pt>
                <c:pt idx="88">
                  <c:v>292</c:v>
                </c:pt>
                <c:pt idx="89">
                  <c:v>292</c:v>
                </c:pt>
                <c:pt idx="90">
                  <c:v>292</c:v>
                </c:pt>
                <c:pt idx="91">
                  <c:v>292</c:v>
                </c:pt>
                <c:pt idx="92">
                  <c:v>292</c:v>
                </c:pt>
                <c:pt idx="93">
                  <c:v>60</c:v>
                </c:pt>
                <c:pt idx="94">
                  <c:v>60</c:v>
                </c:pt>
                <c:pt idx="95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DCC-46CB-A1A4-3C64CBE3ED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85.57</c:v>
                </c:pt>
                <c:pt idx="1">
                  <c:v>84.4</c:v>
                </c:pt>
                <c:pt idx="2">
                  <c:v>82.01</c:v>
                </c:pt>
                <c:pt idx="3">
                  <c:v>83.69</c:v>
                </c:pt>
                <c:pt idx="4">
                  <c:v>84.13</c:v>
                </c:pt>
                <c:pt idx="5">
                  <c:v>83.78</c:v>
                </c:pt>
                <c:pt idx="6">
                  <c:v>83.01</c:v>
                </c:pt>
                <c:pt idx="7">
                  <c:v>83.24</c:v>
                </c:pt>
                <c:pt idx="8">
                  <c:v>81.599999999999994</c:v>
                </c:pt>
                <c:pt idx="9">
                  <c:v>81.400000000000006</c:v>
                </c:pt>
                <c:pt idx="10">
                  <c:v>81.3</c:v>
                </c:pt>
                <c:pt idx="11">
                  <c:v>81.319999999999993</c:v>
                </c:pt>
                <c:pt idx="12">
                  <c:v>81.09</c:v>
                </c:pt>
                <c:pt idx="13">
                  <c:v>81.93</c:v>
                </c:pt>
                <c:pt idx="14">
                  <c:v>81.19</c:v>
                </c:pt>
                <c:pt idx="15">
                  <c:v>80.78</c:v>
                </c:pt>
                <c:pt idx="16">
                  <c:v>81.040000000000006</c:v>
                </c:pt>
                <c:pt idx="17">
                  <c:v>81.75</c:v>
                </c:pt>
                <c:pt idx="18">
                  <c:v>86.61</c:v>
                </c:pt>
                <c:pt idx="19">
                  <c:v>89.39</c:v>
                </c:pt>
                <c:pt idx="20">
                  <c:v>85.73</c:v>
                </c:pt>
                <c:pt idx="21">
                  <c:v>87.44</c:v>
                </c:pt>
                <c:pt idx="22">
                  <c:v>87.57</c:v>
                </c:pt>
                <c:pt idx="23">
                  <c:v>90.39</c:v>
                </c:pt>
                <c:pt idx="24">
                  <c:v>99.46</c:v>
                </c:pt>
                <c:pt idx="25">
                  <c:v>115.52</c:v>
                </c:pt>
                <c:pt idx="26">
                  <c:v>116.55</c:v>
                </c:pt>
                <c:pt idx="27">
                  <c:v>134.71</c:v>
                </c:pt>
                <c:pt idx="28">
                  <c:v>127.61</c:v>
                </c:pt>
                <c:pt idx="29">
                  <c:v>121.74</c:v>
                </c:pt>
                <c:pt idx="30">
                  <c:v>108.25</c:v>
                </c:pt>
                <c:pt idx="31">
                  <c:v>98.37</c:v>
                </c:pt>
                <c:pt idx="32">
                  <c:v>90.9</c:v>
                </c:pt>
                <c:pt idx="33">
                  <c:v>86.51</c:v>
                </c:pt>
                <c:pt idx="34">
                  <c:v>87.8</c:v>
                </c:pt>
                <c:pt idx="35">
                  <c:v>87.57</c:v>
                </c:pt>
                <c:pt idx="36">
                  <c:v>87.05</c:v>
                </c:pt>
                <c:pt idx="37">
                  <c:v>85.13</c:v>
                </c:pt>
                <c:pt idx="38">
                  <c:v>81.47</c:v>
                </c:pt>
                <c:pt idx="39">
                  <c:v>81.72</c:v>
                </c:pt>
                <c:pt idx="40">
                  <c:v>85.86</c:v>
                </c:pt>
                <c:pt idx="41">
                  <c:v>82.05</c:v>
                </c:pt>
                <c:pt idx="42">
                  <c:v>73.959999999999994</c:v>
                </c:pt>
                <c:pt idx="43">
                  <c:v>65</c:v>
                </c:pt>
                <c:pt idx="44">
                  <c:v>65</c:v>
                </c:pt>
                <c:pt idx="45">
                  <c:v>65</c:v>
                </c:pt>
                <c:pt idx="46">
                  <c:v>65</c:v>
                </c:pt>
                <c:pt idx="47">
                  <c:v>65</c:v>
                </c:pt>
                <c:pt idx="48">
                  <c:v>65</c:v>
                </c:pt>
                <c:pt idx="49">
                  <c:v>69.59</c:v>
                </c:pt>
                <c:pt idx="50">
                  <c:v>79.66</c:v>
                </c:pt>
                <c:pt idx="51">
                  <c:v>84.65</c:v>
                </c:pt>
                <c:pt idx="52">
                  <c:v>85.87</c:v>
                </c:pt>
                <c:pt idx="53">
                  <c:v>87.01</c:v>
                </c:pt>
                <c:pt idx="54">
                  <c:v>86.69</c:v>
                </c:pt>
                <c:pt idx="55">
                  <c:v>88.3</c:v>
                </c:pt>
                <c:pt idx="56">
                  <c:v>86.78</c:v>
                </c:pt>
                <c:pt idx="57">
                  <c:v>94.97</c:v>
                </c:pt>
                <c:pt idx="58">
                  <c:v>116.47</c:v>
                </c:pt>
                <c:pt idx="59">
                  <c:v>138.5</c:v>
                </c:pt>
                <c:pt idx="60">
                  <c:v>88.57</c:v>
                </c:pt>
                <c:pt idx="61">
                  <c:v>90.91</c:v>
                </c:pt>
                <c:pt idx="62">
                  <c:v>93.9</c:v>
                </c:pt>
                <c:pt idx="63">
                  <c:v>96.55</c:v>
                </c:pt>
                <c:pt idx="64">
                  <c:v>103.42</c:v>
                </c:pt>
                <c:pt idx="65">
                  <c:v>110.67</c:v>
                </c:pt>
                <c:pt idx="66">
                  <c:v>108.72</c:v>
                </c:pt>
                <c:pt idx="67">
                  <c:v>106.38</c:v>
                </c:pt>
                <c:pt idx="68">
                  <c:v>111.18</c:v>
                </c:pt>
                <c:pt idx="69">
                  <c:v>114.49</c:v>
                </c:pt>
                <c:pt idx="70">
                  <c:v>113.88</c:v>
                </c:pt>
                <c:pt idx="71">
                  <c:v>103.63</c:v>
                </c:pt>
                <c:pt idx="72">
                  <c:v>97.01</c:v>
                </c:pt>
                <c:pt idx="73">
                  <c:v>96.64</c:v>
                </c:pt>
                <c:pt idx="74">
                  <c:v>92.43</c:v>
                </c:pt>
                <c:pt idx="75">
                  <c:v>91.28</c:v>
                </c:pt>
                <c:pt idx="76">
                  <c:v>90.9</c:v>
                </c:pt>
                <c:pt idx="77">
                  <c:v>95.53</c:v>
                </c:pt>
                <c:pt idx="78">
                  <c:v>96.89</c:v>
                </c:pt>
                <c:pt idx="79">
                  <c:v>92.17</c:v>
                </c:pt>
                <c:pt idx="80">
                  <c:v>96.36</c:v>
                </c:pt>
                <c:pt idx="81">
                  <c:v>96.79</c:v>
                </c:pt>
                <c:pt idx="82">
                  <c:v>97.38</c:v>
                </c:pt>
                <c:pt idx="83">
                  <c:v>95.22</c:v>
                </c:pt>
                <c:pt idx="84">
                  <c:v>96.02</c:v>
                </c:pt>
                <c:pt idx="85">
                  <c:v>93.59</c:v>
                </c:pt>
                <c:pt idx="86">
                  <c:v>91.71</c:v>
                </c:pt>
                <c:pt idx="87">
                  <c:v>89.79</c:v>
                </c:pt>
                <c:pt idx="88">
                  <c:v>87.94</c:v>
                </c:pt>
                <c:pt idx="89">
                  <c:v>86.38</c:v>
                </c:pt>
                <c:pt idx="90">
                  <c:v>85.81</c:v>
                </c:pt>
                <c:pt idx="91">
                  <c:v>84.71</c:v>
                </c:pt>
                <c:pt idx="92">
                  <c:v>83.6</c:v>
                </c:pt>
                <c:pt idx="93">
                  <c:v>85.91</c:v>
                </c:pt>
                <c:pt idx="94">
                  <c:v>85.18</c:v>
                </c:pt>
                <c:pt idx="95">
                  <c:v>84.1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DCC-46CB-A1A4-3C64CBE3ED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101</c:v>
                </c:pt>
                <c:pt idx="1">
                  <c:v>99</c:v>
                </c:pt>
                <c:pt idx="2">
                  <c:v>97</c:v>
                </c:pt>
                <c:pt idx="3">
                  <c:v>97</c:v>
                </c:pt>
                <c:pt idx="4">
                  <c:v>97</c:v>
                </c:pt>
                <c:pt idx="5">
                  <c:v>96</c:v>
                </c:pt>
                <c:pt idx="6">
                  <c:v>96</c:v>
                </c:pt>
                <c:pt idx="7">
                  <c:v>95</c:v>
                </c:pt>
                <c:pt idx="8">
                  <c:v>94</c:v>
                </c:pt>
                <c:pt idx="9">
                  <c:v>93</c:v>
                </c:pt>
                <c:pt idx="10">
                  <c:v>93</c:v>
                </c:pt>
                <c:pt idx="11">
                  <c:v>92</c:v>
                </c:pt>
                <c:pt idx="12">
                  <c:v>91</c:v>
                </c:pt>
                <c:pt idx="13">
                  <c:v>91</c:v>
                </c:pt>
                <c:pt idx="14">
                  <c:v>91</c:v>
                </c:pt>
                <c:pt idx="15">
                  <c:v>91</c:v>
                </c:pt>
                <c:pt idx="16">
                  <c:v>91</c:v>
                </c:pt>
                <c:pt idx="17">
                  <c:v>92</c:v>
                </c:pt>
                <c:pt idx="18">
                  <c:v>93</c:v>
                </c:pt>
                <c:pt idx="19">
                  <c:v>95</c:v>
                </c:pt>
                <c:pt idx="20">
                  <c:v>98</c:v>
                </c:pt>
                <c:pt idx="21">
                  <c:v>101</c:v>
                </c:pt>
                <c:pt idx="22">
                  <c:v>105</c:v>
                </c:pt>
                <c:pt idx="23">
                  <c:v>109</c:v>
                </c:pt>
                <c:pt idx="24">
                  <c:v>113</c:v>
                </c:pt>
                <c:pt idx="25">
                  <c:v>117</c:v>
                </c:pt>
                <c:pt idx="26">
                  <c:v>120</c:v>
                </c:pt>
                <c:pt idx="27">
                  <c:v>122</c:v>
                </c:pt>
                <c:pt idx="28">
                  <c:v>123</c:v>
                </c:pt>
                <c:pt idx="29">
                  <c:v>123</c:v>
                </c:pt>
                <c:pt idx="30">
                  <c:v>122</c:v>
                </c:pt>
                <c:pt idx="31">
                  <c:v>120</c:v>
                </c:pt>
                <c:pt idx="32">
                  <c:v>118</c:v>
                </c:pt>
                <c:pt idx="33">
                  <c:v>115</c:v>
                </c:pt>
                <c:pt idx="34">
                  <c:v>112</c:v>
                </c:pt>
                <c:pt idx="35">
                  <c:v>109</c:v>
                </c:pt>
                <c:pt idx="36">
                  <c:v>106</c:v>
                </c:pt>
                <c:pt idx="37">
                  <c:v>103</c:v>
                </c:pt>
                <c:pt idx="38">
                  <c:v>100</c:v>
                </c:pt>
                <c:pt idx="39">
                  <c:v>97</c:v>
                </c:pt>
                <c:pt idx="40">
                  <c:v>95</c:v>
                </c:pt>
                <c:pt idx="41">
                  <c:v>93</c:v>
                </c:pt>
                <c:pt idx="42">
                  <c:v>92</c:v>
                </c:pt>
                <c:pt idx="43">
                  <c:v>91</c:v>
                </c:pt>
                <c:pt idx="44">
                  <c:v>91</c:v>
                </c:pt>
                <c:pt idx="45">
                  <c:v>91</c:v>
                </c:pt>
                <c:pt idx="46">
                  <c:v>92</c:v>
                </c:pt>
                <c:pt idx="47">
                  <c:v>92</c:v>
                </c:pt>
                <c:pt idx="48">
                  <c:v>93</c:v>
                </c:pt>
                <c:pt idx="49">
                  <c:v>94</c:v>
                </c:pt>
                <c:pt idx="50">
                  <c:v>95</c:v>
                </c:pt>
                <c:pt idx="51">
                  <c:v>97</c:v>
                </c:pt>
                <c:pt idx="52">
                  <c:v>98</c:v>
                </c:pt>
                <c:pt idx="53">
                  <c:v>100</c:v>
                </c:pt>
                <c:pt idx="54">
                  <c:v>102</c:v>
                </c:pt>
                <c:pt idx="55">
                  <c:v>104</c:v>
                </c:pt>
                <c:pt idx="56">
                  <c:v>106</c:v>
                </c:pt>
                <c:pt idx="57">
                  <c:v>109</c:v>
                </c:pt>
                <c:pt idx="58">
                  <c:v>112</c:v>
                </c:pt>
                <c:pt idx="59">
                  <c:v>116</c:v>
                </c:pt>
                <c:pt idx="60">
                  <c:v>120</c:v>
                </c:pt>
                <c:pt idx="61">
                  <c:v>124</c:v>
                </c:pt>
                <c:pt idx="62">
                  <c:v>128</c:v>
                </c:pt>
                <c:pt idx="63">
                  <c:v>132</c:v>
                </c:pt>
                <c:pt idx="64">
                  <c:v>137</c:v>
                </c:pt>
                <c:pt idx="65">
                  <c:v>141</c:v>
                </c:pt>
                <c:pt idx="66">
                  <c:v>145</c:v>
                </c:pt>
                <c:pt idx="67">
                  <c:v>147</c:v>
                </c:pt>
                <c:pt idx="68">
                  <c:v>150</c:v>
                </c:pt>
                <c:pt idx="69">
                  <c:v>151</c:v>
                </c:pt>
                <c:pt idx="70">
                  <c:v>152</c:v>
                </c:pt>
                <c:pt idx="71">
                  <c:v>152</c:v>
                </c:pt>
                <c:pt idx="72">
                  <c:v>152</c:v>
                </c:pt>
                <c:pt idx="73">
                  <c:v>152</c:v>
                </c:pt>
                <c:pt idx="74">
                  <c:v>151</c:v>
                </c:pt>
                <c:pt idx="75">
                  <c:v>151</c:v>
                </c:pt>
                <c:pt idx="76">
                  <c:v>151</c:v>
                </c:pt>
                <c:pt idx="77">
                  <c:v>150</c:v>
                </c:pt>
                <c:pt idx="78">
                  <c:v>149</c:v>
                </c:pt>
                <c:pt idx="79">
                  <c:v>146</c:v>
                </c:pt>
                <c:pt idx="80">
                  <c:v>144</c:v>
                </c:pt>
                <c:pt idx="81">
                  <c:v>141</c:v>
                </c:pt>
                <c:pt idx="82">
                  <c:v>138</c:v>
                </c:pt>
                <c:pt idx="83">
                  <c:v>134</c:v>
                </c:pt>
                <c:pt idx="84">
                  <c:v>131</c:v>
                </c:pt>
                <c:pt idx="85">
                  <c:v>128</c:v>
                </c:pt>
                <c:pt idx="86">
                  <c:v>124</c:v>
                </c:pt>
                <c:pt idx="87">
                  <c:v>121</c:v>
                </c:pt>
                <c:pt idx="88">
                  <c:v>118</c:v>
                </c:pt>
                <c:pt idx="89">
                  <c:v>116</c:v>
                </c:pt>
                <c:pt idx="90">
                  <c:v>113</c:v>
                </c:pt>
                <c:pt idx="91">
                  <c:v>112</c:v>
                </c:pt>
                <c:pt idx="92">
                  <c:v>110</c:v>
                </c:pt>
                <c:pt idx="93">
                  <c:v>108</c:v>
                </c:pt>
                <c:pt idx="94">
                  <c:v>106</c:v>
                </c:pt>
                <c:pt idx="95">
                  <c:v>103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C34-4BEE-B756-FFA33233749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718.31899999999996</c:v>
                </c:pt>
                <c:pt idx="1">
                  <c:v>718.43799999999987</c:v>
                </c:pt>
                <c:pt idx="2">
                  <c:v>718.96300000000008</c:v>
                </c:pt>
                <c:pt idx="3">
                  <c:v>718.90199999999993</c:v>
                </c:pt>
                <c:pt idx="4">
                  <c:v>717.12</c:v>
                </c:pt>
                <c:pt idx="5">
                  <c:v>717.20900000000006</c:v>
                </c:pt>
                <c:pt idx="6">
                  <c:v>717.524</c:v>
                </c:pt>
                <c:pt idx="7">
                  <c:v>716.66000000000008</c:v>
                </c:pt>
                <c:pt idx="8">
                  <c:v>714.31</c:v>
                </c:pt>
                <c:pt idx="9">
                  <c:v>714.12800000000004</c:v>
                </c:pt>
                <c:pt idx="10">
                  <c:v>714.51900000000001</c:v>
                </c:pt>
                <c:pt idx="11">
                  <c:v>714.87400000000002</c:v>
                </c:pt>
                <c:pt idx="12">
                  <c:v>715.88199999999995</c:v>
                </c:pt>
                <c:pt idx="13">
                  <c:v>715.84899999999993</c:v>
                </c:pt>
                <c:pt idx="14">
                  <c:v>716.07999999999993</c:v>
                </c:pt>
                <c:pt idx="15">
                  <c:v>716.03099999999995</c:v>
                </c:pt>
                <c:pt idx="16">
                  <c:v>713.30700000000002</c:v>
                </c:pt>
                <c:pt idx="17">
                  <c:v>713.05900000000008</c:v>
                </c:pt>
                <c:pt idx="18">
                  <c:v>712.89100000000008</c:v>
                </c:pt>
                <c:pt idx="19">
                  <c:v>713.67000000000007</c:v>
                </c:pt>
                <c:pt idx="20">
                  <c:v>713.50599999999997</c:v>
                </c:pt>
                <c:pt idx="21">
                  <c:v>713.91499999999996</c:v>
                </c:pt>
                <c:pt idx="22">
                  <c:v>715.48800000000006</c:v>
                </c:pt>
                <c:pt idx="23">
                  <c:v>717.79599999999994</c:v>
                </c:pt>
                <c:pt idx="24">
                  <c:v>729.01699999999994</c:v>
                </c:pt>
                <c:pt idx="25">
                  <c:v>731.35699999999997</c:v>
                </c:pt>
                <c:pt idx="26">
                  <c:v>733.08100000000002</c:v>
                </c:pt>
                <c:pt idx="27">
                  <c:v>733.19700000000012</c:v>
                </c:pt>
                <c:pt idx="28">
                  <c:v>797.61099999999988</c:v>
                </c:pt>
                <c:pt idx="29">
                  <c:v>797.48799999999994</c:v>
                </c:pt>
                <c:pt idx="30">
                  <c:v>797.30799999999999</c:v>
                </c:pt>
                <c:pt idx="31">
                  <c:v>797.50400000000002</c:v>
                </c:pt>
                <c:pt idx="32">
                  <c:v>784.08999999999992</c:v>
                </c:pt>
                <c:pt idx="33">
                  <c:v>783.92700000000002</c:v>
                </c:pt>
                <c:pt idx="34">
                  <c:v>783.18300000000011</c:v>
                </c:pt>
                <c:pt idx="35">
                  <c:v>782.54900000000009</c:v>
                </c:pt>
                <c:pt idx="36">
                  <c:v>789.79100000000005</c:v>
                </c:pt>
                <c:pt idx="37">
                  <c:v>789.75400000000002</c:v>
                </c:pt>
                <c:pt idx="38">
                  <c:v>788.89600000000007</c:v>
                </c:pt>
                <c:pt idx="39">
                  <c:v>788.8</c:v>
                </c:pt>
                <c:pt idx="40">
                  <c:v>781.4559999999999</c:v>
                </c:pt>
                <c:pt idx="41">
                  <c:v>782.27800000000002</c:v>
                </c:pt>
                <c:pt idx="42">
                  <c:v>782.17200000000003</c:v>
                </c:pt>
                <c:pt idx="43">
                  <c:v>782.17700000000013</c:v>
                </c:pt>
                <c:pt idx="44">
                  <c:v>787.6640000000001</c:v>
                </c:pt>
                <c:pt idx="45">
                  <c:v>787.65600000000006</c:v>
                </c:pt>
                <c:pt idx="46">
                  <c:v>787.59199999999998</c:v>
                </c:pt>
                <c:pt idx="47">
                  <c:v>787.10800000000006</c:v>
                </c:pt>
                <c:pt idx="48">
                  <c:v>755.99599999999998</c:v>
                </c:pt>
                <c:pt idx="49">
                  <c:v>755.98800000000006</c:v>
                </c:pt>
                <c:pt idx="50">
                  <c:v>755.74500000000012</c:v>
                </c:pt>
                <c:pt idx="51">
                  <c:v>755.80900000000008</c:v>
                </c:pt>
                <c:pt idx="52">
                  <c:v>748.05499999999995</c:v>
                </c:pt>
                <c:pt idx="53">
                  <c:v>747.899</c:v>
                </c:pt>
                <c:pt idx="54">
                  <c:v>748.63699999999994</c:v>
                </c:pt>
                <c:pt idx="55">
                  <c:v>748.351</c:v>
                </c:pt>
                <c:pt idx="56">
                  <c:v>690.90300000000002</c:v>
                </c:pt>
                <c:pt idx="57">
                  <c:v>692.19800000000009</c:v>
                </c:pt>
                <c:pt idx="58">
                  <c:v>693.33799999999997</c:v>
                </c:pt>
                <c:pt idx="59">
                  <c:v>694.23800000000006</c:v>
                </c:pt>
                <c:pt idx="60">
                  <c:v>689.09999999999991</c:v>
                </c:pt>
                <c:pt idx="61">
                  <c:v>689.88200000000006</c:v>
                </c:pt>
                <c:pt idx="62">
                  <c:v>689.88800000000003</c:v>
                </c:pt>
                <c:pt idx="63">
                  <c:v>690.14799999999991</c:v>
                </c:pt>
                <c:pt idx="64">
                  <c:v>650.44499999999994</c:v>
                </c:pt>
                <c:pt idx="65">
                  <c:v>649.94799999999998</c:v>
                </c:pt>
                <c:pt idx="66">
                  <c:v>650.87200000000007</c:v>
                </c:pt>
                <c:pt idx="67">
                  <c:v>649.8069999999999</c:v>
                </c:pt>
                <c:pt idx="68">
                  <c:v>644.03600000000006</c:v>
                </c:pt>
                <c:pt idx="69">
                  <c:v>643.29899999999998</c:v>
                </c:pt>
                <c:pt idx="70">
                  <c:v>643.33000000000004</c:v>
                </c:pt>
                <c:pt idx="71">
                  <c:v>642.52800000000002</c:v>
                </c:pt>
                <c:pt idx="72">
                  <c:v>658.47799999999995</c:v>
                </c:pt>
                <c:pt idx="73">
                  <c:v>658.5379999999999</c:v>
                </c:pt>
                <c:pt idx="74">
                  <c:v>657.96</c:v>
                </c:pt>
                <c:pt idx="75">
                  <c:v>658.37100000000009</c:v>
                </c:pt>
                <c:pt idx="76">
                  <c:v>658.8649999999999</c:v>
                </c:pt>
                <c:pt idx="77">
                  <c:v>659.197</c:v>
                </c:pt>
                <c:pt idx="78">
                  <c:v>659.755</c:v>
                </c:pt>
                <c:pt idx="79">
                  <c:v>659.23699999999997</c:v>
                </c:pt>
                <c:pt idx="80">
                  <c:v>668.82799999999997</c:v>
                </c:pt>
                <c:pt idx="81">
                  <c:v>670.06999999999994</c:v>
                </c:pt>
                <c:pt idx="82">
                  <c:v>669.52800000000002</c:v>
                </c:pt>
                <c:pt idx="83">
                  <c:v>669.154</c:v>
                </c:pt>
                <c:pt idx="84">
                  <c:v>778.7650000000001</c:v>
                </c:pt>
                <c:pt idx="85">
                  <c:v>778.39800000000002</c:v>
                </c:pt>
                <c:pt idx="86">
                  <c:v>778.851</c:v>
                </c:pt>
                <c:pt idx="87">
                  <c:v>777.37200000000007</c:v>
                </c:pt>
                <c:pt idx="88">
                  <c:v>791.26700000000005</c:v>
                </c:pt>
                <c:pt idx="89">
                  <c:v>791.42199999999991</c:v>
                </c:pt>
                <c:pt idx="90">
                  <c:v>792.6339999999999</c:v>
                </c:pt>
                <c:pt idx="91">
                  <c:v>795.46599999999989</c:v>
                </c:pt>
                <c:pt idx="92">
                  <c:v>879.10199999999986</c:v>
                </c:pt>
                <c:pt idx="93">
                  <c:v>882.03499999999997</c:v>
                </c:pt>
                <c:pt idx="94">
                  <c:v>885.06200000000001</c:v>
                </c:pt>
                <c:pt idx="95">
                  <c:v>888.17399999999998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C34-4BEE-B756-FFA33233749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794.77500000000009</c:v>
                </c:pt>
                <c:pt idx="1">
                  <c:v>792.83</c:v>
                </c:pt>
                <c:pt idx="2">
                  <c:v>792.51899999999989</c:v>
                </c:pt>
                <c:pt idx="3">
                  <c:v>791.78300000000002</c:v>
                </c:pt>
                <c:pt idx="4">
                  <c:v>786.55399999999997</c:v>
                </c:pt>
                <c:pt idx="5">
                  <c:v>785.08800000000008</c:v>
                </c:pt>
                <c:pt idx="6">
                  <c:v>784.99800000000005</c:v>
                </c:pt>
                <c:pt idx="7">
                  <c:v>784.35600000000011</c:v>
                </c:pt>
                <c:pt idx="8">
                  <c:v>784.13799999999992</c:v>
                </c:pt>
                <c:pt idx="9">
                  <c:v>784.54100000000017</c:v>
                </c:pt>
                <c:pt idx="10">
                  <c:v>786.16</c:v>
                </c:pt>
                <c:pt idx="11">
                  <c:v>785.53099999999995</c:v>
                </c:pt>
                <c:pt idx="12">
                  <c:v>797.21599999999989</c:v>
                </c:pt>
                <c:pt idx="13">
                  <c:v>800.07900000000006</c:v>
                </c:pt>
                <c:pt idx="14">
                  <c:v>802.91499999999996</c:v>
                </c:pt>
                <c:pt idx="15">
                  <c:v>805.09799999999996</c:v>
                </c:pt>
                <c:pt idx="16">
                  <c:v>840.82099999999991</c:v>
                </c:pt>
                <c:pt idx="17">
                  <c:v>847.16000000000008</c:v>
                </c:pt>
                <c:pt idx="18">
                  <c:v>857.02800000000002</c:v>
                </c:pt>
                <c:pt idx="19">
                  <c:v>879.58699999999999</c:v>
                </c:pt>
                <c:pt idx="20">
                  <c:v>989.60900000000004</c:v>
                </c:pt>
                <c:pt idx="21">
                  <c:v>1019.5780000000001</c:v>
                </c:pt>
                <c:pt idx="22">
                  <c:v>1042.3410000000001</c:v>
                </c:pt>
                <c:pt idx="23">
                  <c:v>1067.9510000000002</c:v>
                </c:pt>
                <c:pt idx="24">
                  <c:v>1173.8810000000001</c:v>
                </c:pt>
                <c:pt idx="25">
                  <c:v>1209.4399999999998</c:v>
                </c:pt>
                <c:pt idx="26">
                  <c:v>1241.165</c:v>
                </c:pt>
                <c:pt idx="27">
                  <c:v>1265.0930000000003</c:v>
                </c:pt>
                <c:pt idx="28">
                  <c:v>1356.1039999999998</c:v>
                </c:pt>
                <c:pt idx="29">
                  <c:v>1367.787</c:v>
                </c:pt>
                <c:pt idx="30">
                  <c:v>1382.5450000000003</c:v>
                </c:pt>
                <c:pt idx="31">
                  <c:v>1393.671</c:v>
                </c:pt>
                <c:pt idx="32">
                  <c:v>1433.348</c:v>
                </c:pt>
                <c:pt idx="33">
                  <c:v>1436.4580000000001</c:v>
                </c:pt>
                <c:pt idx="34">
                  <c:v>1433.9669999999999</c:v>
                </c:pt>
                <c:pt idx="35">
                  <c:v>1434.366</c:v>
                </c:pt>
                <c:pt idx="36">
                  <c:v>1445.0370000000003</c:v>
                </c:pt>
                <c:pt idx="37">
                  <c:v>1441.2300000000002</c:v>
                </c:pt>
                <c:pt idx="38">
                  <c:v>1436.3350000000003</c:v>
                </c:pt>
                <c:pt idx="39">
                  <c:v>1429.4480000000001</c:v>
                </c:pt>
                <c:pt idx="40">
                  <c:v>1427.0550000000001</c:v>
                </c:pt>
                <c:pt idx="41">
                  <c:v>1424.885</c:v>
                </c:pt>
                <c:pt idx="42">
                  <c:v>1428.3780000000002</c:v>
                </c:pt>
                <c:pt idx="43">
                  <c:v>1421.6309999999999</c:v>
                </c:pt>
                <c:pt idx="44">
                  <c:v>1424.329</c:v>
                </c:pt>
                <c:pt idx="45">
                  <c:v>1419.9759999999999</c:v>
                </c:pt>
                <c:pt idx="46">
                  <c:v>1424.25</c:v>
                </c:pt>
                <c:pt idx="47">
                  <c:v>1427.9470000000003</c:v>
                </c:pt>
                <c:pt idx="48">
                  <c:v>1424.3790000000001</c:v>
                </c:pt>
                <c:pt idx="49">
                  <c:v>1430.9760000000003</c:v>
                </c:pt>
                <c:pt idx="50">
                  <c:v>1424.2760000000003</c:v>
                </c:pt>
                <c:pt idx="51">
                  <c:v>1416.0739999999998</c:v>
                </c:pt>
                <c:pt idx="52">
                  <c:v>1395.7550000000001</c:v>
                </c:pt>
                <c:pt idx="53">
                  <c:v>1395.7860000000001</c:v>
                </c:pt>
                <c:pt idx="54">
                  <c:v>1394.008</c:v>
                </c:pt>
                <c:pt idx="55">
                  <c:v>1385.8029999999997</c:v>
                </c:pt>
                <c:pt idx="56">
                  <c:v>1368.2629999999997</c:v>
                </c:pt>
                <c:pt idx="57">
                  <c:v>1364.6919999999998</c:v>
                </c:pt>
                <c:pt idx="58">
                  <c:v>1357.6</c:v>
                </c:pt>
                <c:pt idx="59">
                  <c:v>1347.652</c:v>
                </c:pt>
                <c:pt idx="60">
                  <c:v>1342.5990000000002</c:v>
                </c:pt>
                <c:pt idx="61">
                  <c:v>1342.82</c:v>
                </c:pt>
                <c:pt idx="62">
                  <c:v>1339.752</c:v>
                </c:pt>
                <c:pt idx="63">
                  <c:v>1336.2569999999998</c:v>
                </c:pt>
                <c:pt idx="64">
                  <c:v>1329.0790000000002</c:v>
                </c:pt>
                <c:pt idx="65">
                  <c:v>1329.84</c:v>
                </c:pt>
                <c:pt idx="66">
                  <c:v>1329.1380000000001</c:v>
                </c:pt>
                <c:pt idx="67">
                  <c:v>1325.53</c:v>
                </c:pt>
                <c:pt idx="68">
                  <c:v>1308.3209999999999</c:v>
                </c:pt>
                <c:pt idx="69">
                  <c:v>1302.6780000000003</c:v>
                </c:pt>
                <c:pt idx="70">
                  <c:v>1301.5060000000001</c:v>
                </c:pt>
                <c:pt idx="71">
                  <c:v>1297.0040000000001</c:v>
                </c:pt>
                <c:pt idx="72">
                  <c:v>1276.0090000000002</c:v>
                </c:pt>
                <c:pt idx="73">
                  <c:v>1279.1600000000001</c:v>
                </c:pt>
                <c:pt idx="74">
                  <c:v>1276.3519999999999</c:v>
                </c:pt>
                <c:pt idx="75">
                  <c:v>1268.2599999999998</c:v>
                </c:pt>
                <c:pt idx="76">
                  <c:v>1254.4609999999998</c:v>
                </c:pt>
                <c:pt idx="77">
                  <c:v>1247.2570000000001</c:v>
                </c:pt>
                <c:pt idx="78">
                  <c:v>1240.8879999999999</c:v>
                </c:pt>
                <c:pt idx="79">
                  <c:v>1233.9759999999999</c:v>
                </c:pt>
                <c:pt idx="80">
                  <c:v>1181.239</c:v>
                </c:pt>
                <c:pt idx="81">
                  <c:v>1167.2149999999999</c:v>
                </c:pt>
                <c:pt idx="82">
                  <c:v>1150.68</c:v>
                </c:pt>
                <c:pt idx="83">
                  <c:v>1130.2229999999997</c:v>
                </c:pt>
                <c:pt idx="84">
                  <c:v>1091.452</c:v>
                </c:pt>
                <c:pt idx="85">
                  <c:v>1081.5420000000004</c:v>
                </c:pt>
                <c:pt idx="86">
                  <c:v>1074.5709999999999</c:v>
                </c:pt>
                <c:pt idx="87">
                  <c:v>1063.366</c:v>
                </c:pt>
                <c:pt idx="88">
                  <c:v>1044.614</c:v>
                </c:pt>
                <c:pt idx="89">
                  <c:v>1039.8760000000002</c:v>
                </c:pt>
                <c:pt idx="90">
                  <c:v>1036.0070000000001</c:v>
                </c:pt>
                <c:pt idx="91">
                  <c:v>1030.9630000000002</c:v>
                </c:pt>
                <c:pt idx="92">
                  <c:v>1015.2860000000002</c:v>
                </c:pt>
                <c:pt idx="93">
                  <c:v>1013.4399999999999</c:v>
                </c:pt>
                <c:pt idx="94">
                  <c:v>1012.864</c:v>
                </c:pt>
                <c:pt idx="95">
                  <c:v>1009.552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C34-4BEE-B756-FFA33233749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2584.201</c:v>
                </c:pt>
                <c:pt idx="1">
                  <c:v>2538.4429999999998</c:v>
                </c:pt>
                <c:pt idx="2">
                  <c:v>2502.9319999999993</c:v>
                </c:pt>
                <c:pt idx="3">
                  <c:v>2469.3799999999997</c:v>
                </c:pt>
                <c:pt idx="4">
                  <c:v>2454.0449999999996</c:v>
                </c:pt>
                <c:pt idx="5">
                  <c:v>2433.8599999999997</c:v>
                </c:pt>
                <c:pt idx="6">
                  <c:v>2395.04</c:v>
                </c:pt>
                <c:pt idx="7">
                  <c:v>2387.06</c:v>
                </c:pt>
                <c:pt idx="8">
                  <c:v>2348.5609999999997</c:v>
                </c:pt>
                <c:pt idx="9">
                  <c:v>2323.0889999999999</c:v>
                </c:pt>
                <c:pt idx="10">
                  <c:v>2305.7599999999998</c:v>
                </c:pt>
                <c:pt idx="11">
                  <c:v>2292.3529999999996</c:v>
                </c:pt>
                <c:pt idx="12">
                  <c:v>2271.2999999999997</c:v>
                </c:pt>
                <c:pt idx="13">
                  <c:v>2258.2739999999999</c:v>
                </c:pt>
                <c:pt idx="14">
                  <c:v>2256.6629999999996</c:v>
                </c:pt>
                <c:pt idx="15">
                  <c:v>2269.0139999999997</c:v>
                </c:pt>
                <c:pt idx="16">
                  <c:v>2261.2849999999999</c:v>
                </c:pt>
                <c:pt idx="17">
                  <c:v>2291.1759999999999</c:v>
                </c:pt>
                <c:pt idx="18">
                  <c:v>2316.58</c:v>
                </c:pt>
                <c:pt idx="19">
                  <c:v>2398.2359999999999</c:v>
                </c:pt>
                <c:pt idx="20">
                  <c:v>2458.2679999999996</c:v>
                </c:pt>
                <c:pt idx="21">
                  <c:v>2550.873</c:v>
                </c:pt>
                <c:pt idx="22">
                  <c:v>2611.069</c:v>
                </c:pt>
                <c:pt idx="23">
                  <c:v>2764.8809999999999</c:v>
                </c:pt>
                <c:pt idx="24">
                  <c:v>2817.7249999999995</c:v>
                </c:pt>
                <c:pt idx="25">
                  <c:v>2961.8179999999998</c:v>
                </c:pt>
                <c:pt idx="26">
                  <c:v>3034.3409999999999</c:v>
                </c:pt>
                <c:pt idx="27">
                  <c:v>3131.9439999999995</c:v>
                </c:pt>
                <c:pt idx="28">
                  <c:v>3214.3359999999993</c:v>
                </c:pt>
                <c:pt idx="29">
                  <c:v>3302.2980000000002</c:v>
                </c:pt>
                <c:pt idx="30">
                  <c:v>3379.0609999999997</c:v>
                </c:pt>
                <c:pt idx="31">
                  <c:v>3473.7059999999997</c:v>
                </c:pt>
                <c:pt idx="32">
                  <c:v>3585.2239999999997</c:v>
                </c:pt>
                <c:pt idx="33">
                  <c:v>3661.8569999999995</c:v>
                </c:pt>
                <c:pt idx="34">
                  <c:v>3709.3609999999999</c:v>
                </c:pt>
                <c:pt idx="35">
                  <c:v>3741.4430000000002</c:v>
                </c:pt>
                <c:pt idx="36">
                  <c:v>3770.913</c:v>
                </c:pt>
                <c:pt idx="37">
                  <c:v>3784.7519999999995</c:v>
                </c:pt>
                <c:pt idx="38">
                  <c:v>3802.1579999999999</c:v>
                </c:pt>
                <c:pt idx="39">
                  <c:v>3825.0279999999998</c:v>
                </c:pt>
                <c:pt idx="40">
                  <c:v>3804.7400000000002</c:v>
                </c:pt>
                <c:pt idx="41">
                  <c:v>3819.2960000000003</c:v>
                </c:pt>
                <c:pt idx="42">
                  <c:v>3862.1029999999996</c:v>
                </c:pt>
                <c:pt idx="43">
                  <c:v>3889.6030000000005</c:v>
                </c:pt>
                <c:pt idx="44">
                  <c:v>3956.2349999999997</c:v>
                </c:pt>
                <c:pt idx="45">
                  <c:v>3970.7969999999996</c:v>
                </c:pt>
                <c:pt idx="46">
                  <c:v>3976.0630000000001</c:v>
                </c:pt>
                <c:pt idx="47">
                  <c:v>3968.9689999999996</c:v>
                </c:pt>
                <c:pt idx="48">
                  <c:v>3979.5539999999996</c:v>
                </c:pt>
                <c:pt idx="49">
                  <c:v>3945.1719999999996</c:v>
                </c:pt>
                <c:pt idx="50">
                  <c:v>3914.6839999999997</c:v>
                </c:pt>
                <c:pt idx="51">
                  <c:v>3877.7159999999999</c:v>
                </c:pt>
                <c:pt idx="52">
                  <c:v>3858.4220000000005</c:v>
                </c:pt>
                <c:pt idx="53">
                  <c:v>3815.9509999999996</c:v>
                </c:pt>
                <c:pt idx="54">
                  <c:v>3789.2749999999996</c:v>
                </c:pt>
                <c:pt idx="55">
                  <c:v>3771.2139999999999</c:v>
                </c:pt>
                <c:pt idx="56">
                  <c:v>3745.7159999999999</c:v>
                </c:pt>
                <c:pt idx="57">
                  <c:v>3725.7939999999999</c:v>
                </c:pt>
                <c:pt idx="58">
                  <c:v>3708.482</c:v>
                </c:pt>
                <c:pt idx="59">
                  <c:v>3695.18</c:v>
                </c:pt>
                <c:pt idx="60">
                  <c:v>3766.72</c:v>
                </c:pt>
                <c:pt idx="61">
                  <c:v>3767.1559999999995</c:v>
                </c:pt>
                <c:pt idx="62">
                  <c:v>3790.8139999999999</c:v>
                </c:pt>
                <c:pt idx="63">
                  <c:v>3835.9769999999999</c:v>
                </c:pt>
                <c:pt idx="64">
                  <c:v>3937.6909999999998</c:v>
                </c:pt>
                <c:pt idx="65">
                  <c:v>4005.9080000000004</c:v>
                </c:pt>
                <c:pt idx="66">
                  <c:v>4105.4750000000004</c:v>
                </c:pt>
                <c:pt idx="67">
                  <c:v>4232.9670000000006</c:v>
                </c:pt>
                <c:pt idx="68">
                  <c:v>4320.884</c:v>
                </c:pt>
                <c:pt idx="69">
                  <c:v>4450.1390000000001</c:v>
                </c:pt>
                <c:pt idx="70">
                  <c:v>4478.5880000000006</c:v>
                </c:pt>
                <c:pt idx="71">
                  <c:v>4515.6589999999997</c:v>
                </c:pt>
                <c:pt idx="72">
                  <c:v>4538.7230000000009</c:v>
                </c:pt>
                <c:pt idx="73">
                  <c:v>4540.2540000000008</c:v>
                </c:pt>
                <c:pt idx="74">
                  <c:v>4546.8860000000004</c:v>
                </c:pt>
                <c:pt idx="75">
                  <c:v>4533.7089999999998</c:v>
                </c:pt>
                <c:pt idx="76">
                  <c:v>4507.2460000000001</c:v>
                </c:pt>
                <c:pt idx="77">
                  <c:v>4490.5079999999998</c:v>
                </c:pt>
                <c:pt idx="78">
                  <c:v>4442.0560000000005</c:v>
                </c:pt>
                <c:pt idx="79">
                  <c:v>4379.8450000000003</c:v>
                </c:pt>
                <c:pt idx="80">
                  <c:v>4301.2809999999999</c:v>
                </c:pt>
                <c:pt idx="81">
                  <c:v>4202.0910000000013</c:v>
                </c:pt>
                <c:pt idx="82">
                  <c:v>4127.1480000000001</c:v>
                </c:pt>
                <c:pt idx="83">
                  <c:v>3989.569</c:v>
                </c:pt>
                <c:pt idx="84">
                  <c:v>3876.6699999999996</c:v>
                </c:pt>
                <c:pt idx="85">
                  <c:v>3734.9529999999995</c:v>
                </c:pt>
                <c:pt idx="86">
                  <c:v>3658.6829999999995</c:v>
                </c:pt>
                <c:pt idx="87">
                  <c:v>3543.337</c:v>
                </c:pt>
                <c:pt idx="88">
                  <c:v>3422.9539999999997</c:v>
                </c:pt>
                <c:pt idx="89">
                  <c:v>3305.3869999999997</c:v>
                </c:pt>
                <c:pt idx="90">
                  <c:v>3227.9759999999997</c:v>
                </c:pt>
                <c:pt idx="91">
                  <c:v>3134.8139999999999</c:v>
                </c:pt>
                <c:pt idx="92">
                  <c:v>2993.9519999999993</c:v>
                </c:pt>
                <c:pt idx="93">
                  <c:v>2892.9129999999996</c:v>
                </c:pt>
                <c:pt idx="94">
                  <c:v>2825.4099999999994</c:v>
                </c:pt>
                <c:pt idx="95">
                  <c:v>2763.1239999999998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C34-4BEE-B756-FFA33233749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220</c:v>
                </c:pt>
                <c:pt idx="1">
                  <c:v>220</c:v>
                </c:pt>
                <c:pt idx="2">
                  <c:v>220</c:v>
                </c:pt>
                <c:pt idx="3">
                  <c:v>220</c:v>
                </c:pt>
                <c:pt idx="4">
                  <c:v>208.99999999999997</c:v>
                </c:pt>
                <c:pt idx="5">
                  <c:v>208.99999999999997</c:v>
                </c:pt>
                <c:pt idx="6">
                  <c:v>208.99999999999997</c:v>
                </c:pt>
                <c:pt idx="7">
                  <c:v>208.99999999999997</c:v>
                </c:pt>
                <c:pt idx="8">
                  <c:v>199</c:v>
                </c:pt>
                <c:pt idx="9">
                  <c:v>199</c:v>
                </c:pt>
                <c:pt idx="10">
                  <c:v>199</c:v>
                </c:pt>
                <c:pt idx="11">
                  <c:v>199</c:v>
                </c:pt>
                <c:pt idx="12">
                  <c:v>196</c:v>
                </c:pt>
                <c:pt idx="13">
                  <c:v>196</c:v>
                </c:pt>
                <c:pt idx="14">
                  <c:v>196</c:v>
                </c:pt>
                <c:pt idx="15">
                  <c:v>196</c:v>
                </c:pt>
                <c:pt idx="16">
                  <c:v>204</c:v>
                </c:pt>
                <c:pt idx="17">
                  <c:v>204</c:v>
                </c:pt>
                <c:pt idx="18">
                  <c:v>204</c:v>
                </c:pt>
                <c:pt idx="19">
                  <c:v>204</c:v>
                </c:pt>
                <c:pt idx="20">
                  <c:v>228</c:v>
                </c:pt>
                <c:pt idx="21">
                  <c:v>228</c:v>
                </c:pt>
                <c:pt idx="22">
                  <c:v>228</c:v>
                </c:pt>
                <c:pt idx="23">
                  <c:v>228</c:v>
                </c:pt>
                <c:pt idx="24">
                  <c:v>264</c:v>
                </c:pt>
                <c:pt idx="25">
                  <c:v>264</c:v>
                </c:pt>
                <c:pt idx="26">
                  <c:v>264</c:v>
                </c:pt>
                <c:pt idx="27">
                  <c:v>264</c:v>
                </c:pt>
                <c:pt idx="28">
                  <c:v>304</c:v>
                </c:pt>
                <c:pt idx="29">
                  <c:v>304</c:v>
                </c:pt>
                <c:pt idx="30">
                  <c:v>304</c:v>
                </c:pt>
                <c:pt idx="31">
                  <c:v>304</c:v>
                </c:pt>
                <c:pt idx="32">
                  <c:v>310</c:v>
                </c:pt>
                <c:pt idx="33">
                  <c:v>310</c:v>
                </c:pt>
                <c:pt idx="34">
                  <c:v>310</c:v>
                </c:pt>
                <c:pt idx="35">
                  <c:v>310</c:v>
                </c:pt>
                <c:pt idx="36">
                  <c:v>318</c:v>
                </c:pt>
                <c:pt idx="37">
                  <c:v>318</c:v>
                </c:pt>
                <c:pt idx="38">
                  <c:v>318</c:v>
                </c:pt>
                <c:pt idx="39">
                  <c:v>318</c:v>
                </c:pt>
                <c:pt idx="40">
                  <c:v>327</c:v>
                </c:pt>
                <c:pt idx="41">
                  <c:v>327</c:v>
                </c:pt>
                <c:pt idx="42">
                  <c:v>327</c:v>
                </c:pt>
                <c:pt idx="43">
                  <c:v>327</c:v>
                </c:pt>
                <c:pt idx="44">
                  <c:v>335</c:v>
                </c:pt>
                <c:pt idx="45">
                  <c:v>335</c:v>
                </c:pt>
                <c:pt idx="46">
                  <c:v>335</c:v>
                </c:pt>
                <c:pt idx="47">
                  <c:v>335</c:v>
                </c:pt>
                <c:pt idx="48">
                  <c:v>323.99999999999994</c:v>
                </c:pt>
                <c:pt idx="49">
                  <c:v>323.99999999999994</c:v>
                </c:pt>
                <c:pt idx="50">
                  <c:v>323.99999999999994</c:v>
                </c:pt>
                <c:pt idx="51">
                  <c:v>323.99999999999994</c:v>
                </c:pt>
                <c:pt idx="52">
                  <c:v>311</c:v>
                </c:pt>
                <c:pt idx="53">
                  <c:v>311</c:v>
                </c:pt>
                <c:pt idx="54">
                  <c:v>311</c:v>
                </c:pt>
                <c:pt idx="55">
                  <c:v>311</c:v>
                </c:pt>
                <c:pt idx="56">
                  <c:v>302</c:v>
                </c:pt>
                <c:pt idx="57">
                  <c:v>302</c:v>
                </c:pt>
                <c:pt idx="58">
                  <c:v>302</c:v>
                </c:pt>
                <c:pt idx="59">
                  <c:v>302</c:v>
                </c:pt>
                <c:pt idx="60">
                  <c:v>330</c:v>
                </c:pt>
                <c:pt idx="61">
                  <c:v>330</c:v>
                </c:pt>
                <c:pt idx="62">
                  <c:v>330</c:v>
                </c:pt>
                <c:pt idx="63">
                  <c:v>330</c:v>
                </c:pt>
                <c:pt idx="64">
                  <c:v>375</c:v>
                </c:pt>
                <c:pt idx="65">
                  <c:v>375</c:v>
                </c:pt>
                <c:pt idx="66">
                  <c:v>375</c:v>
                </c:pt>
                <c:pt idx="67">
                  <c:v>375</c:v>
                </c:pt>
                <c:pt idx="68">
                  <c:v>410</c:v>
                </c:pt>
                <c:pt idx="69">
                  <c:v>410</c:v>
                </c:pt>
                <c:pt idx="70">
                  <c:v>410</c:v>
                </c:pt>
                <c:pt idx="71">
                  <c:v>410</c:v>
                </c:pt>
                <c:pt idx="72">
                  <c:v>415</c:v>
                </c:pt>
                <c:pt idx="73">
                  <c:v>415</c:v>
                </c:pt>
                <c:pt idx="74">
                  <c:v>415</c:v>
                </c:pt>
                <c:pt idx="75">
                  <c:v>415</c:v>
                </c:pt>
                <c:pt idx="76">
                  <c:v>406.00000000000006</c:v>
                </c:pt>
                <c:pt idx="77">
                  <c:v>406.00000000000006</c:v>
                </c:pt>
                <c:pt idx="78">
                  <c:v>406.00000000000006</c:v>
                </c:pt>
                <c:pt idx="79">
                  <c:v>406.00000000000006</c:v>
                </c:pt>
                <c:pt idx="80">
                  <c:v>383</c:v>
                </c:pt>
                <c:pt idx="81">
                  <c:v>383</c:v>
                </c:pt>
                <c:pt idx="82">
                  <c:v>383</c:v>
                </c:pt>
                <c:pt idx="83">
                  <c:v>383</c:v>
                </c:pt>
                <c:pt idx="84">
                  <c:v>352</c:v>
                </c:pt>
                <c:pt idx="85">
                  <c:v>352</c:v>
                </c:pt>
                <c:pt idx="86">
                  <c:v>352</c:v>
                </c:pt>
                <c:pt idx="87">
                  <c:v>352</c:v>
                </c:pt>
                <c:pt idx="88">
                  <c:v>311</c:v>
                </c:pt>
                <c:pt idx="89">
                  <c:v>311</c:v>
                </c:pt>
                <c:pt idx="90">
                  <c:v>311</c:v>
                </c:pt>
                <c:pt idx="91">
                  <c:v>311</c:v>
                </c:pt>
                <c:pt idx="92">
                  <c:v>276</c:v>
                </c:pt>
                <c:pt idx="93">
                  <c:v>276</c:v>
                </c:pt>
                <c:pt idx="94">
                  <c:v>276</c:v>
                </c:pt>
                <c:pt idx="95">
                  <c:v>276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C34-4BEE-B756-FFA33233749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C34-4BEE-B756-FFA33233749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3">
                  <c:v>33.942999999999998</c:v>
                </c:pt>
                <c:pt idx="44">
                  <c:v>1.0609999999999999</c:v>
                </c:pt>
                <c:pt idx="45">
                  <c:v>43.399000000000001</c:v>
                </c:pt>
                <c:pt idx="46">
                  <c:v>32.107999999999997</c:v>
                </c:pt>
                <c:pt idx="47">
                  <c:v>21.431000000000001</c:v>
                </c:pt>
                <c:pt idx="48">
                  <c:v>44.79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C34-4BEE-B756-FFA33233749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C34-4BEE-B756-FFA33233749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C34-4BEE-B756-FFA33233749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BC34-4BEE-B756-FFA33233749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2149</c:v>
                </c:pt>
                <c:pt idx="1">
                  <c:v>2149</c:v>
                </c:pt>
                <c:pt idx="2">
                  <c:v>2149</c:v>
                </c:pt>
                <c:pt idx="3">
                  <c:v>2149</c:v>
                </c:pt>
                <c:pt idx="4">
                  <c:v>2100</c:v>
                </c:pt>
                <c:pt idx="5">
                  <c:v>2100</c:v>
                </c:pt>
                <c:pt idx="6">
                  <c:v>2100</c:v>
                </c:pt>
                <c:pt idx="7">
                  <c:v>2100</c:v>
                </c:pt>
                <c:pt idx="8">
                  <c:v>2076</c:v>
                </c:pt>
                <c:pt idx="9">
                  <c:v>2076</c:v>
                </c:pt>
                <c:pt idx="10">
                  <c:v>2076</c:v>
                </c:pt>
                <c:pt idx="11">
                  <c:v>2076</c:v>
                </c:pt>
                <c:pt idx="12">
                  <c:v>2055</c:v>
                </c:pt>
                <c:pt idx="13">
                  <c:v>1990.2</c:v>
                </c:pt>
                <c:pt idx="14">
                  <c:v>1934.5</c:v>
                </c:pt>
                <c:pt idx="15">
                  <c:v>1869.8</c:v>
                </c:pt>
                <c:pt idx="16">
                  <c:v>1834.5</c:v>
                </c:pt>
                <c:pt idx="17">
                  <c:v>1835.7</c:v>
                </c:pt>
                <c:pt idx="18">
                  <c:v>1994.9</c:v>
                </c:pt>
                <c:pt idx="19">
                  <c:v>2059</c:v>
                </c:pt>
                <c:pt idx="20">
                  <c:v>1923</c:v>
                </c:pt>
                <c:pt idx="21">
                  <c:v>2059</c:v>
                </c:pt>
                <c:pt idx="22">
                  <c:v>2059</c:v>
                </c:pt>
                <c:pt idx="23">
                  <c:v>2059</c:v>
                </c:pt>
                <c:pt idx="24">
                  <c:v>2017.4</c:v>
                </c:pt>
                <c:pt idx="25">
                  <c:v>2017.4</c:v>
                </c:pt>
                <c:pt idx="26">
                  <c:v>2017.4</c:v>
                </c:pt>
                <c:pt idx="27">
                  <c:v>2009.5</c:v>
                </c:pt>
                <c:pt idx="28">
                  <c:v>1937.7</c:v>
                </c:pt>
                <c:pt idx="29">
                  <c:v>1948</c:v>
                </c:pt>
                <c:pt idx="30">
                  <c:v>1948</c:v>
                </c:pt>
                <c:pt idx="31">
                  <c:v>1948</c:v>
                </c:pt>
                <c:pt idx="32">
                  <c:v>1938</c:v>
                </c:pt>
                <c:pt idx="33">
                  <c:v>1938</c:v>
                </c:pt>
                <c:pt idx="34">
                  <c:v>1938</c:v>
                </c:pt>
                <c:pt idx="35">
                  <c:v>1938</c:v>
                </c:pt>
                <c:pt idx="36">
                  <c:v>1986</c:v>
                </c:pt>
                <c:pt idx="37">
                  <c:v>1986</c:v>
                </c:pt>
                <c:pt idx="38">
                  <c:v>1986</c:v>
                </c:pt>
                <c:pt idx="39">
                  <c:v>1986</c:v>
                </c:pt>
                <c:pt idx="40">
                  <c:v>2079</c:v>
                </c:pt>
                <c:pt idx="41">
                  <c:v>2079</c:v>
                </c:pt>
                <c:pt idx="42">
                  <c:v>2079</c:v>
                </c:pt>
                <c:pt idx="43">
                  <c:v>2079</c:v>
                </c:pt>
                <c:pt idx="44">
                  <c:v>2089</c:v>
                </c:pt>
                <c:pt idx="45">
                  <c:v>2089</c:v>
                </c:pt>
                <c:pt idx="46">
                  <c:v>2089</c:v>
                </c:pt>
                <c:pt idx="47">
                  <c:v>2089</c:v>
                </c:pt>
                <c:pt idx="48">
                  <c:v>2082</c:v>
                </c:pt>
                <c:pt idx="49">
                  <c:v>2082</c:v>
                </c:pt>
                <c:pt idx="50">
                  <c:v>2082</c:v>
                </c:pt>
                <c:pt idx="51">
                  <c:v>2082</c:v>
                </c:pt>
                <c:pt idx="52">
                  <c:v>2060</c:v>
                </c:pt>
                <c:pt idx="53">
                  <c:v>2060</c:v>
                </c:pt>
                <c:pt idx="54">
                  <c:v>2060</c:v>
                </c:pt>
                <c:pt idx="55">
                  <c:v>2060</c:v>
                </c:pt>
                <c:pt idx="56">
                  <c:v>2017</c:v>
                </c:pt>
                <c:pt idx="57">
                  <c:v>2017</c:v>
                </c:pt>
                <c:pt idx="58">
                  <c:v>2017</c:v>
                </c:pt>
                <c:pt idx="59">
                  <c:v>2017</c:v>
                </c:pt>
                <c:pt idx="60">
                  <c:v>2029</c:v>
                </c:pt>
                <c:pt idx="61">
                  <c:v>2029</c:v>
                </c:pt>
                <c:pt idx="62">
                  <c:v>2029</c:v>
                </c:pt>
                <c:pt idx="63">
                  <c:v>2029</c:v>
                </c:pt>
                <c:pt idx="64">
                  <c:v>2083</c:v>
                </c:pt>
                <c:pt idx="65">
                  <c:v>2083</c:v>
                </c:pt>
                <c:pt idx="66">
                  <c:v>2083</c:v>
                </c:pt>
                <c:pt idx="67">
                  <c:v>2083</c:v>
                </c:pt>
                <c:pt idx="68">
                  <c:v>2196</c:v>
                </c:pt>
                <c:pt idx="69">
                  <c:v>2196</c:v>
                </c:pt>
                <c:pt idx="70">
                  <c:v>2196</c:v>
                </c:pt>
                <c:pt idx="71">
                  <c:v>2196</c:v>
                </c:pt>
                <c:pt idx="72">
                  <c:v>2192.241</c:v>
                </c:pt>
                <c:pt idx="73">
                  <c:v>2192.241</c:v>
                </c:pt>
                <c:pt idx="74">
                  <c:v>2192.241</c:v>
                </c:pt>
                <c:pt idx="75">
                  <c:v>2192.241</c:v>
                </c:pt>
                <c:pt idx="76">
                  <c:v>2143</c:v>
                </c:pt>
                <c:pt idx="77">
                  <c:v>2143</c:v>
                </c:pt>
                <c:pt idx="78">
                  <c:v>2143</c:v>
                </c:pt>
                <c:pt idx="79">
                  <c:v>2143</c:v>
                </c:pt>
                <c:pt idx="80">
                  <c:v>2238</c:v>
                </c:pt>
                <c:pt idx="81">
                  <c:v>2238</c:v>
                </c:pt>
                <c:pt idx="82">
                  <c:v>2238</c:v>
                </c:pt>
                <c:pt idx="83">
                  <c:v>2238</c:v>
                </c:pt>
                <c:pt idx="84">
                  <c:v>2286</c:v>
                </c:pt>
                <c:pt idx="85">
                  <c:v>2286</c:v>
                </c:pt>
                <c:pt idx="86">
                  <c:v>2286</c:v>
                </c:pt>
                <c:pt idx="87">
                  <c:v>2286</c:v>
                </c:pt>
                <c:pt idx="88">
                  <c:v>2326</c:v>
                </c:pt>
                <c:pt idx="89">
                  <c:v>2326</c:v>
                </c:pt>
                <c:pt idx="90">
                  <c:v>2326</c:v>
                </c:pt>
                <c:pt idx="91">
                  <c:v>2326</c:v>
                </c:pt>
                <c:pt idx="92">
                  <c:v>2363</c:v>
                </c:pt>
                <c:pt idx="93">
                  <c:v>2363</c:v>
                </c:pt>
                <c:pt idx="94">
                  <c:v>2363</c:v>
                </c:pt>
                <c:pt idx="95">
                  <c:v>2343.6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C34-4BEE-B756-FFA33233749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55</c:v>
                </c:pt>
                <c:pt idx="23">
                  <c:v>55</c:v>
                </c:pt>
                <c:pt idx="24">
                  <c:v>55</c:v>
                </c:pt>
                <c:pt idx="25">
                  <c:v>55</c:v>
                </c:pt>
                <c:pt idx="26">
                  <c:v>55</c:v>
                </c:pt>
                <c:pt idx="27">
                  <c:v>55</c:v>
                </c:pt>
                <c:pt idx="28">
                  <c:v>54.18</c:v>
                </c:pt>
                <c:pt idx="29">
                  <c:v>53.332000000000001</c:v>
                </c:pt>
                <c:pt idx="30">
                  <c:v>52.332000000000001</c:v>
                </c:pt>
                <c:pt idx="31">
                  <c:v>51.32</c:v>
                </c:pt>
                <c:pt idx="32">
                  <c:v>50.368000000000002</c:v>
                </c:pt>
                <c:pt idx="33">
                  <c:v>49.423999999999999</c:v>
                </c:pt>
                <c:pt idx="34">
                  <c:v>48.543999999999997</c:v>
                </c:pt>
                <c:pt idx="35">
                  <c:v>47.811999999999998</c:v>
                </c:pt>
                <c:pt idx="36">
                  <c:v>47.235999999999997</c:v>
                </c:pt>
                <c:pt idx="37">
                  <c:v>46.667999999999999</c:v>
                </c:pt>
                <c:pt idx="38">
                  <c:v>45.728000000000002</c:v>
                </c:pt>
                <c:pt idx="39">
                  <c:v>44.076000000000001</c:v>
                </c:pt>
                <c:pt idx="40">
                  <c:v>41.991999999999997</c:v>
                </c:pt>
                <c:pt idx="41">
                  <c:v>40.392000000000003</c:v>
                </c:pt>
                <c:pt idx="42">
                  <c:v>39.520000000000003</c:v>
                </c:pt>
                <c:pt idx="43">
                  <c:v>39.012</c:v>
                </c:pt>
                <c:pt idx="44">
                  <c:v>38.576000000000001</c:v>
                </c:pt>
                <c:pt idx="45">
                  <c:v>38.308</c:v>
                </c:pt>
                <c:pt idx="46">
                  <c:v>38.24</c:v>
                </c:pt>
                <c:pt idx="47">
                  <c:v>38.335999999999999</c:v>
                </c:pt>
                <c:pt idx="48">
                  <c:v>38.56</c:v>
                </c:pt>
                <c:pt idx="49">
                  <c:v>38.764000000000003</c:v>
                </c:pt>
                <c:pt idx="50">
                  <c:v>38.74</c:v>
                </c:pt>
                <c:pt idx="51">
                  <c:v>38.4</c:v>
                </c:pt>
                <c:pt idx="52">
                  <c:v>38.076000000000001</c:v>
                </c:pt>
                <c:pt idx="53">
                  <c:v>38.148000000000003</c:v>
                </c:pt>
                <c:pt idx="54">
                  <c:v>39.128</c:v>
                </c:pt>
                <c:pt idx="55">
                  <c:v>41.067999999999998</c:v>
                </c:pt>
                <c:pt idx="56">
                  <c:v>43.515999999999998</c:v>
                </c:pt>
                <c:pt idx="57">
                  <c:v>45.612000000000002</c:v>
                </c:pt>
                <c:pt idx="58">
                  <c:v>47.287999999999997</c:v>
                </c:pt>
                <c:pt idx="59">
                  <c:v>48.868000000000002</c:v>
                </c:pt>
                <c:pt idx="60">
                  <c:v>50.524000000000001</c:v>
                </c:pt>
                <c:pt idx="61">
                  <c:v>51.98</c:v>
                </c:pt>
                <c:pt idx="62">
                  <c:v>53.16</c:v>
                </c:pt>
                <c:pt idx="63">
                  <c:v>54.072000000000003</c:v>
                </c:pt>
                <c:pt idx="64">
                  <c:v>54.664000000000001</c:v>
                </c:pt>
                <c:pt idx="65">
                  <c:v>55</c:v>
                </c:pt>
                <c:pt idx="66">
                  <c:v>55</c:v>
                </c:pt>
                <c:pt idx="67">
                  <c:v>55</c:v>
                </c:pt>
                <c:pt idx="68">
                  <c:v>55</c:v>
                </c:pt>
                <c:pt idx="69">
                  <c:v>55</c:v>
                </c:pt>
                <c:pt idx="70">
                  <c:v>55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C34-4BEE-B756-FFA33233749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BC34-4BEE-B756-FFA33233749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BC34-4BEE-B756-FFA3323374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85.57</c:v>
                </c:pt>
                <c:pt idx="1">
                  <c:v>84.4</c:v>
                </c:pt>
                <c:pt idx="2">
                  <c:v>82.01</c:v>
                </c:pt>
                <c:pt idx="3">
                  <c:v>83.69</c:v>
                </c:pt>
                <c:pt idx="4">
                  <c:v>84.13</c:v>
                </c:pt>
                <c:pt idx="5">
                  <c:v>83.78</c:v>
                </c:pt>
                <c:pt idx="6">
                  <c:v>83.01</c:v>
                </c:pt>
                <c:pt idx="7">
                  <c:v>83.24</c:v>
                </c:pt>
                <c:pt idx="8">
                  <c:v>81.599999999999994</c:v>
                </c:pt>
                <c:pt idx="9">
                  <c:v>81.400000000000006</c:v>
                </c:pt>
                <c:pt idx="10">
                  <c:v>81.3</c:v>
                </c:pt>
                <c:pt idx="11">
                  <c:v>81.319999999999993</c:v>
                </c:pt>
                <c:pt idx="12">
                  <c:v>81.09</c:v>
                </c:pt>
                <c:pt idx="13">
                  <c:v>81.93</c:v>
                </c:pt>
                <c:pt idx="14">
                  <c:v>81.19</c:v>
                </c:pt>
                <c:pt idx="15">
                  <c:v>80.78</c:v>
                </c:pt>
                <c:pt idx="16">
                  <c:v>81.040000000000006</c:v>
                </c:pt>
                <c:pt idx="17">
                  <c:v>81.75</c:v>
                </c:pt>
                <c:pt idx="18">
                  <c:v>86.61</c:v>
                </c:pt>
                <c:pt idx="19">
                  <c:v>89.39</c:v>
                </c:pt>
                <c:pt idx="20">
                  <c:v>85.73</c:v>
                </c:pt>
                <c:pt idx="21">
                  <c:v>87.44</c:v>
                </c:pt>
                <c:pt idx="22">
                  <c:v>87.57</c:v>
                </c:pt>
                <c:pt idx="23">
                  <c:v>90.39</c:v>
                </c:pt>
                <c:pt idx="24">
                  <c:v>99.46</c:v>
                </c:pt>
                <c:pt idx="25">
                  <c:v>115.52</c:v>
                </c:pt>
                <c:pt idx="26">
                  <c:v>116.55</c:v>
                </c:pt>
                <c:pt idx="27">
                  <c:v>134.71</c:v>
                </c:pt>
                <c:pt idx="28">
                  <c:v>127.61</c:v>
                </c:pt>
                <c:pt idx="29">
                  <c:v>121.74</c:v>
                </c:pt>
                <c:pt idx="30">
                  <c:v>108.25</c:v>
                </c:pt>
                <c:pt idx="31">
                  <c:v>98.37</c:v>
                </c:pt>
                <c:pt idx="32">
                  <c:v>90.9</c:v>
                </c:pt>
                <c:pt idx="33">
                  <c:v>86.51</c:v>
                </c:pt>
                <c:pt idx="34">
                  <c:v>87.8</c:v>
                </c:pt>
                <c:pt idx="35">
                  <c:v>87.57</c:v>
                </c:pt>
                <c:pt idx="36">
                  <c:v>87.05</c:v>
                </c:pt>
                <c:pt idx="37">
                  <c:v>85.13</c:v>
                </c:pt>
                <c:pt idx="38">
                  <c:v>81.47</c:v>
                </c:pt>
                <c:pt idx="39">
                  <c:v>81.72</c:v>
                </c:pt>
                <c:pt idx="40">
                  <c:v>85.86</c:v>
                </c:pt>
                <c:pt idx="41">
                  <c:v>82.05</c:v>
                </c:pt>
                <c:pt idx="42">
                  <c:v>73.959999999999994</c:v>
                </c:pt>
                <c:pt idx="43">
                  <c:v>65</c:v>
                </c:pt>
                <c:pt idx="44">
                  <c:v>65</c:v>
                </c:pt>
                <c:pt idx="45">
                  <c:v>65</c:v>
                </c:pt>
                <c:pt idx="46">
                  <c:v>65</c:v>
                </c:pt>
                <c:pt idx="47">
                  <c:v>65</c:v>
                </c:pt>
                <c:pt idx="48">
                  <c:v>65</c:v>
                </c:pt>
                <c:pt idx="49">
                  <c:v>69.59</c:v>
                </c:pt>
                <c:pt idx="50">
                  <c:v>79.66</c:v>
                </c:pt>
                <c:pt idx="51">
                  <c:v>84.65</c:v>
                </c:pt>
                <c:pt idx="52">
                  <c:v>85.87</c:v>
                </c:pt>
                <c:pt idx="53">
                  <c:v>87.01</c:v>
                </c:pt>
                <c:pt idx="54">
                  <c:v>86.69</c:v>
                </c:pt>
                <c:pt idx="55">
                  <c:v>88.3</c:v>
                </c:pt>
                <c:pt idx="56">
                  <c:v>86.78</c:v>
                </c:pt>
                <c:pt idx="57">
                  <c:v>94.97</c:v>
                </c:pt>
                <c:pt idx="58">
                  <c:v>116.47</c:v>
                </c:pt>
                <c:pt idx="59">
                  <c:v>138.5</c:v>
                </c:pt>
                <c:pt idx="60">
                  <c:v>88.57</c:v>
                </c:pt>
                <c:pt idx="61">
                  <c:v>90.91</c:v>
                </c:pt>
                <c:pt idx="62">
                  <c:v>93.9</c:v>
                </c:pt>
                <c:pt idx="63">
                  <c:v>96.55</c:v>
                </c:pt>
                <c:pt idx="64">
                  <c:v>103.42</c:v>
                </c:pt>
                <c:pt idx="65">
                  <c:v>110.67</c:v>
                </c:pt>
                <c:pt idx="66">
                  <c:v>108.72</c:v>
                </c:pt>
                <c:pt idx="67">
                  <c:v>106.38</c:v>
                </c:pt>
                <c:pt idx="68">
                  <c:v>111.18</c:v>
                </c:pt>
                <c:pt idx="69">
                  <c:v>114.49</c:v>
                </c:pt>
                <c:pt idx="70">
                  <c:v>113.88</c:v>
                </c:pt>
                <c:pt idx="71">
                  <c:v>103.63</c:v>
                </c:pt>
                <c:pt idx="72">
                  <c:v>97.01</c:v>
                </c:pt>
                <c:pt idx="73">
                  <c:v>96.64</c:v>
                </c:pt>
                <c:pt idx="74">
                  <c:v>92.43</c:v>
                </c:pt>
                <c:pt idx="75">
                  <c:v>91.28</c:v>
                </c:pt>
                <c:pt idx="76">
                  <c:v>90.9</c:v>
                </c:pt>
                <c:pt idx="77">
                  <c:v>95.53</c:v>
                </c:pt>
                <c:pt idx="78">
                  <c:v>96.89</c:v>
                </c:pt>
                <c:pt idx="79">
                  <c:v>92.17</c:v>
                </c:pt>
                <c:pt idx="80">
                  <c:v>96.36</c:v>
                </c:pt>
                <c:pt idx="81">
                  <c:v>96.79</c:v>
                </c:pt>
                <c:pt idx="82">
                  <c:v>97.38</c:v>
                </c:pt>
                <c:pt idx="83">
                  <c:v>95.22</c:v>
                </c:pt>
                <c:pt idx="84">
                  <c:v>96.02</c:v>
                </c:pt>
                <c:pt idx="85">
                  <c:v>93.59</c:v>
                </c:pt>
                <c:pt idx="86">
                  <c:v>91.71</c:v>
                </c:pt>
                <c:pt idx="87">
                  <c:v>89.79</c:v>
                </c:pt>
                <c:pt idx="88">
                  <c:v>87.94</c:v>
                </c:pt>
                <c:pt idx="89">
                  <c:v>86.38</c:v>
                </c:pt>
                <c:pt idx="90">
                  <c:v>85.81</c:v>
                </c:pt>
                <c:pt idx="91">
                  <c:v>84.71</c:v>
                </c:pt>
                <c:pt idx="92">
                  <c:v>83.6</c:v>
                </c:pt>
                <c:pt idx="93">
                  <c:v>85.91</c:v>
                </c:pt>
                <c:pt idx="94">
                  <c:v>85.18</c:v>
                </c:pt>
                <c:pt idx="95">
                  <c:v>84.1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C34-4BEE-B756-FFA3323374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46029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6622.2950000000001</v>
      </c>
      <c r="C5" s="25">
        <v>6572.7110000000002</v>
      </c>
      <c r="D5" s="25">
        <v>6535.4139999999998</v>
      </c>
      <c r="E5" s="25">
        <v>6501.0649999999996</v>
      </c>
      <c r="F5" s="25">
        <v>6418.7190000000001</v>
      </c>
      <c r="G5" s="25">
        <v>6396.1570000000002</v>
      </c>
      <c r="H5" s="25">
        <v>6357.5619999999999</v>
      </c>
      <c r="I5" s="25">
        <v>6347.076</v>
      </c>
      <c r="J5" s="25">
        <v>6271.009</v>
      </c>
      <c r="K5" s="25">
        <v>6244.7579999999998</v>
      </c>
      <c r="L5" s="25">
        <v>6229.4390000000003</v>
      </c>
      <c r="M5" s="25">
        <v>6214.7579999999998</v>
      </c>
      <c r="N5" s="25">
        <v>6181.3980000000001</v>
      </c>
      <c r="O5" s="25">
        <v>6106.4</v>
      </c>
      <c r="P5" s="25">
        <v>6052.1729999999998</v>
      </c>
      <c r="Q5" s="25">
        <v>6001.9219999999996</v>
      </c>
      <c r="R5" s="25">
        <v>5999.8729999999996</v>
      </c>
      <c r="S5" s="25">
        <v>6038.058</v>
      </c>
      <c r="T5" s="25">
        <v>6233.4210000000003</v>
      </c>
      <c r="U5" s="25">
        <v>6404.4930000000004</v>
      </c>
      <c r="V5" s="25">
        <v>6465.3580000000002</v>
      </c>
      <c r="W5" s="25">
        <v>6727.366</v>
      </c>
      <c r="X5" s="25">
        <v>6815.8980000000001</v>
      </c>
      <c r="Y5" s="25">
        <v>7001.6279999999997</v>
      </c>
      <c r="Z5" s="25">
        <v>7170.05</v>
      </c>
      <c r="AA5" s="25">
        <v>7356.0420000000004</v>
      </c>
      <c r="AB5" s="25">
        <v>7465.0140000000001</v>
      </c>
      <c r="AC5" s="25">
        <v>7580.7470000000003</v>
      </c>
      <c r="AD5" s="25">
        <v>7786.9610000000002</v>
      </c>
      <c r="AE5" s="25">
        <v>7895.9049999999997</v>
      </c>
      <c r="AF5" s="25">
        <v>7985.2460000000001</v>
      </c>
      <c r="AG5" s="25">
        <v>8088.201</v>
      </c>
      <c r="AH5" s="25">
        <v>8219.0299999999988</v>
      </c>
      <c r="AI5" s="25">
        <v>8294.6660000000011</v>
      </c>
      <c r="AJ5" s="25">
        <v>8335.0550000000003</v>
      </c>
      <c r="AK5" s="25">
        <v>8363.17</v>
      </c>
      <c r="AL5" s="25">
        <v>8462.9770000000008</v>
      </c>
      <c r="AM5" s="25">
        <v>8469.4040000000005</v>
      </c>
      <c r="AN5" s="25">
        <v>8477.1170000000002</v>
      </c>
      <c r="AO5" s="25">
        <v>8488.3520000000008</v>
      </c>
      <c r="AP5" s="25">
        <v>8556.2430000000004</v>
      </c>
      <c r="AQ5" s="25">
        <v>8565.8510000000006</v>
      </c>
      <c r="AR5" s="25">
        <v>8610.1730000000007</v>
      </c>
      <c r="AS5" s="25">
        <v>8663.366</v>
      </c>
      <c r="AT5" s="25">
        <v>8722.8649999999998</v>
      </c>
      <c r="AU5" s="25">
        <v>8775.1360000000004</v>
      </c>
      <c r="AV5" s="25">
        <v>8774.2530000000006</v>
      </c>
      <c r="AW5" s="25">
        <v>8759.7909999999993</v>
      </c>
      <c r="AX5" s="25">
        <v>8742.2790000000005</v>
      </c>
      <c r="AY5" s="25">
        <v>8670.9</v>
      </c>
      <c r="AZ5" s="25">
        <v>8634.4449999999997</v>
      </c>
      <c r="BA5" s="25">
        <v>8590.9989999999998</v>
      </c>
      <c r="BB5" s="25">
        <v>8509.3080000000009</v>
      </c>
      <c r="BC5" s="25">
        <v>8468.7839999999997</v>
      </c>
      <c r="BD5" s="25">
        <v>8444.0480000000007</v>
      </c>
      <c r="BE5" s="25">
        <v>8421.4359999999997</v>
      </c>
      <c r="BF5" s="25">
        <v>8273.398000000001</v>
      </c>
      <c r="BG5" s="25">
        <v>8256.2960000000003</v>
      </c>
      <c r="BH5" s="25">
        <v>8237.7079999999987</v>
      </c>
      <c r="BI5" s="25">
        <v>8220.9380000000001</v>
      </c>
      <c r="BJ5" s="25">
        <v>8327.9429999999993</v>
      </c>
      <c r="BK5" s="25">
        <v>8334.8379999999997</v>
      </c>
      <c r="BL5" s="25">
        <v>8360.6139999999996</v>
      </c>
      <c r="BM5" s="25">
        <v>8407.4539999999997</v>
      </c>
      <c r="BN5" s="25">
        <v>8566.8790000000008</v>
      </c>
      <c r="BO5" s="25">
        <v>8639.6959999999999</v>
      </c>
      <c r="BP5" s="25">
        <v>8743.4850000000006</v>
      </c>
      <c r="BQ5" s="25">
        <v>8868.3040000000001</v>
      </c>
      <c r="BR5" s="25">
        <v>9084.241</v>
      </c>
      <c r="BS5" s="25">
        <v>9208.116</v>
      </c>
      <c r="BT5" s="25">
        <v>9236.4240000000009</v>
      </c>
      <c r="BU5" s="25">
        <v>9268.1910000000007</v>
      </c>
      <c r="BV5" s="25">
        <v>9287.4509999999991</v>
      </c>
      <c r="BW5" s="25">
        <v>9292.1929999999993</v>
      </c>
      <c r="BX5" s="25">
        <v>9294.4390000000003</v>
      </c>
      <c r="BY5" s="25">
        <v>9273.5810000000001</v>
      </c>
      <c r="BZ5" s="25">
        <v>9175.5720000000001</v>
      </c>
      <c r="CA5" s="25">
        <v>9150.9619999999995</v>
      </c>
      <c r="CB5" s="25">
        <v>9095.6990000000005</v>
      </c>
      <c r="CC5" s="25">
        <v>9023.0580000000009</v>
      </c>
      <c r="CD5" s="25">
        <v>8971.348</v>
      </c>
      <c r="CE5" s="25">
        <v>8856.3760000000002</v>
      </c>
      <c r="CF5" s="25">
        <v>8761.3559999999998</v>
      </c>
      <c r="CG5" s="25">
        <v>8598.9459999999999</v>
      </c>
      <c r="CH5" s="25">
        <v>8570.8870000000006</v>
      </c>
      <c r="CI5" s="25">
        <v>8415.893</v>
      </c>
      <c r="CJ5" s="25">
        <v>8329.1049999999996</v>
      </c>
      <c r="CK5" s="25">
        <v>8198.0750000000007</v>
      </c>
      <c r="CL5" s="25">
        <v>8068.835</v>
      </c>
      <c r="CM5" s="25">
        <v>7944.6850000000004</v>
      </c>
      <c r="CN5" s="25">
        <v>7861.6170000000002</v>
      </c>
      <c r="CO5" s="25">
        <v>7765.2430000000004</v>
      </c>
      <c r="CP5" s="25">
        <v>7692.34</v>
      </c>
      <c r="CQ5" s="25">
        <v>7590.3879999999999</v>
      </c>
      <c r="CR5" s="25">
        <v>7523.3360000000002</v>
      </c>
      <c r="CS5" s="25">
        <v>7438.4650000000001</v>
      </c>
      <c r="CT5" s="26"/>
      <c r="CU5" s="26"/>
      <c r="CV5" s="26"/>
      <c r="CW5" s="27"/>
      <c r="CX5" s="28">
        <f t="array" ref="CX5">SUMPRODUCT(B5:CW5*0.25)</f>
        <v>190325.28500000003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85.57</v>
      </c>
      <c r="C8" s="37">
        <v>84.4</v>
      </c>
      <c r="D8" s="37">
        <v>82.01</v>
      </c>
      <c r="E8" s="37">
        <v>83.69</v>
      </c>
      <c r="F8" s="37">
        <v>84.13</v>
      </c>
      <c r="G8" s="37">
        <v>83.78</v>
      </c>
      <c r="H8" s="37">
        <v>83.01</v>
      </c>
      <c r="I8" s="37">
        <v>83.24</v>
      </c>
      <c r="J8" s="37">
        <v>81.599999999999994</v>
      </c>
      <c r="K8" s="37">
        <v>81.400000000000006</v>
      </c>
      <c r="L8" s="37">
        <v>81.3</v>
      </c>
      <c r="M8" s="37">
        <v>81.319999999999993</v>
      </c>
      <c r="N8" s="37">
        <v>81.09</v>
      </c>
      <c r="O8" s="37">
        <v>81.93</v>
      </c>
      <c r="P8" s="37">
        <v>81.19</v>
      </c>
      <c r="Q8" s="37">
        <v>80.78</v>
      </c>
      <c r="R8" s="37">
        <v>81.040000000000006</v>
      </c>
      <c r="S8" s="37">
        <v>81.75</v>
      </c>
      <c r="T8" s="37">
        <v>86.61</v>
      </c>
      <c r="U8" s="37">
        <v>89.39</v>
      </c>
      <c r="V8" s="37">
        <v>85.73</v>
      </c>
      <c r="W8" s="37">
        <v>87.44</v>
      </c>
      <c r="X8" s="37">
        <v>87.57</v>
      </c>
      <c r="Y8" s="37">
        <v>90.39</v>
      </c>
      <c r="Z8" s="37">
        <v>99.46</v>
      </c>
      <c r="AA8" s="37">
        <v>115.52</v>
      </c>
      <c r="AB8" s="37">
        <v>116.55</v>
      </c>
      <c r="AC8" s="37">
        <v>134.71</v>
      </c>
      <c r="AD8" s="37">
        <v>127.61</v>
      </c>
      <c r="AE8" s="37">
        <v>121.74</v>
      </c>
      <c r="AF8" s="37">
        <v>108.25</v>
      </c>
      <c r="AG8" s="37">
        <v>98.37</v>
      </c>
      <c r="AH8" s="37">
        <v>90.9</v>
      </c>
      <c r="AI8" s="37">
        <v>86.51</v>
      </c>
      <c r="AJ8" s="37">
        <v>87.8</v>
      </c>
      <c r="AK8" s="37">
        <v>87.57</v>
      </c>
      <c r="AL8" s="37">
        <v>87.05</v>
      </c>
      <c r="AM8" s="37">
        <v>85.13</v>
      </c>
      <c r="AN8" s="37">
        <v>81.47</v>
      </c>
      <c r="AO8" s="37">
        <v>81.72</v>
      </c>
      <c r="AP8" s="37">
        <v>85.86</v>
      </c>
      <c r="AQ8" s="37">
        <v>82.05</v>
      </c>
      <c r="AR8" s="37">
        <v>73.959999999999994</v>
      </c>
      <c r="AS8" s="37">
        <v>65</v>
      </c>
      <c r="AT8" s="37">
        <v>65</v>
      </c>
      <c r="AU8" s="37">
        <v>65</v>
      </c>
      <c r="AV8" s="37">
        <v>65</v>
      </c>
      <c r="AW8" s="37">
        <v>65</v>
      </c>
      <c r="AX8" s="37">
        <v>65</v>
      </c>
      <c r="AY8" s="37">
        <v>69.59</v>
      </c>
      <c r="AZ8" s="37">
        <v>79.66</v>
      </c>
      <c r="BA8" s="37">
        <v>84.65</v>
      </c>
      <c r="BB8" s="37">
        <v>85.87</v>
      </c>
      <c r="BC8" s="37">
        <v>87.01</v>
      </c>
      <c r="BD8" s="37">
        <v>86.69</v>
      </c>
      <c r="BE8" s="37">
        <v>88.3</v>
      </c>
      <c r="BF8" s="37">
        <v>86.78</v>
      </c>
      <c r="BG8" s="37">
        <v>94.97</v>
      </c>
      <c r="BH8" s="37">
        <v>116.47</v>
      </c>
      <c r="BI8" s="37">
        <v>138.5</v>
      </c>
      <c r="BJ8" s="37">
        <v>88.57</v>
      </c>
      <c r="BK8" s="37">
        <v>90.91</v>
      </c>
      <c r="BL8" s="37">
        <v>93.9</v>
      </c>
      <c r="BM8" s="37">
        <v>96.55</v>
      </c>
      <c r="BN8" s="37">
        <v>103.42</v>
      </c>
      <c r="BO8" s="37">
        <v>110.67</v>
      </c>
      <c r="BP8" s="37">
        <v>108.72</v>
      </c>
      <c r="BQ8" s="37">
        <v>106.38</v>
      </c>
      <c r="BR8" s="37">
        <v>111.18</v>
      </c>
      <c r="BS8" s="37">
        <v>114.49</v>
      </c>
      <c r="BT8" s="37">
        <v>113.88</v>
      </c>
      <c r="BU8" s="37">
        <v>103.63</v>
      </c>
      <c r="BV8" s="37">
        <v>97.01</v>
      </c>
      <c r="BW8" s="37">
        <v>96.64</v>
      </c>
      <c r="BX8" s="37">
        <v>92.43</v>
      </c>
      <c r="BY8" s="37">
        <v>91.28</v>
      </c>
      <c r="BZ8" s="37">
        <v>90.9</v>
      </c>
      <c r="CA8" s="37">
        <v>95.53</v>
      </c>
      <c r="CB8" s="37">
        <v>96.89</v>
      </c>
      <c r="CC8" s="37">
        <v>92.17</v>
      </c>
      <c r="CD8" s="37">
        <v>96.36</v>
      </c>
      <c r="CE8" s="37">
        <v>96.79</v>
      </c>
      <c r="CF8" s="37">
        <v>97.38</v>
      </c>
      <c r="CG8" s="37">
        <v>95.22</v>
      </c>
      <c r="CH8" s="37">
        <v>96.02</v>
      </c>
      <c r="CI8" s="37">
        <v>93.59</v>
      </c>
      <c r="CJ8" s="37">
        <v>91.71</v>
      </c>
      <c r="CK8" s="37">
        <v>89.79</v>
      </c>
      <c r="CL8" s="37">
        <v>87.94</v>
      </c>
      <c r="CM8" s="37">
        <v>86.38</v>
      </c>
      <c r="CN8" s="37">
        <v>85.81</v>
      </c>
      <c r="CO8" s="37">
        <v>84.71</v>
      </c>
      <c r="CP8" s="37">
        <v>83.6</v>
      </c>
      <c r="CQ8" s="37">
        <v>85.91</v>
      </c>
      <c r="CR8" s="37">
        <v>85.18</v>
      </c>
      <c r="CS8" s="37">
        <v>84.1</v>
      </c>
      <c r="CT8" s="38"/>
      <c r="CU8" s="38"/>
      <c r="CV8" s="38"/>
      <c r="CW8" s="39"/>
      <c r="CX8" s="40">
        <f>IF(SUM(B8:CW8)&lt;&gt;0,AVERAGEIF(B8:CW8,"&lt;&gt;"""),"")</f>
        <v>90.695000000000007</v>
      </c>
    </row>
    <row r="9" spans="1:102" ht="24.95" customHeight="1" thickBot="1" x14ac:dyDescent="0.25">
      <c r="A9" s="41" t="s">
        <v>6</v>
      </c>
      <c r="B9" s="42">
        <v>83.917500000000004</v>
      </c>
      <c r="C9" s="43">
        <v>83.917500000000004</v>
      </c>
      <c r="D9" s="43">
        <v>83.917500000000004</v>
      </c>
      <c r="E9" s="43">
        <v>83.917500000000004</v>
      </c>
      <c r="F9" s="43">
        <v>83.54</v>
      </c>
      <c r="G9" s="43">
        <v>83.54</v>
      </c>
      <c r="H9" s="43">
        <v>83.54</v>
      </c>
      <c r="I9" s="43">
        <v>83.54</v>
      </c>
      <c r="J9" s="43">
        <v>81.405000000000001</v>
      </c>
      <c r="K9" s="43">
        <v>81.405000000000001</v>
      </c>
      <c r="L9" s="43">
        <v>81.405000000000001</v>
      </c>
      <c r="M9" s="43">
        <v>81.405000000000001</v>
      </c>
      <c r="N9" s="43">
        <v>81.247500000000002</v>
      </c>
      <c r="O9" s="43">
        <v>81.247500000000002</v>
      </c>
      <c r="P9" s="43">
        <v>81.247500000000002</v>
      </c>
      <c r="Q9" s="43">
        <v>81.247500000000002</v>
      </c>
      <c r="R9" s="43">
        <v>84.697500000000005</v>
      </c>
      <c r="S9" s="43">
        <v>84.697500000000005</v>
      </c>
      <c r="T9" s="43">
        <v>84.697500000000005</v>
      </c>
      <c r="U9" s="43">
        <v>84.697500000000005</v>
      </c>
      <c r="V9" s="43">
        <v>87.782499999999999</v>
      </c>
      <c r="W9" s="43">
        <v>87.782499999999999</v>
      </c>
      <c r="X9" s="43">
        <v>87.782499999999999</v>
      </c>
      <c r="Y9" s="43">
        <v>87.782499999999999</v>
      </c>
      <c r="Z9" s="43">
        <v>116.56</v>
      </c>
      <c r="AA9" s="43">
        <v>116.56</v>
      </c>
      <c r="AB9" s="43">
        <v>116.56</v>
      </c>
      <c r="AC9" s="43">
        <v>116.56</v>
      </c>
      <c r="AD9" s="43">
        <v>113.99250000000001</v>
      </c>
      <c r="AE9" s="43">
        <v>113.99250000000001</v>
      </c>
      <c r="AF9" s="43">
        <v>113.99250000000001</v>
      </c>
      <c r="AG9" s="43">
        <v>113.99250000000001</v>
      </c>
      <c r="AH9" s="43">
        <v>88.194999999999993</v>
      </c>
      <c r="AI9" s="43">
        <v>88.194999999999993</v>
      </c>
      <c r="AJ9" s="43">
        <v>88.194999999999993</v>
      </c>
      <c r="AK9" s="43">
        <v>88.194999999999993</v>
      </c>
      <c r="AL9" s="43">
        <v>83.842500000000001</v>
      </c>
      <c r="AM9" s="43">
        <v>83.842500000000001</v>
      </c>
      <c r="AN9" s="43">
        <v>83.842500000000001</v>
      </c>
      <c r="AO9" s="43">
        <v>83.842500000000001</v>
      </c>
      <c r="AP9" s="43">
        <v>76.717500000000001</v>
      </c>
      <c r="AQ9" s="43">
        <v>76.717500000000001</v>
      </c>
      <c r="AR9" s="43">
        <v>76.717500000000001</v>
      </c>
      <c r="AS9" s="43">
        <v>76.717500000000001</v>
      </c>
      <c r="AT9" s="43">
        <v>65</v>
      </c>
      <c r="AU9" s="43">
        <v>65</v>
      </c>
      <c r="AV9" s="43">
        <v>65</v>
      </c>
      <c r="AW9" s="43">
        <v>65</v>
      </c>
      <c r="AX9" s="43">
        <v>74.724999999999994</v>
      </c>
      <c r="AY9" s="43">
        <v>74.724999999999994</v>
      </c>
      <c r="AZ9" s="43">
        <v>74.724999999999994</v>
      </c>
      <c r="BA9" s="43">
        <v>74.724999999999994</v>
      </c>
      <c r="BB9" s="43">
        <v>86.967500000000001</v>
      </c>
      <c r="BC9" s="43">
        <v>86.967500000000001</v>
      </c>
      <c r="BD9" s="43">
        <v>86.967500000000001</v>
      </c>
      <c r="BE9" s="43">
        <v>86.967500000000001</v>
      </c>
      <c r="BF9" s="43">
        <v>109.18</v>
      </c>
      <c r="BG9" s="43">
        <v>109.18</v>
      </c>
      <c r="BH9" s="43">
        <v>109.18</v>
      </c>
      <c r="BI9" s="43">
        <v>109.18</v>
      </c>
      <c r="BJ9" s="43">
        <v>92.482500000000002</v>
      </c>
      <c r="BK9" s="43">
        <v>92.482500000000002</v>
      </c>
      <c r="BL9" s="43">
        <v>92.482500000000002</v>
      </c>
      <c r="BM9" s="43">
        <v>92.482500000000002</v>
      </c>
      <c r="BN9" s="43">
        <v>107.2975</v>
      </c>
      <c r="BO9" s="43">
        <v>107.2975</v>
      </c>
      <c r="BP9" s="43">
        <v>107.2975</v>
      </c>
      <c r="BQ9" s="43">
        <v>107.2975</v>
      </c>
      <c r="BR9" s="43">
        <v>110.795</v>
      </c>
      <c r="BS9" s="43">
        <v>110.795</v>
      </c>
      <c r="BT9" s="43">
        <v>110.795</v>
      </c>
      <c r="BU9" s="43">
        <v>110.795</v>
      </c>
      <c r="BV9" s="43">
        <v>94.34</v>
      </c>
      <c r="BW9" s="43">
        <v>94.34</v>
      </c>
      <c r="BX9" s="43">
        <v>94.34</v>
      </c>
      <c r="BY9" s="43">
        <v>94.34</v>
      </c>
      <c r="BZ9" s="43">
        <v>93.872500000000002</v>
      </c>
      <c r="CA9" s="43">
        <v>93.872500000000002</v>
      </c>
      <c r="CB9" s="43">
        <v>93.872500000000002</v>
      </c>
      <c r="CC9" s="43">
        <v>93.872500000000002</v>
      </c>
      <c r="CD9" s="43">
        <v>96.4375</v>
      </c>
      <c r="CE9" s="43">
        <v>96.4375</v>
      </c>
      <c r="CF9" s="43">
        <v>96.4375</v>
      </c>
      <c r="CG9" s="43">
        <v>96.4375</v>
      </c>
      <c r="CH9" s="43">
        <v>92.777500000000003</v>
      </c>
      <c r="CI9" s="43">
        <v>92.777500000000003</v>
      </c>
      <c r="CJ9" s="43">
        <v>92.777500000000003</v>
      </c>
      <c r="CK9" s="43">
        <v>92.777500000000003</v>
      </c>
      <c r="CL9" s="43">
        <v>86.21</v>
      </c>
      <c r="CM9" s="43">
        <v>86.21</v>
      </c>
      <c r="CN9" s="43">
        <v>86.21</v>
      </c>
      <c r="CO9" s="43">
        <v>86.21</v>
      </c>
      <c r="CP9" s="43">
        <v>84.697500000000005</v>
      </c>
      <c r="CQ9" s="43">
        <v>84.697500000000005</v>
      </c>
      <c r="CR9" s="43">
        <v>84.697500000000005</v>
      </c>
      <c r="CS9" s="43">
        <v>84.697500000000005</v>
      </c>
      <c r="CT9" s="44"/>
      <c r="CU9" s="44"/>
      <c r="CV9" s="44"/>
      <c r="CW9" s="45"/>
      <c r="CX9" s="46">
        <f>IF(SUM(B9:CW9)&lt;&gt;0,AVERAGEIF(B9:CW9,"&lt;&gt;"""),"")</f>
        <v>90.69500000000005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336</v>
      </c>
      <c r="C11" s="53">
        <v>336</v>
      </c>
      <c r="D11" s="53">
        <v>336</v>
      </c>
      <c r="E11" s="53">
        <v>336</v>
      </c>
      <c r="F11" s="53">
        <v>336</v>
      </c>
      <c r="G11" s="53">
        <v>336</v>
      </c>
      <c r="H11" s="53">
        <v>336</v>
      </c>
      <c r="I11" s="53">
        <v>336</v>
      </c>
      <c r="J11" s="53">
        <v>336</v>
      </c>
      <c r="K11" s="53">
        <v>336</v>
      </c>
      <c r="L11" s="53">
        <v>336</v>
      </c>
      <c r="M11" s="53">
        <v>336</v>
      </c>
      <c r="N11" s="53">
        <v>336</v>
      </c>
      <c r="O11" s="53">
        <v>336</v>
      </c>
      <c r="P11" s="53">
        <v>336</v>
      </c>
      <c r="Q11" s="53">
        <v>336</v>
      </c>
      <c r="R11" s="53">
        <v>336</v>
      </c>
      <c r="S11" s="53">
        <v>336</v>
      </c>
      <c r="T11" s="53">
        <v>336</v>
      </c>
      <c r="U11" s="53">
        <v>336</v>
      </c>
      <c r="V11" s="53">
        <v>336</v>
      </c>
      <c r="W11" s="53">
        <v>336</v>
      </c>
      <c r="X11" s="53">
        <v>336</v>
      </c>
      <c r="Y11" s="53">
        <v>336</v>
      </c>
      <c r="Z11" s="53">
        <v>336</v>
      </c>
      <c r="AA11" s="53">
        <v>336</v>
      </c>
      <c r="AB11" s="53">
        <v>336</v>
      </c>
      <c r="AC11" s="53">
        <v>336</v>
      </c>
      <c r="AD11" s="53">
        <v>338</v>
      </c>
      <c r="AE11" s="53">
        <v>338</v>
      </c>
      <c r="AF11" s="53">
        <v>338</v>
      </c>
      <c r="AG11" s="53">
        <v>338</v>
      </c>
      <c r="AH11" s="53">
        <v>342</v>
      </c>
      <c r="AI11" s="53">
        <v>342</v>
      </c>
      <c r="AJ11" s="53">
        <v>342</v>
      </c>
      <c r="AK11" s="53">
        <v>342</v>
      </c>
      <c r="AL11" s="53">
        <v>338</v>
      </c>
      <c r="AM11" s="53">
        <v>338</v>
      </c>
      <c r="AN11" s="53">
        <v>338</v>
      </c>
      <c r="AO11" s="53">
        <v>338</v>
      </c>
      <c r="AP11" s="53">
        <v>337</v>
      </c>
      <c r="AQ11" s="53">
        <v>337</v>
      </c>
      <c r="AR11" s="53">
        <v>337</v>
      </c>
      <c r="AS11" s="53">
        <v>337</v>
      </c>
      <c r="AT11" s="53">
        <v>336</v>
      </c>
      <c r="AU11" s="53">
        <v>336</v>
      </c>
      <c r="AV11" s="53">
        <v>336</v>
      </c>
      <c r="AW11" s="53">
        <v>336</v>
      </c>
      <c r="AX11" s="53">
        <v>336</v>
      </c>
      <c r="AY11" s="53">
        <v>336</v>
      </c>
      <c r="AZ11" s="53">
        <v>336</v>
      </c>
      <c r="BA11" s="53">
        <v>336</v>
      </c>
      <c r="BB11" s="53">
        <v>336</v>
      </c>
      <c r="BC11" s="53">
        <v>336</v>
      </c>
      <c r="BD11" s="53">
        <v>336</v>
      </c>
      <c r="BE11" s="53">
        <v>336</v>
      </c>
      <c r="BF11" s="53">
        <v>336</v>
      </c>
      <c r="BG11" s="53">
        <v>336</v>
      </c>
      <c r="BH11" s="53">
        <v>336</v>
      </c>
      <c r="BI11" s="53">
        <v>336</v>
      </c>
      <c r="BJ11" s="53">
        <v>336</v>
      </c>
      <c r="BK11" s="53">
        <v>336</v>
      </c>
      <c r="BL11" s="53">
        <v>336</v>
      </c>
      <c r="BM11" s="53">
        <v>336</v>
      </c>
      <c r="BN11" s="53">
        <v>338</v>
      </c>
      <c r="BO11" s="53">
        <v>338</v>
      </c>
      <c r="BP11" s="53">
        <v>338</v>
      </c>
      <c r="BQ11" s="53">
        <v>338</v>
      </c>
      <c r="BR11" s="53">
        <v>338</v>
      </c>
      <c r="BS11" s="53">
        <v>338</v>
      </c>
      <c r="BT11" s="53">
        <v>338</v>
      </c>
      <c r="BU11" s="53">
        <v>338</v>
      </c>
      <c r="BV11" s="53">
        <v>337</v>
      </c>
      <c r="BW11" s="53">
        <v>337</v>
      </c>
      <c r="BX11" s="53">
        <v>337</v>
      </c>
      <c r="BY11" s="53">
        <v>337</v>
      </c>
      <c r="BZ11" s="53">
        <v>336</v>
      </c>
      <c r="CA11" s="53">
        <v>336</v>
      </c>
      <c r="CB11" s="53">
        <v>336</v>
      </c>
      <c r="CC11" s="53">
        <v>336</v>
      </c>
      <c r="CD11" s="53">
        <v>336</v>
      </c>
      <c r="CE11" s="53">
        <v>336</v>
      </c>
      <c r="CF11" s="53">
        <v>336</v>
      </c>
      <c r="CG11" s="53">
        <v>336</v>
      </c>
      <c r="CH11" s="53">
        <v>336</v>
      </c>
      <c r="CI11" s="53">
        <v>336</v>
      </c>
      <c r="CJ11" s="53">
        <v>336</v>
      </c>
      <c r="CK11" s="53">
        <v>336</v>
      </c>
      <c r="CL11" s="53">
        <v>336</v>
      </c>
      <c r="CM11" s="53">
        <v>336</v>
      </c>
      <c r="CN11" s="53">
        <v>336</v>
      </c>
      <c r="CO11" s="53">
        <v>336</v>
      </c>
      <c r="CP11" s="53">
        <v>336</v>
      </c>
      <c r="CQ11" s="53">
        <v>336</v>
      </c>
      <c r="CR11" s="53">
        <v>336</v>
      </c>
      <c r="CS11" s="53">
        <v>336</v>
      </c>
      <c r="CT11" s="54"/>
      <c r="CU11" s="54"/>
      <c r="CV11" s="54"/>
      <c r="CW11" s="55"/>
      <c r="CX11" s="56">
        <f t="array" ref="CX11">SUMPRODUCT(B11:CW11*0.25)</f>
        <v>8080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2675.5</v>
      </c>
      <c r="C13" s="65">
        <v>2624.71</v>
      </c>
      <c r="D13" s="65">
        <v>2592.663</v>
      </c>
      <c r="E13" s="65">
        <v>2562.558</v>
      </c>
      <c r="F13" s="65">
        <v>2489.7070000000003</v>
      </c>
      <c r="G13" s="65">
        <v>2478.7780000000002</v>
      </c>
      <c r="H13" s="65">
        <v>2450.6710000000003</v>
      </c>
      <c r="I13" s="65">
        <v>2459.0140000000001</v>
      </c>
      <c r="J13" s="65">
        <v>2384.069</v>
      </c>
      <c r="K13" s="65">
        <v>2366.1860000000001</v>
      </c>
      <c r="L13" s="65">
        <v>2357.7739999999999</v>
      </c>
      <c r="M13" s="65">
        <v>2359.6880000000001</v>
      </c>
      <c r="N13" s="65">
        <v>2339.7439999999997</v>
      </c>
      <c r="O13" s="65">
        <v>2274.63</v>
      </c>
      <c r="P13" s="65">
        <v>2212.6220000000003</v>
      </c>
      <c r="Q13" s="65">
        <v>2177.0500000000002</v>
      </c>
      <c r="R13" s="65">
        <v>2188.6370000000002</v>
      </c>
      <c r="S13" s="65">
        <v>2241.7130000000002</v>
      </c>
      <c r="T13" s="65">
        <v>2444.59</v>
      </c>
      <c r="U13" s="65">
        <v>2625.681</v>
      </c>
      <c r="V13" s="65">
        <v>2453.3050000000003</v>
      </c>
      <c r="W13" s="65">
        <v>2614.1440000000002</v>
      </c>
      <c r="X13" s="65">
        <v>2712.502</v>
      </c>
      <c r="Y13" s="65">
        <v>2904.944</v>
      </c>
      <c r="Z13" s="65">
        <v>2986.0910000000003</v>
      </c>
      <c r="AA13" s="65">
        <v>3112.32</v>
      </c>
      <c r="AB13" s="65">
        <v>3132.6030000000001</v>
      </c>
      <c r="AC13" s="65">
        <v>3235.4030000000002</v>
      </c>
      <c r="AD13" s="65">
        <v>3234.2250000000004</v>
      </c>
      <c r="AE13" s="65">
        <v>3208.4690000000001</v>
      </c>
      <c r="AF13" s="65">
        <v>3073.9870000000001</v>
      </c>
      <c r="AG13" s="65">
        <v>2910.0039999999999</v>
      </c>
      <c r="AH13" s="65">
        <v>2729.0820000000003</v>
      </c>
      <c r="AI13" s="65">
        <v>2513.1260000000002</v>
      </c>
      <c r="AJ13" s="65">
        <v>2379.0590000000002</v>
      </c>
      <c r="AK13" s="65">
        <v>2270.3339999999998</v>
      </c>
      <c r="AL13" s="65">
        <v>2121.991</v>
      </c>
      <c r="AM13" s="65">
        <v>1892.3130000000001</v>
      </c>
      <c r="AN13" s="65">
        <v>1671.8779999999999</v>
      </c>
      <c r="AO13" s="65">
        <v>1687.3000000000002</v>
      </c>
      <c r="AP13" s="65">
        <v>1612.7629999999999</v>
      </c>
      <c r="AQ13" s="65">
        <v>1461.048</v>
      </c>
      <c r="AR13" s="65">
        <v>1373.9</v>
      </c>
      <c r="AS13" s="65">
        <v>1373.9</v>
      </c>
      <c r="AT13" s="65">
        <v>1371.9</v>
      </c>
      <c r="AU13" s="65">
        <v>1371.9</v>
      </c>
      <c r="AV13" s="65">
        <v>1371.9</v>
      </c>
      <c r="AW13" s="65">
        <v>1371.9</v>
      </c>
      <c r="AX13" s="65">
        <v>1373.9</v>
      </c>
      <c r="AY13" s="65">
        <v>1373.9</v>
      </c>
      <c r="AZ13" s="65">
        <v>1434.327</v>
      </c>
      <c r="BA13" s="65">
        <v>1499.396</v>
      </c>
      <c r="BB13" s="65">
        <v>1613.482</v>
      </c>
      <c r="BC13" s="65">
        <v>1746.538</v>
      </c>
      <c r="BD13" s="65">
        <v>1709.2629999999999</v>
      </c>
      <c r="BE13" s="65">
        <v>1882.8539999999998</v>
      </c>
      <c r="BF13" s="65">
        <v>1994.5170000000003</v>
      </c>
      <c r="BG13" s="65">
        <v>2193.337</v>
      </c>
      <c r="BH13" s="65">
        <v>2420.2730000000001</v>
      </c>
      <c r="BI13" s="65">
        <v>2554.9</v>
      </c>
      <c r="BJ13" s="65">
        <v>2874.402</v>
      </c>
      <c r="BK13" s="65">
        <v>3055.9810000000002</v>
      </c>
      <c r="BL13" s="65">
        <v>3242.0050000000001</v>
      </c>
      <c r="BM13" s="65">
        <v>3420.828</v>
      </c>
      <c r="BN13" s="65">
        <v>3549.5410000000002</v>
      </c>
      <c r="BO13" s="65">
        <v>3661.4100000000003</v>
      </c>
      <c r="BP13" s="65">
        <v>3648.4720000000002</v>
      </c>
      <c r="BQ13" s="65">
        <v>3625.8820000000001</v>
      </c>
      <c r="BR13" s="65">
        <v>3659.6990000000001</v>
      </c>
      <c r="BS13" s="65">
        <v>3664.9839999999999</v>
      </c>
      <c r="BT13" s="65">
        <v>3664.01</v>
      </c>
      <c r="BU13" s="65">
        <v>3556.9</v>
      </c>
      <c r="BV13" s="65">
        <v>3227.2310000000002</v>
      </c>
      <c r="BW13" s="65">
        <v>3213.6669999999999</v>
      </c>
      <c r="BX13" s="65">
        <v>3133.1850000000004</v>
      </c>
      <c r="BY13" s="65">
        <v>3083.8330000000001</v>
      </c>
      <c r="BZ13" s="65">
        <v>3051.3820000000001</v>
      </c>
      <c r="CA13" s="65">
        <v>3171.6869999999999</v>
      </c>
      <c r="CB13" s="65">
        <v>3221.453</v>
      </c>
      <c r="CC13" s="65">
        <v>3117.9560000000001</v>
      </c>
      <c r="CD13" s="65">
        <v>3350.752</v>
      </c>
      <c r="CE13" s="65">
        <v>3384.7780000000002</v>
      </c>
      <c r="CF13" s="65">
        <v>3430.1579999999999</v>
      </c>
      <c r="CG13" s="65">
        <v>3261.8909999999996</v>
      </c>
      <c r="CH13" s="65">
        <v>3377.5339999999997</v>
      </c>
      <c r="CI13" s="65">
        <v>3207.2560000000003</v>
      </c>
      <c r="CJ13" s="65">
        <v>3114.9770000000003</v>
      </c>
      <c r="CK13" s="65">
        <v>2975.511</v>
      </c>
      <c r="CL13" s="65">
        <v>2900.7840000000001</v>
      </c>
      <c r="CM13" s="65">
        <v>2766.55</v>
      </c>
      <c r="CN13" s="65">
        <v>2690.8580000000002</v>
      </c>
      <c r="CO13" s="65">
        <v>2613.7510000000002</v>
      </c>
      <c r="CP13" s="65">
        <v>2554.7440000000001</v>
      </c>
      <c r="CQ13" s="65">
        <v>2713.8879999999999</v>
      </c>
      <c r="CR13" s="65">
        <v>2661.857</v>
      </c>
      <c r="CS13" s="65">
        <v>2578.806</v>
      </c>
      <c r="CT13" s="66"/>
      <c r="CU13" s="66"/>
      <c r="CV13" s="66"/>
      <c r="CW13" s="67"/>
      <c r="CX13" s="68">
        <f t="array" ref="CX13">SUMPRODUCT(B13:CW13*0.25)</f>
        <v>62170.891500000012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>
        <v>263</v>
      </c>
      <c r="W14" s="65">
        <v>363</v>
      </c>
      <c r="X14" s="65">
        <v>363</v>
      </c>
      <c r="Y14" s="65">
        <v>363</v>
      </c>
      <c r="Z14" s="65">
        <v>463</v>
      </c>
      <c r="AA14" s="65">
        <v>523</v>
      </c>
      <c r="AB14" s="65">
        <v>613</v>
      </c>
      <c r="AC14" s="65">
        <v>613</v>
      </c>
      <c r="AD14" s="65">
        <v>628</v>
      </c>
      <c r="AE14" s="65">
        <v>628</v>
      </c>
      <c r="AF14" s="65">
        <v>628</v>
      </c>
      <c r="AG14" s="65">
        <v>628</v>
      </c>
      <c r="AH14" s="65">
        <v>602</v>
      </c>
      <c r="AI14" s="65">
        <v>602</v>
      </c>
      <c r="AJ14" s="65">
        <v>480</v>
      </c>
      <c r="AK14" s="65">
        <v>305</v>
      </c>
      <c r="AL14" s="65">
        <v>318</v>
      </c>
      <c r="AM14" s="65">
        <v>318</v>
      </c>
      <c r="AN14" s="65">
        <v>318</v>
      </c>
      <c r="AO14" s="65">
        <v>86</v>
      </c>
      <c r="AP14" s="65">
        <v>86</v>
      </c>
      <c r="AQ14" s="65">
        <v>86</v>
      </c>
      <c r="AR14" s="65">
        <v>86</v>
      </c>
      <c r="AS14" s="65">
        <v>26</v>
      </c>
      <c r="AT14" s="65"/>
      <c r="AU14" s="65"/>
      <c r="AV14" s="65"/>
      <c r="AW14" s="65"/>
      <c r="AX14" s="65">
        <v>4</v>
      </c>
      <c r="AY14" s="65">
        <v>12</v>
      </c>
      <c r="AZ14" s="65">
        <v>32</v>
      </c>
      <c r="BA14" s="65">
        <v>32</v>
      </c>
      <c r="BB14" s="65">
        <v>32</v>
      </c>
      <c r="BC14" s="65">
        <v>32</v>
      </c>
      <c r="BD14" s="65">
        <v>232</v>
      </c>
      <c r="BE14" s="65">
        <v>232</v>
      </c>
      <c r="BF14" s="65">
        <v>232</v>
      </c>
      <c r="BG14" s="65">
        <v>232</v>
      </c>
      <c r="BH14" s="65">
        <v>232</v>
      </c>
      <c r="BI14" s="65">
        <v>292</v>
      </c>
      <c r="BJ14" s="65">
        <v>292</v>
      </c>
      <c r="BK14" s="65">
        <v>292</v>
      </c>
      <c r="BL14" s="65">
        <v>292</v>
      </c>
      <c r="BM14" s="65">
        <v>292</v>
      </c>
      <c r="BN14" s="65">
        <v>400</v>
      </c>
      <c r="BO14" s="65">
        <v>400</v>
      </c>
      <c r="BP14" s="65">
        <v>520</v>
      </c>
      <c r="BQ14" s="65">
        <v>642</v>
      </c>
      <c r="BR14" s="65">
        <v>759</v>
      </c>
      <c r="BS14" s="65">
        <v>837</v>
      </c>
      <c r="BT14" s="65">
        <v>837</v>
      </c>
      <c r="BU14" s="65">
        <v>953</v>
      </c>
      <c r="BV14" s="65">
        <v>1291</v>
      </c>
      <c r="BW14" s="65">
        <v>1286</v>
      </c>
      <c r="BX14" s="65">
        <v>1346</v>
      </c>
      <c r="BY14" s="65">
        <v>1356</v>
      </c>
      <c r="BZ14" s="65">
        <v>1271</v>
      </c>
      <c r="CA14" s="65">
        <v>1111</v>
      </c>
      <c r="CB14" s="65">
        <v>993</v>
      </c>
      <c r="CC14" s="65">
        <v>993</v>
      </c>
      <c r="CD14" s="65">
        <v>797</v>
      </c>
      <c r="CE14" s="65">
        <v>657</v>
      </c>
      <c r="CF14" s="65">
        <v>507</v>
      </c>
      <c r="CG14" s="65">
        <v>507</v>
      </c>
      <c r="CH14" s="65">
        <v>342</v>
      </c>
      <c r="CI14" s="65">
        <v>342</v>
      </c>
      <c r="CJ14" s="65">
        <v>342</v>
      </c>
      <c r="CK14" s="65">
        <v>342</v>
      </c>
      <c r="CL14" s="65">
        <v>292</v>
      </c>
      <c r="CM14" s="65">
        <v>292</v>
      </c>
      <c r="CN14" s="65">
        <v>292</v>
      </c>
      <c r="CO14" s="65">
        <v>292</v>
      </c>
      <c r="CP14" s="65">
        <v>292</v>
      </c>
      <c r="CQ14" s="65">
        <v>60</v>
      </c>
      <c r="CR14" s="65">
        <v>60</v>
      </c>
      <c r="CS14" s="65">
        <v>60</v>
      </c>
      <c r="CT14" s="66"/>
      <c r="CU14" s="66"/>
      <c r="CV14" s="66"/>
      <c r="CW14" s="67"/>
      <c r="CX14" s="68">
        <f t="array" ref="CX14">SUMPRODUCT(B14:CW14*0.25)</f>
        <v>8156</v>
      </c>
    </row>
    <row r="15" spans="1:102" ht="24.95" customHeight="1" x14ac:dyDescent="0.2">
      <c r="A15" s="69" t="s">
        <v>12</v>
      </c>
      <c r="B15" s="70">
        <v>3372.7949999999996</v>
      </c>
      <c r="C15" s="71">
        <v>3374.0010000000002</v>
      </c>
      <c r="D15" s="71">
        <v>3368.7510000000002</v>
      </c>
      <c r="E15" s="71">
        <v>3364.5069999999996</v>
      </c>
      <c r="F15" s="71">
        <v>3358.0120000000002</v>
      </c>
      <c r="G15" s="71">
        <v>3346.3789999999999</v>
      </c>
      <c r="H15" s="71">
        <v>3335.8910000000001</v>
      </c>
      <c r="I15" s="71">
        <v>3317.0620000000004</v>
      </c>
      <c r="J15" s="71">
        <v>3310.94</v>
      </c>
      <c r="K15" s="71">
        <v>3302.5720000000001</v>
      </c>
      <c r="L15" s="71">
        <v>3295.665</v>
      </c>
      <c r="M15" s="71">
        <v>3279.07</v>
      </c>
      <c r="N15" s="71">
        <v>3261.654</v>
      </c>
      <c r="O15" s="71">
        <v>3251.77</v>
      </c>
      <c r="P15" s="71">
        <v>3259.5509999999999</v>
      </c>
      <c r="Q15" s="71">
        <v>3244.8720000000003</v>
      </c>
      <c r="R15" s="71">
        <v>3235.2359999999999</v>
      </c>
      <c r="S15" s="71">
        <v>3220.3450000000003</v>
      </c>
      <c r="T15" s="71">
        <v>3212.8309999999997</v>
      </c>
      <c r="U15" s="71">
        <v>3202.8119999999999</v>
      </c>
      <c r="V15" s="71">
        <v>3180.0530000000003</v>
      </c>
      <c r="W15" s="71">
        <v>3181.2220000000002</v>
      </c>
      <c r="X15" s="71">
        <v>3171.3959999999997</v>
      </c>
      <c r="Y15" s="71">
        <v>3164.6840000000002</v>
      </c>
      <c r="Z15" s="71">
        <v>3155.9590000000003</v>
      </c>
      <c r="AA15" s="71">
        <v>3155.7220000000002</v>
      </c>
      <c r="AB15" s="71">
        <v>3154.4110000000001</v>
      </c>
      <c r="AC15" s="71">
        <v>3167.3440000000005</v>
      </c>
      <c r="AD15" s="71">
        <v>3257.7359999999999</v>
      </c>
      <c r="AE15" s="71">
        <v>3392.4359999999997</v>
      </c>
      <c r="AF15" s="71">
        <v>3616.259</v>
      </c>
      <c r="AG15" s="71">
        <v>3883.1970000000001</v>
      </c>
      <c r="AH15" s="71">
        <v>4226.9480000000003</v>
      </c>
      <c r="AI15" s="71">
        <v>4518.5400000000009</v>
      </c>
      <c r="AJ15" s="71">
        <v>4814.996000000001</v>
      </c>
      <c r="AK15" s="71">
        <v>5126.8360000000002</v>
      </c>
      <c r="AL15" s="71">
        <v>5391.9859999999999</v>
      </c>
      <c r="AM15" s="71">
        <v>5628.0910000000003</v>
      </c>
      <c r="AN15" s="71">
        <v>5856.2389999999996</v>
      </c>
      <c r="AO15" s="71">
        <v>6084.0519999999997</v>
      </c>
      <c r="AP15" s="71">
        <v>6303.48</v>
      </c>
      <c r="AQ15" s="71">
        <v>6464.8029999999999</v>
      </c>
      <c r="AR15" s="71">
        <v>6596.2730000000001</v>
      </c>
      <c r="AS15" s="71">
        <v>6709.4659999999994</v>
      </c>
      <c r="AT15" s="71">
        <v>6796.9650000000001</v>
      </c>
      <c r="AU15" s="71">
        <v>6849.2359999999999</v>
      </c>
      <c r="AV15" s="71">
        <v>6848.3530000000001</v>
      </c>
      <c r="AW15" s="71">
        <v>6833.8909999999996</v>
      </c>
      <c r="AX15" s="71">
        <v>6794.3789999999999</v>
      </c>
      <c r="AY15" s="71">
        <v>6715</v>
      </c>
      <c r="AZ15" s="71">
        <v>6598.1180000000004</v>
      </c>
      <c r="BA15" s="71">
        <v>6489.6030000000001</v>
      </c>
      <c r="BB15" s="71">
        <v>6303.8259999999991</v>
      </c>
      <c r="BC15" s="71">
        <v>6130.2460000000001</v>
      </c>
      <c r="BD15" s="71">
        <v>5942.7849999999999</v>
      </c>
      <c r="BE15" s="71">
        <v>5746.5820000000003</v>
      </c>
      <c r="BF15" s="71">
        <v>5507.8810000000003</v>
      </c>
      <c r="BG15" s="71">
        <v>5291.9589999999998</v>
      </c>
      <c r="BH15" s="71">
        <v>5046.4349999999995</v>
      </c>
      <c r="BI15" s="71">
        <v>4835.0380000000005</v>
      </c>
      <c r="BJ15" s="71">
        <v>4611.5410000000002</v>
      </c>
      <c r="BK15" s="71">
        <v>4436.857</v>
      </c>
      <c r="BL15" s="71">
        <v>4276.6089999999995</v>
      </c>
      <c r="BM15" s="71">
        <v>4144.6260000000002</v>
      </c>
      <c r="BN15" s="71">
        <v>3978.3379999999997</v>
      </c>
      <c r="BO15" s="71">
        <v>3939.2860000000001</v>
      </c>
      <c r="BP15" s="71">
        <v>3936.0130000000004</v>
      </c>
      <c r="BQ15" s="71">
        <v>3961.422</v>
      </c>
      <c r="BR15" s="71">
        <v>4019.5420000000004</v>
      </c>
      <c r="BS15" s="71">
        <v>4060.1320000000001</v>
      </c>
      <c r="BT15" s="71">
        <v>4089.4140000000002</v>
      </c>
      <c r="BU15" s="71">
        <v>4112.2909999999993</v>
      </c>
      <c r="BV15" s="71">
        <v>4120.22</v>
      </c>
      <c r="BW15" s="71">
        <v>4143.5259999999998</v>
      </c>
      <c r="BX15" s="71">
        <v>4166.2539999999999</v>
      </c>
      <c r="BY15" s="71">
        <v>4184.7480000000005</v>
      </c>
      <c r="BZ15" s="71">
        <v>4193.1900000000005</v>
      </c>
      <c r="CA15" s="71">
        <v>4208.2749999999996</v>
      </c>
      <c r="CB15" s="71">
        <v>4221.2460000000001</v>
      </c>
      <c r="CC15" s="71">
        <v>4252.1019999999999</v>
      </c>
      <c r="CD15" s="71">
        <v>4270.5960000000005</v>
      </c>
      <c r="CE15" s="71">
        <v>4261.598</v>
      </c>
      <c r="CF15" s="71">
        <v>4271.1980000000003</v>
      </c>
      <c r="CG15" s="71">
        <v>4277.0549999999994</v>
      </c>
      <c r="CH15" s="71">
        <v>4296.3530000000001</v>
      </c>
      <c r="CI15" s="71">
        <v>4311.6369999999997</v>
      </c>
      <c r="CJ15" s="71">
        <v>4317.1279999999997</v>
      </c>
      <c r="CK15" s="71">
        <v>4325.5639999999994</v>
      </c>
      <c r="CL15" s="71">
        <v>4320.0510000000004</v>
      </c>
      <c r="CM15" s="71">
        <v>4330.1349999999993</v>
      </c>
      <c r="CN15" s="71">
        <v>4322.759</v>
      </c>
      <c r="CO15" s="71">
        <v>4303.4920000000002</v>
      </c>
      <c r="CP15" s="71">
        <v>4291.5960000000005</v>
      </c>
      <c r="CQ15" s="71">
        <v>4262.5</v>
      </c>
      <c r="CR15" s="71">
        <v>4247.4790000000003</v>
      </c>
      <c r="CS15" s="71">
        <v>4245.6589999999997</v>
      </c>
      <c r="CT15" s="72"/>
      <c r="CU15" s="72"/>
      <c r="CV15" s="72"/>
      <c r="CW15" s="73"/>
      <c r="CX15" s="74">
        <f t="array" ref="CX15">SUMPRODUCT(B15:CW15*0.25)</f>
        <v>105889.39350000003</v>
      </c>
    </row>
    <row r="16" spans="1:102" ht="24.95" customHeight="1" x14ac:dyDescent="0.2">
      <c r="A16" s="69" t="s">
        <v>13</v>
      </c>
      <c r="B16" s="70">
        <v>137</v>
      </c>
      <c r="C16" s="71">
        <v>137</v>
      </c>
      <c r="D16" s="71">
        <v>137</v>
      </c>
      <c r="E16" s="71">
        <v>137</v>
      </c>
      <c r="F16" s="71">
        <v>134</v>
      </c>
      <c r="G16" s="71">
        <v>134</v>
      </c>
      <c r="H16" s="71">
        <v>134</v>
      </c>
      <c r="I16" s="71">
        <v>134</v>
      </c>
      <c r="J16" s="71">
        <v>129</v>
      </c>
      <c r="K16" s="71">
        <v>129</v>
      </c>
      <c r="L16" s="71">
        <v>129</v>
      </c>
      <c r="M16" s="71">
        <v>129</v>
      </c>
      <c r="N16" s="71">
        <v>123</v>
      </c>
      <c r="O16" s="71">
        <v>123</v>
      </c>
      <c r="P16" s="71">
        <v>123</v>
      </c>
      <c r="Q16" s="71">
        <v>123</v>
      </c>
      <c r="R16" s="71">
        <v>115</v>
      </c>
      <c r="S16" s="71">
        <v>115</v>
      </c>
      <c r="T16" s="71">
        <v>115</v>
      </c>
      <c r="U16" s="71">
        <v>115</v>
      </c>
      <c r="V16" s="71">
        <v>108</v>
      </c>
      <c r="W16" s="71">
        <v>108</v>
      </c>
      <c r="X16" s="71">
        <v>108</v>
      </c>
      <c r="Y16" s="71">
        <v>108</v>
      </c>
      <c r="Z16" s="71">
        <v>101</v>
      </c>
      <c r="AA16" s="71">
        <v>101</v>
      </c>
      <c r="AB16" s="71">
        <v>101</v>
      </c>
      <c r="AC16" s="71">
        <v>101</v>
      </c>
      <c r="AD16" s="71">
        <v>104</v>
      </c>
      <c r="AE16" s="71">
        <v>104</v>
      </c>
      <c r="AF16" s="71">
        <v>104</v>
      </c>
      <c r="AG16" s="71">
        <v>104</v>
      </c>
      <c r="AH16" s="71">
        <v>118</v>
      </c>
      <c r="AI16" s="71">
        <v>118</v>
      </c>
      <c r="AJ16" s="71">
        <v>118</v>
      </c>
      <c r="AK16" s="71">
        <v>118</v>
      </c>
      <c r="AL16" s="71">
        <v>132</v>
      </c>
      <c r="AM16" s="71">
        <v>132</v>
      </c>
      <c r="AN16" s="71">
        <v>132</v>
      </c>
      <c r="AO16" s="71">
        <v>132</v>
      </c>
      <c r="AP16" s="71">
        <v>138</v>
      </c>
      <c r="AQ16" s="71">
        <v>138</v>
      </c>
      <c r="AR16" s="71">
        <v>138</v>
      </c>
      <c r="AS16" s="71">
        <v>138</v>
      </c>
      <c r="AT16" s="71">
        <v>139</v>
      </c>
      <c r="AU16" s="71">
        <v>139</v>
      </c>
      <c r="AV16" s="71">
        <v>139</v>
      </c>
      <c r="AW16" s="71">
        <v>139</v>
      </c>
      <c r="AX16" s="71">
        <v>133</v>
      </c>
      <c r="AY16" s="71">
        <v>133</v>
      </c>
      <c r="AZ16" s="71">
        <v>133</v>
      </c>
      <c r="BA16" s="71">
        <v>133</v>
      </c>
      <c r="BB16" s="71">
        <v>123</v>
      </c>
      <c r="BC16" s="71">
        <v>123</v>
      </c>
      <c r="BD16" s="71">
        <v>123</v>
      </c>
      <c r="BE16" s="71">
        <v>123</v>
      </c>
      <c r="BF16" s="71">
        <v>109</v>
      </c>
      <c r="BG16" s="71">
        <v>109</v>
      </c>
      <c r="BH16" s="71">
        <v>109</v>
      </c>
      <c r="BI16" s="71">
        <v>109</v>
      </c>
      <c r="BJ16" s="71">
        <v>95</v>
      </c>
      <c r="BK16" s="71">
        <v>95</v>
      </c>
      <c r="BL16" s="71">
        <v>95</v>
      </c>
      <c r="BM16" s="71">
        <v>95</v>
      </c>
      <c r="BN16" s="71">
        <v>94</v>
      </c>
      <c r="BO16" s="71">
        <v>94</v>
      </c>
      <c r="BP16" s="71">
        <v>94</v>
      </c>
      <c r="BQ16" s="71">
        <v>94</v>
      </c>
      <c r="BR16" s="71">
        <v>101</v>
      </c>
      <c r="BS16" s="71">
        <v>101</v>
      </c>
      <c r="BT16" s="71">
        <v>101</v>
      </c>
      <c r="BU16" s="71">
        <v>101</v>
      </c>
      <c r="BV16" s="71">
        <v>108</v>
      </c>
      <c r="BW16" s="71">
        <v>108</v>
      </c>
      <c r="BX16" s="71">
        <v>108</v>
      </c>
      <c r="BY16" s="71">
        <v>108</v>
      </c>
      <c r="BZ16" s="71">
        <v>112</v>
      </c>
      <c r="CA16" s="71">
        <v>112</v>
      </c>
      <c r="CB16" s="71">
        <v>112</v>
      </c>
      <c r="CC16" s="71">
        <v>112</v>
      </c>
      <c r="CD16" s="71">
        <v>114</v>
      </c>
      <c r="CE16" s="71">
        <v>114</v>
      </c>
      <c r="CF16" s="71">
        <v>114</v>
      </c>
      <c r="CG16" s="71">
        <v>114</v>
      </c>
      <c r="CH16" s="71">
        <v>118</v>
      </c>
      <c r="CI16" s="71">
        <v>118</v>
      </c>
      <c r="CJ16" s="71">
        <v>118</v>
      </c>
      <c r="CK16" s="71">
        <v>118</v>
      </c>
      <c r="CL16" s="71">
        <v>119</v>
      </c>
      <c r="CM16" s="71">
        <v>119</v>
      </c>
      <c r="CN16" s="71">
        <v>119</v>
      </c>
      <c r="CO16" s="71">
        <v>119</v>
      </c>
      <c r="CP16" s="71">
        <v>117</v>
      </c>
      <c r="CQ16" s="71">
        <v>117</v>
      </c>
      <c r="CR16" s="71">
        <v>117</v>
      </c>
      <c r="CS16" s="71">
        <v>117</v>
      </c>
      <c r="CT16" s="72"/>
      <c r="CU16" s="72"/>
      <c r="CV16" s="72"/>
      <c r="CW16" s="73"/>
      <c r="CX16" s="74">
        <f t="array" ref="CX16">SUMPRODUCT(B16:CW16*0.25)</f>
        <v>2821</v>
      </c>
    </row>
    <row r="17" spans="1:102" ht="30" customHeight="1" thickBot="1" x14ac:dyDescent="0.25">
      <c r="A17" s="75" t="s">
        <v>14</v>
      </c>
      <c r="B17" s="76">
        <f>SUM(B11:B16)</f>
        <v>6521.2950000000001</v>
      </c>
      <c r="C17" s="77">
        <f t="shared" ref="C17:BN17" si="0">SUM(C11:C16)</f>
        <v>6471.7110000000002</v>
      </c>
      <c r="D17" s="77">
        <f t="shared" si="0"/>
        <v>6434.4140000000007</v>
      </c>
      <c r="E17" s="77">
        <f t="shared" si="0"/>
        <v>6400.0649999999996</v>
      </c>
      <c r="F17" s="77">
        <f t="shared" si="0"/>
        <v>6317.719000000001</v>
      </c>
      <c r="G17" s="77">
        <f t="shared" si="0"/>
        <v>6295.1570000000002</v>
      </c>
      <c r="H17" s="77">
        <f t="shared" si="0"/>
        <v>6256.5619999999999</v>
      </c>
      <c r="I17" s="77">
        <f t="shared" si="0"/>
        <v>6246.0760000000009</v>
      </c>
      <c r="J17" s="77">
        <f t="shared" si="0"/>
        <v>6160.009</v>
      </c>
      <c r="K17" s="77">
        <f t="shared" si="0"/>
        <v>6133.7579999999998</v>
      </c>
      <c r="L17" s="77">
        <f t="shared" si="0"/>
        <v>6118.4390000000003</v>
      </c>
      <c r="M17" s="77">
        <f t="shared" si="0"/>
        <v>6103.7579999999998</v>
      </c>
      <c r="N17" s="77">
        <f t="shared" si="0"/>
        <v>6060.3979999999992</v>
      </c>
      <c r="O17" s="77">
        <f t="shared" si="0"/>
        <v>5985.4</v>
      </c>
      <c r="P17" s="77">
        <f t="shared" si="0"/>
        <v>5931.1730000000007</v>
      </c>
      <c r="Q17" s="77">
        <f t="shared" si="0"/>
        <v>5880.9220000000005</v>
      </c>
      <c r="R17" s="77">
        <f t="shared" si="0"/>
        <v>5874.8729999999996</v>
      </c>
      <c r="S17" s="77">
        <f t="shared" si="0"/>
        <v>5913.0580000000009</v>
      </c>
      <c r="T17" s="77">
        <f t="shared" si="0"/>
        <v>6108.4210000000003</v>
      </c>
      <c r="U17" s="77">
        <f t="shared" si="0"/>
        <v>6279.4930000000004</v>
      </c>
      <c r="V17" s="77">
        <f t="shared" si="0"/>
        <v>6340.3580000000002</v>
      </c>
      <c r="W17" s="77">
        <f t="shared" si="0"/>
        <v>6602.366</v>
      </c>
      <c r="X17" s="77">
        <f t="shared" si="0"/>
        <v>6690.8979999999992</v>
      </c>
      <c r="Y17" s="77">
        <f t="shared" si="0"/>
        <v>6876.6280000000006</v>
      </c>
      <c r="Z17" s="77">
        <f t="shared" si="0"/>
        <v>7042.0500000000011</v>
      </c>
      <c r="AA17" s="77">
        <f t="shared" si="0"/>
        <v>7228.0420000000004</v>
      </c>
      <c r="AB17" s="77">
        <f t="shared" si="0"/>
        <v>7337.0140000000001</v>
      </c>
      <c r="AC17" s="77">
        <f t="shared" si="0"/>
        <v>7452.7470000000012</v>
      </c>
      <c r="AD17" s="77">
        <f t="shared" si="0"/>
        <v>7561.9610000000002</v>
      </c>
      <c r="AE17" s="77">
        <f t="shared" si="0"/>
        <v>7670.9049999999997</v>
      </c>
      <c r="AF17" s="77">
        <f t="shared" si="0"/>
        <v>7760.2460000000001</v>
      </c>
      <c r="AG17" s="77">
        <f t="shared" si="0"/>
        <v>7863.201</v>
      </c>
      <c r="AH17" s="77">
        <f t="shared" si="0"/>
        <v>8018.0300000000007</v>
      </c>
      <c r="AI17" s="77">
        <f t="shared" si="0"/>
        <v>8093.6660000000011</v>
      </c>
      <c r="AJ17" s="77">
        <f t="shared" si="0"/>
        <v>8134.0550000000012</v>
      </c>
      <c r="AK17" s="77">
        <f t="shared" si="0"/>
        <v>8162.17</v>
      </c>
      <c r="AL17" s="77">
        <f t="shared" si="0"/>
        <v>8301.976999999999</v>
      </c>
      <c r="AM17" s="77">
        <f t="shared" si="0"/>
        <v>8308.4040000000005</v>
      </c>
      <c r="AN17" s="77">
        <f t="shared" si="0"/>
        <v>8316.1169999999984</v>
      </c>
      <c r="AO17" s="77">
        <f t="shared" si="0"/>
        <v>8327.351999999999</v>
      </c>
      <c r="AP17" s="77">
        <f t="shared" si="0"/>
        <v>8477.2429999999986</v>
      </c>
      <c r="AQ17" s="77">
        <f t="shared" si="0"/>
        <v>8486.8510000000006</v>
      </c>
      <c r="AR17" s="77">
        <f t="shared" si="0"/>
        <v>8531.1730000000007</v>
      </c>
      <c r="AS17" s="77">
        <f t="shared" si="0"/>
        <v>8584.366</v>
      </c>
      <c r="AT17" s="77">
        <f t="shared" si="0"/>
        <v>8643.8649999999998</v>
      </c>
      <c r="AU17" s="77">
        <f t="shared" si="0"/>
        <v>8696.1360000000004</v>
      </c>
      <c r="AV17" s="77">
        <f t="shared" si="0"/>
        <v>8695.2530000000006</v>
      </c>
      <c r="AW17" s="77">
        <f t="shared" si="0"/>
        <v>8680.7909999999993</v>
      </c>
      <c r="AX17" s="77">
        <f t="shared" si="0"/>
        <v>8641.2790000000005</v>
      </c>
      <c r="AY17" s="77">
        <f t="shared" si="0"/>
        <v>8569.9</v>
      </c>
      <c r="AZ17" s="77">
        <f t="shared" si="0"/>
        <v>8533.4449999999997</v>
      </c>
      <c r="BA17" s="77">
        <f t="shared" si="0"/>
        <v>8489.9989999999998</v>
      </c>
      <c r="BB17" s="77">
        <f t="shared" si="0"/>
        <v>8408.3079999999991</v>
      </c>
      <c r="BC17" s="77">
        <f t="shared" si="0"/>
        <v>8367.7839999999997</v>
      </c>
      <c r="BD17" s="77">
        <f t="shared" si="0"/>
        <v>8343.0479999999989</v>
      </c>
      <c r="BE17" s="77">
        <f t="shared" si="0"/>
        <v>8320.4359999999997</v>
      </c>
      <c r="BF17" s="77">
        <f t="shared" si="0"/>
        <v>8179.398000000001</v>
      </c>
      <c r="BG17" s="77">
        <f t="shared" si="0"/>
        <v>8162.2960000000003</v>
      </c>
      <c r="BH17" s="77">
        <f t="shared" si="0"/>
        <v>8143.7079999999996</v>
      </c>
      <c r="BI17" s="77">
        <f t="shared" si="0"/>
        <v>8126.9380000000001</v>
      </c>
      <c r="BJ17" s="77">
        <f t="shared" si="0"/>
        <v>8208.9429999999993</v>
      </c>
      <c r="BK17" s="77">
        <f t="shared" si="0"/>
        <v>8215.8379999999997</v>
      </c>
      <c r="BL17" s="77">
        <f t="shared" si="0"/>
        <v>8241.6139999999996</v>
      </c>
      <c r="BM17" s="77">
        <f t="shared" si="0"/>
        <v>8288.4539999999997</v>
      </c>
      <c r="BN17" s="77">
        <f t="shared" si="0"/>
        <v>8359.8790000000008</v>
      </c>
      <c r="BO17" s="77">
        <f t="shared" ref="BO17:CW17" si="1">SUM(BO11:BO16)</f>
        <v>8432.6959999999999</v>
      </c>
      <c r="BP17" s="77">
        <f t="shared" si="1"/>
        <v>8536.4850000000006</v>
      </c>
      <c r="BQ17" s="77">
        <f t="shared" si="1"/>
        <v>8661.3040000000001</v>
      </c>
      <c r="BR17" s="77">
        <f t="shared" si="1"/>
        <v>8877.2410000000018</v>
      </c>
      <c r="BS17" s="77">
        <f t="shared" si="1"/>
        <v>9001.116</v>
      </c>
      <c r="BT17" s="77">
        <f t="shared" si="1"/>
        <v>9029.4240000000009</v>
      </c>
      <c r="BU17" s="77">
        <f t="shared" si="1"/>
        <v>9061.1909999999989</v>
      </c>
      <c r="BV17" s="77">
        <f t="shared" si="1"/>
        <v>9083.4510000000009</v>
      </c>
      <c r="BW17" s="77">
        <f t="shared" si="1"/>
        <v>9088.1929999999993</v>
      </c>
      <c r="BX17" s="77">
        <f t="shared" si="1"/>
        <v>9090.4390000000003</v>
      </c>
      <c r="BY17" s="77">
        <f t="shared" si="1"/>
        <v>9069.5810000000019</v>
      </c>
      <c r="BZ17" s="77">
        <f t="shared" si="1"/>
        <v>8963.5720000000001</v>
      </c>
      <c r="CA17" s="77">
        <f t="shared" si="1"/>
        <v>8938.9619999999995</v>
      </c>
      <c r="CB17" s="77">
        <f t="shared" si="1"/>
        <v>8883.6990000000005</v>
      </c>
      <c r="CC17" s="77">
        <f t="shared" si="1"/>
        <v>8811.0580000000009</v>
      </c>
      <c r="CD17" s="77">
        <f t="shared" si="1"/>
        <v>8868.3480000000018</v>
      </c>
      <c r="CE17" s="77">
        <f t="shared" si="1"/>
        <v>8753.3760000000002</v>
      </c>
      <c r="CF17" s="77">
        <f t="shared" si="1"/>
        <v>8658.3559999999998</v>
      </c>
      <c r="CG17" s="77">
        <f t="shared" si="1"/>
        <v>8495.9459999999999</v>
      </c>
      <c r="CH17" s="77">
        <f t="shared" si="1"/>
        <v>8469.8869999999988</v>
      </c>
      <c r="CI17" s="77">
        <f t="shared" si="1"/>
        <v>8314.893</v>
      </c>
      <c r="CJ17" s="77">
        <f t="shared" si="1"/>
        <v>8228.1049999999996</v>
      </c>
      <c r="CK17" s="77">
        <f t="shared" si="1"/>
        <v>8097.0749999999989</v>
      </c>
      <c r="CL17" s="77">
        <f t="shared" si="1"/>
        <v>7967.8350000000009</v>
      </c>
      <c r="CM17" s="77">
        <f t="shared" si="1"/>
        <v>7843.6849999999995</v>
      </c>
      <c r="CN17" s="77">
        <f t="shared" si="1"/>
        <v>7760.6170000000002</v>
      </c>
      <c r="CO17" s="77">
        <f t="shared" si="1"/>
        <v>7664.2430000000004</v>
      </c>
      <c r="CP17" s="77">
        <f t="shared" si="1"/>
        <v>7591.34</v>
      </c>
      <c r="CQ17" s="77">
        <f t="shared" si="1"/>
        <v>7489.3879999999999</v>
      </c>
      <c r="CR17" s="77">
        <f t="shared" si="1"/>
        <v>7422.3360000000002</v>
      </c>
      <c r="CS17" s="77">
        <f t="shared" si="1"/>
        <v>7337.4650000000001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187117.28500000003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2258.9</v>
      </c>
      <c r="C30" s="88">
        <v>2262.9</v>
      </c>
      <c r="D30" s="88">
        <v>2263.9</v>
      </c>
      <c r="E30" s="88">
        <v>2261.9</v>
      </c>
      <c r="F30" s="88">
        <v>2252.9</v>
      </c>
      <c r="G30" s="88">
        <v>2247.9</v>
      </c>
      <c r="H30" s="88">
        <v>2243.9</v>
      </c>
      <c r="I30" s="88">
        <v>2238.9</v>
      </c>
      <c r="J30" s="88">
        <v>2228.9</v>
      </c>
      <c r="K30" s="88">
        <v>2222.9</v>
      </c>
      <c r="L30" s="88">
        <v>2216.9</v>
      </c>
      <c r="M30" s="88">
        <v>2210.9</v>
      </c>
      <c r="N30" s="88">
        <v>2191.9</v>
      </c>
      <c r="O30" s="88">
        <v>2185.9</v>
      </c>
      <c r="P30" s="88">
        <v>2180.9</v>
      </c>
      <c r="Q30" s="88">
        <v>2176.9</v>
      </c>
      <c r="R30" s="88">
        <v>2165.9</v>
      </c>
      <c r="S30" s="88">
        <v>2162.9</v>
      </c>
      <c r="T30" s="88">
        <v>2160.9</v>
      </c>
      <c r="U30" s="88">
        <v>2157.9</v>
      </c>
      <c r="V30" s="88">
        <v>2351.9</v>
      </c>
      <c r="W30" s="88">
        <v>2447.9</v>
      </c>
      <c r="X30" s="88">
        <v>2443.9</v>
      </c>
      <c r="Y30" s="88">
        <v>2438.9</v>
      </c>
      <c r="Z30" s="88">
        <v>2531.9</v>
      </c>
      <c r="AA30" s="88">
        <v>2531.9</v>
      </c>
      <c r="AB30" s="88">
        <v>2538.9</v>
      </c>
      <c r="AC30" s="88">
        <v>2553.9</v>
      </c>
      <c r="AD30" s="88">
        <v>2663.84</v>
      </c>
      <c r="AE30" s="88">
        <v>2703.84</v>
      </c>
      <c r="AF30" s="88">
        <v>2762.84</v>
      </c>
      <c r="AG30" s="88">
        <v>2841.84</v>
      </c>
      <c r="AH30" s="88">
        <v>2932.67</v>
      </c>
      <c r="AI30" s="88">
        <v>3027.67</v>
      </c>
      <c r="AJ30" s="88">
        <v>3118.67</v>
      </c>
      <c r="AK30" s="88">
        <v>3108.67</v>
      </c>
      <c r="AL30" s="88">
        <v>3196.05</v>
      </c>
      <c r="AM30" s="88">
        <v>3275.05</v>
      </c>
      <c r="AN30" s="88">
        <v>3349.05</v>
      </c>
      <c r="AO30" s="88">
        <v>3184.05</v>
      </c>
      <c r="AP30" s="88">
        <v>3169.9</v>
      </c>
      <c r="AQ30" s="88">
        <v>3223.9</v>
      </c>
      <c r="AR30" s="88">
        <v>3270.9</v>
      </c>
      <c r="AS30" s="88">
        <v>3311.9</v>
      </c>
      <c r="AT30" s="88">
        <v>3319.25</v>
      </c>
      <c r="AU30" s="88">
        <v>3345.25</v>
      </c>
      <c r="AV30" s="88">
        <v>3363.25</v>
      </c>
      <c r="AW30" s="88">
        <v>3373.25</v>
      </c>
      <c r="AX30" s="88">
        <v>3374.35</v>
      </c>
      <c r="AY30" s="88">
        <v>3382.35</v>
      </c>
      <c r="AZ30" s="88">
        <v>3381.35</v>
      </c>
      <c r="BA30" s="88">
        <v>3347.35</v>
      </c>
      <c r="BB30" s="88">
        <v>3278.4</v>
      </c>
      <c r="BC30" s="88">
        <v>3228.4</v>
      </c>
      <c r="BD30" s="88">
        <v>3374.4</v>
      </c>
      <c r="BE30" s="88">
        <v>3316.4</v>
      </c>
      <c r="BF30" s="88">
        <v>3243.9</v>
      </c>
      <c r="BG30" s="88">
        <v>3179.9</v>
      </c>
      <c r="BH30" s="88">
        <v>3113.9</v>
      </c>
      <c r="BI30" s="88">
        <v>3045.9</v>
      </c>
      <c r="BJ30" s="88">
        <v>2958.09</v>
      </c>
      <c r="BK30" s="88">
        <v>2898.09</v>
      </c>
      <c r="BL30" s="88">
        <v>2849.09</v>
      </c>
      <c r="BM30" s="88">
        <v>2810.09</v>
      </c>
      <c r="BN30" s="88">
        <v>2890.9</v>
      </c>
      <c r="BO30" s="88">
        <v>2872.9</v>
      </c>
      <c r="BP30" s="88">
        <v>2866.9</v>
      </c>
      <c r="BQ30" s="88">
        <v>2993.9</v>
      </c>
      <c r="BR30" s="88">
        <v>3216.9</v>
      </c>
      <c r="BS30" s="88">
        <v>3233.9</v>
      </c>
      <c r="BT30" s="88">
        <v>3245.9</v>
      </c>
      <c r="BU30" s="88">
        <v>3372.9</v>
      </c>
      <c r="BV30" s="88">
        <v>3756.9</v>
      </c>
      <c r="BW30" s="88">
        <v>3693.9</v>
      </c>
      <c r="BX30" s="88">
        <v>3660.9</v>
      </c>
      <c r="BY30" s="88">
        <v>3680.9</v>
      </c>
      <c r="BZ30" s="88">
        <v>3654.9</v>
      </c>
      <c r="CA30" s="88">
        <v>3609.9</v>
      </c>
      <c r="CB30" s="88">
        <v>3500.9</v>
      </c>
      <c r="CC30" s="88">
        <v>3509.9</v>
      </c>
      <c r="CD30" s="88">
        <v>3230.9</v>
      </c>
      <c r="CE30" s="88">
        <v>3097.9</v>
      </c>
      <c r="CF30" s="88">
        <v>3004.9</v>
      </c>
      <c r="CG30" s="88">
        <v>3009.9</v>
      </c>
      <c r="CH30" s="88">
        <v>2971.9</v>
      </c>
      <c r="CI30" s="88">
        <v>2977.9</v>
      </c>
      <c r="CJ30" s="88">
        <v>2982.9</v>
      </c>
      <c r="CK30" s="88">
        <v>2982.9</v>
      </c>
      <c r="CL30" s="88">
        <v>2957.9</v>
      </c>
      <c r="CM30" s="88">
        <v>2956.9</v>
      </c>
      <c r="CN30" s="88">
        <v>2949.9</v>
      </c>
      <c r="CO30" s="88">
        <v>2935.9</v>
      </c>
      <c r="CP30" s="88">
        <v>2912.9</v>
      </c>
      <c r="CQ30" s="88">
        <v>2665.9</v>
      </c>
      <c r="CR30" s="88">
        <v>2655.9</v>
      </c>
      <c r="CS30" s="88">
        <v>2651.9</v>
      </c>
      <c r="CT30" s="89"/>
      <c r="CU30" s="89"/>
      <c r="CV30" s="89"/>
      <c r="CW30" s="90"/>
      <c r="CX30" s="91">
        <f t="array" ref="CX30">SUMPRODUCT(B30:CW30*0.25)</f>
        <v>69541.449999999983</v>
      </c>
    </row>
    <row r="31" spans="1:102" ht="24.95" customHeight="1" x14ac:dyDescent="0.2">
      <c r="A31" s="92" t="s">
        <v>26</v>
      </c>
      <c r="B31" s="93">
        <v>2248.395</v>
      </c>
      <c r="C31" s="94">
        <v>2194.8110000000001</v>
      </c>
      <c r="D31" s="94">
        <v>2156.5140000000001</v>
      </c>
      <c r="E31" s="94">
        <v>2215.165</v>
      </c>
      <c r="F31" s="94">
        <v>2228.819</v>
      </c>
      <c r="G31" s="94">
        <v>2211.2570000000001</v>
      </c>
      <c r="H31" s="94">
        <v>2176.6619999999998</v>
      </c>
      <c r="I31" s="94">
        <v>2171.1759999999999</v>
      </c>
      <c r="J31" s="94">
        <v>2107.1089999999999</v>
      </c>
      <c r="K31" s="94">
        <v>2086.8580000000002</v>
      </c>
      <c r="L31" s="94">
        <v>2077.5389999999998</v>
      </c>
      <c r="M31" s="94">
        <v>2068.8580000000002</v>
      </c>
      <c r="N31" s="94">
        <v>2054.498</v>
      </c>
      <c r="O31" s="94">
        <v>2085.5</v>
      </c>
      <c r="P31" s="94">
        <v>2036.2729999999999</v>
      </c>
      <c r="Q31" s="94">
        <v>1990.0219999999999</v>
      </c>
      <c r="R31" s="94">
        <v>1998.973</v>
      </c>
      <c r="S31" s="94">
        <v>2040.1579999999999</v>
      </c>
      <c r="T31" s="94">
        <v>2237.5210000000002</v>
      </c>
      <c r="U31" s="94">
        <v>2411.5929999999998</v>
      </c>
      <c r="V31" s="94">
        <v>2280.4580000000001</v>
      </c>
      <c r="W31" s="94">
        <v>2446.4659999999999</v>
      </c>
      <c r="X31" s="94">
        <v>2538.998</v>
      </c>
      <c r="Y31" s="94">
        <v>2729.7280000000001</v>
      </c>
      <c r="Z31" s="94">
        <v>2654.15</v>
      </c>
      <c r="AA31" s="94">
        <v>2740.1419999999998</v>
      </c>
      <c r="AB31" s="94">
        <v>2842.114</v>
      </c>
      <c r="AC31" s="94">
        <v>2942.8470000000002</v>
      </c>
      <c r="AD31" s="94">
        <v>3038.1210000000001</v>
      </c>
      <c r="AE31" s="94">
        <v>3107.0650000000001</v>
      </c>
      <c r="AF31" s="94">
        <v>3137.4059999999999</v>
      </c>
      <c r="AG31" s="94">
        <v>3161.3609999999999</v>
      </c>
      <c r="AH31" s="94">
        <v>3299.36</v>
      </c>
      <c r="AI31" s="94">
        <v>3379.9960000000001</v>
      </c>
      <c r="AJ31" s="94">
        <v>3638.3850000000002</v>
      </c>
      <c r="AK31" s="94">
        <v>3756.5</v>
      </c>
      <c r="AL31" s="94">
        <v>3943.9270000000001</v>
      </c>
      <c r="AM31" s="94">
        <v>3941.3539999999998</v>
      </c>
      <c r="AN31" s="94">
        <v>3875.067</v>
      </c>
      <c r="AO31" s="94">
        <v>4051.3020000000001</v>
      </c>
      <c r="AP31" s="94">
        <v>4162.3429999999998</v>
      </c>
      <c r="AQ31" s="94">
        <v>4117.951</v>
      </c>
      <c r="AR31" s="94">
        <v>4115.2730000000001</v>
      </c>
      <c r="AS31" s="94">
        <v>4127.4660000000003</v>
      </c>
      <c r="AT31" s="94">
        <v>4181.6149999999998</v>
      </c>
      <c r="AU31" s="94">
        <v>4207.8860000000004</v>
      </c>
      <c r="AV31" s="94">
        <v>4189.0029999999997</v>
      </c>
      <c r="AW31" s="94">
        <v>4164.5410000000002</v>
      </c>
      <c r="AX31" s="94">
        <v>4143.9290000000001</v>
      </c>
      <c r="AY31" s="94">
        <v>4064.55</v>
      </c>
      <c r="AZ31" s="94">
        <v>4029.0949999999998</v>
      </c>
      <c r="BA31" s="94">
        <v>4019.6489999999999</v>
      </c>
      <c r="BB31" s="94">
        <v>3942.9079999999999</v>
      </c>
      <c r="BC31" s="94">
        <v>3952.384</v>
      </c>
      <c r="BD31" s="94">
        <v>3781.6480000000001</v>
      </c>
      <c r="BE31" s="94">
        <v>3817.0360000000001</v>
      </c>
      <c r="BF31" s="94">
        <v>3521.498</v>
      </c>
      <c r="BG31" s="94">
        <v>3528.3960000000002</v>
      </c>
      <c r="BH31" s="94">
        <v>3520.808</v>
      </c>
      <c r="BI31" s="94">
        <v>3527.038</v>
      </c>
      <c r="BJ31" s="94">
        <v>3405.8530000000001</v>
      </c>
      <c r="BK31" s="94">
        <v>3452.748</v>
      </c>
      <c r="BL31" s="94">
        <v>3457.5239999999999</v>
      </c>
      <c r="BM31" s="94">
        <v>3543.364</v>
      </c>
      <c r="BN31" s="94">
        <v>3517.9789999999998</v>
      </c>
      <c r="BO31" s="94">
        <v>3608.7959999999998</v>
      </c>
      <c r="BP31" s="94">
        <v>3718.585</v>
      </c>
      <c r="BQ31" s="94">
        <v>3716.404</v>
      </c>
      <c r="BR31" s="94">
        <v>3711.3409999999999</v>
      </c>
      <c r="BS31" s="94">
        <v>3818.2159999999999</v>
      </c>
      <c r="BT31" s="94">
        <v>3834.5239999999999</v>
      </c>
      <c r="BU31" s="94">
        <v>3739.2910000000002</v>
      </c>
      <c r="BV31" s="94">
        <v>3372.5509999999999</v>
      </c>
      <c r="BW31" s="94">
        <v>3440.2930000000001</v>
      </c>
      <c r="BX31" s="94">
        <v>3475.5390000000002</v>
      </c>
      <c r="BY31" s="94">
        <v>3434.681</v>
      </c>
      <c r="BZ31" s="94">
        <v>3363.672</v>
      </c>
      <c r="CA31" s="94">
        <v>3384.0619999999999</v>
      </c>
      <c r="CB31" s="94">
        <v>3437.799</v>
      </c>
      <c r="CC31" s="94">
        <v>3356.1579999999999</v>
      </c>
      <c r="CD31" s="94">
        <v>3582.4479999999999</v>
      </c>
      <c r="CE31" s="94">
        <v>3600.4760000000001</v>
      </c>
      <c r="CF31" s="94">
        <v>3648.4560000000001</v>
      </c>
      <c r="CG31" s="94">
        <v>3481.0459999999998</v>
      </c>
      <c r="CH31" s="94">
        <v>3542.9870000000001</v>
      </c>
      <c r="CI31" s="94">
        <v>3381.9929999999999</v>
      </c>
      <c r="CJ31" s="94">
        <v>3290.2049999999999</v>
      </c>
      <c r="CK31" s="94">
        <v>3159.1750000000002</v>
      </c>
      <c r="CL31" s="94">
        <v>3003.9349999999999</v>
      </c>
      <c r="CM31" s="94">
        <v>2880.7849999999999</v>
      </c>
      <c r="CN31" s="94">
        <v>2804.7170000000001</v>
      </c>
      <c r="CO31" s="94">
        <v>2722.3429999999998</v>
      </c>
      <c r="CP31" s="94">
        <v>2721.44</v>
      </c>
      <c r="CQ31" s="94">
        <v>2866.4879999999998</v>
      </c>
      <c r="CR31" s="94">
        <v>2809.4360000000001</v>
      </c>
      <c r="CS31" s="94">
        <v>2728.5650000000001</v>
      </c>
      <c r="CT31" s="95"/>
      <c r="CU31" s="95"/>
      <c r="CV31" s="95"/>
      <c r="CW31" s="96"/>
      <c r="CX31" s="97">
        <f t="array" ref="CX31">SUMPRODUCT(B31:CW31*0.25)</f>
        <v>76607.834999999992</v>
      </c>
    </row>
    <row r="32" spans="1:102" ht="24.95" customHeight="1" x14ac:dyDescent="0.2">
      <c r="A32" s="101" t="s">
        <v>27</v>
      </c>
      <c r="B32" s="98">
        <v>2115</v>
      </c>
      <c r="C32" s="99">
        <v>2115</v>
      </c>
      <c r="D32" s="99">
        <v>2115</v>
      </c>
      <c r="E32" s="99">
        <v>2024</v>
      </c>
      <c r="F32" s="99">
        <v>1937</v>
      </c>
      <c r="G32" s="99">
        <v>1937</v>
      </c>
      <c r="H32" s="99">
        <v>1937</v>
      </c>
      <c r="I32" s="99">
        <v>1937</v>
      </c>
      <c r="J32" s="99">
        <v>1935</v>
      </c>
      <c r="K32" s="99">
        <v>1935</v>
      </c>
      <c r="L32" s="99">
        <v>1935</v>
      </c>
      <c r="M32" s="99">
        <v>1935</v>
      </c>
      <c r="N32" s="99">
        <v>1935</v>
      </c>
      <c r="O32" s="99">
        <v>1835</v>
      </c>
      <c r="P32" s="99">
        <v>1835</v>
      </c>
      <c r="Q32" s="99">
        <v>1835</v>
      </c>
      <c r="R32" s="99">
        <v>1835</v>
      </c>
      <c r="S32" s="99">
        <v>1835</v>
      </c>
      <c r="T32" s="99">
        <v>1835</v>
      </c>
      <c r="U32" s="99">
        <v>1835</v>
      </c>
      <c r="V32" s="99">
        <v>1833</v>
      </c>
      <c r="W32" s="99">
        <v>1833</v>
      </c>
      <c r="X32" s="99">
        <v>1833</v>
      </c>
      <c r="Y32" s="99">
        <v>1833</v>
      </c>
      <c r="Z32" s="99">
        <v>1984</v>
      </c>
      <c r="AA32" s="99">
        <v>2084</v>
      </c>
      <c r="AB32" s="99">
        <v>2084</v>
      </c>
      <c r="AC32" s="99">
        <v>2084</v>
      </c>
      <c r="AD32" s="99">
        <v>2085</v>
      </c>
      <c r="AE32" s="99">
        <v>2085</v>
      </c>
      <c r="AF32" s="99">
        <v>2085</v>
      </c>
      <c r="AG32" s="99">
        <v>2085</v>
      </c>
      <c r="AH32" s="99">
        <v>1987</v>
      </c>
      <c r="AI32" s="99">
        <v>1887</v>
      </c>
      <c r="AJ32" s="99">
        <v>1578</v>
      </c>
      <c r="AK32" s="99">
        <v>1498</v>
      </c>
      <c r="AL32" s="99">
        <v>1323</v>
      </c>
      <c r="AM32" s="99">
        <v>1253</v>
      </c>
      <c r="AN32" s="99">
        <v>1253</v>
      </c>
      <c r="AO32" s="99">
        <v>1253</v>
      </c>
      <c r="AP32" s="99">
        <v>1224</v>
      </c>
      <c r="AQ32" s="99">
        <v>1224</v>
      </c>
      <c r="AR32" s="99">
        <v>1224</v>
      </c>
      <c r="AS32" s="99">
        <v>1224</v>
      </c>
      <c r="AT32" s="99">
        <v>1222</v>
      </c>
      <c r="AU32" s="99">
        <v>1222</v>
      </c>
      <c r="AV32" s="99">
        <v>1222</v>
      </c>
      <c r="AW32" s="99">
        <v>1222</v>
      </c>
      <c r="AX32" s="99">
        <v>1224</v>
      </c>
      <c r="AY32" s="99">
        <v>1224</v>
      </c>
      <c r="AZ32" s="99">
        <v>1224</v>
      </c>
      <c r="BA32" s="99">
        <v>1224</v>
      </c>
      <c r="BB32" s="99">
        <v>1288</v>
      </c>
      <c r="BC32" s="99">
        <v>1288</v>
      </c>
      <c r="BD32" s="99">
        <v>1288</v>
      </c>
      <c r="BE32" s="99">
        <v>1288</v>
      </c>
      <c r="BF32" s="99">
        <v>1508</v>
      </c>
      <c r="BG32" s="99">
        <v>1548</v>
      </c>
      <c r="BH32" s="99">
        <v>1603</v>
      </c>
      <c r="BI32" s="99">
        <v>1648</v>
      </c>
      <c r="BJ32" s="99">
        <v>1964</v>
      </c>
      <c r="BK32" s="99">
        <v>1984</v>
      </c>
      <c r="BL32" s="99">
        <v>2054</v>
      </c>
      <c r="BM32" s="99">
        <v>2054</v>
      </c>
      <c r="BN32" s="99">
        <v>2158</v>
      </c>
      <c r="BO32" s="99">
        <v>2158</v>
      </c>
      <c r="BP32" s="99">
        <v>2158</v>
      </c>
      <c r="BQ32" s="99">
        <v>2158</v>
      </c>
      <c r="BR32" s="99">
        <v>2156</v>
      </c>
      <c r="BS32" s="99">
        <v>2156</v>
      </c>
      <c r="BT32" s="99">
        <v>2156</v>
      </c>
      <c r="BU32" s="99">
        <v>2156</v>
      </c>
      <c r="BV32" s="99">
        <v>2158</v>
      </c>
      <c r="BW32" s="99">
        <v>2158</v>
      </c>
      <c r="BX32" s="99">
        <v>2158</v>
      </c>
      <c r="BY32" s="99">
        <v>2158</v>
      </c>
      <c r="BZ32" s="99">
        <v>2157</v>
      </c>
      <c r="CA32" s="99">
        <v>2157</v>
      </c>
      <c r="CB32" s="99">
        <v>2157</v>
      </c>
      <c r="CC32" s="99">
        <v>2157</v>
      </c>
      <c r="CD32" s="99">
        <v>2158</v>
      </c>
      <c r="CE32" s="99">
        <v>2158</v>
      </c>
      <c r="CF32" s="99">
        <v>2108</v>
      </c>
      <c r="CG32" s="99">
        <v>2108</v>
      </c>
      <c r="CH32" s="99">
        <v>2056</v>
      </c>
      <c r="CI32" s="99">
        <v>2056</v>
      </c>
      <c r="CJ32" s="99">
        <v>2056</v>
      </c>
      <c r="CK32" s="99">
        <v>2056</v>
      </c>
      <c r="CL32" s="99">
        <v>2107</v>
      </c>
      <c r="CM32" s="99">
        <v>2107</v>
      </c>
      <c r="CN32" s="99">
        <v>2107</v>
      </c>
      <c r="CO32" s="99">
        <v>2107</v>
      </c>
      <c r="CP32" s="99">
        <v>2058</v>
      </c>
      <c r="CQ32" s="99">
        <v>2058</v>
      </c>
      <c r="CR32" s="99">
        <v>2058</v>
      </c>
      <c r="CS32" s="99">
        <v>2058</v>
      </c>
      <c r="CT32" s="100"/>
      <c r="CU32" s="100"/>
      <c r="CV32" s="100"/>
      <c r="CW32" s="102"/>
      <c r="CX32" s="103">
        <f t="array" ref="CX32">SUMPRODUCT(B32:CW32*0.25)</f>
        <v>44176</v>
      </c>
    </row>
    <row r="33" spans="1:102" ht="30" customHeight="1" thickBot="1" x14ac:dyDescent="0.25">
      <c r="A33" s="75" t="s">
        <v>28</v>
      </c>
      <c r="B33" s="76">
        <f>SUM(B30:B32)</f>
        <v>6622.2950000000001</v>
      </c>
      <c r="C33" s="77">
        <f t="shared" ref="C33:BN33" si="5">SUM(C30:C32)</f>
        <v>6572.7110000000002</v>
      </c>
      <c r="D33" s="77">
        <f t="shared" si="5"/>
        <v>6535.4140000000007</v>
      </c>
      <c r="E33" s="77">
        <f t="shared" si="5"/>
        <v>6501.0650000000005</v>
      </c>
      <c r="F33" s="77">
        <f t="shared" si="5"/>
        <v>6418.7190000000001</v>
      </c>
      <c r="G33" s="77">
        <f t="shared" si="5"/>
        <v>6396.1570000000002</v>
      </c>
      <c r="H33" s="77">
        <f t="shared" si="5"/>
        <v>6357.5619999999999</v>
      </c>
      <c r="I33" s="77">
        <f t="shared" si="5"/>
        <v>6347.076</v>
      </c>
      <c r="J33" s="77">
        <f t="shared" si="5"/>
        <v>6271.009</v>
      </c>
      <c r="K33" s="77">
        <f t="shared" si="5"/>
        <v>6244.7579999999998</v>
      </c>
      <c r="L33" s="77">
        <f t="shared" si="5"/>
        <v>6229.4390000000003</v>
      </c>
      <c r="M33" s="77">
        <f t="shared" si="5"/>
        <v>6214.7579999999998</v>
      </c>
      <c r="N33" s="77">
        <f t="shared" si="5"/>
        <v>6181.3980000000001</v>
      </c>
      <c r="O33" s="77">
        <f t="shared" si="5"/>
        <v>6106.4</v>
      </c>
      <c r="P33" s="77">
        <f t="shared" si="5"/>
        <v>6052.1729999999998</v>
      </c>
      <c r="Q33" s="77">
        <f t="shared" si="5"/>
        <v>6001.9220000000005</v>
      </c>
      <c r="R33" s="77">
        <f t="shared" si="5"/>
        <v>5999.8729999999996</v>
      </c>
      <c r="S33" s="77">
        <f t="shared" si="5"/>
        <v>6038.058</v>
      </c>
      <c r="T33" s="77">
        <f t="shared" si="5"/>
        <v>6233.4210000000003</v>
      </c>
      <c r="U33" s="77">
        <f t="shared" si="5"/>
        <v>6404.4930000000004</v>
      </c>
      <c r="V33" s="77">
        <f t="shared" si="5"/>
        <v>6465.3580000000002</v>
      </c>
      <c r="W33" s="77">
        <f t="shared" si="5"/>
        <v>6727.366</v>
      </c>
      <c r="X33" s="77">
        <f t="shared" si="5"/>
        <v>6815.8980000000001</v>
      </c>
      <c r="Y33" s="77">
        <f t="shared" si="5"/>
        <v>7001.6280000000006</v>
      </c>
      <c r="Z33" s="77">
        <f t="shared" si="5"/>
        <v>7170.05</v>
      </c>
      <c r="AA33" s="77">
        <f t="shared" si="5"/>
        <v>7356.0419999999995</v>
      </c>
      <c r="AB33" s="77">
        <f t="shared" si="5"/>
        <v>7465.0140000000001</v>
      </c>
      <c r="AC33" s="77">
        <f t="shared" si="5"/>
        <v>7580.7470000000003</v>
      </c>
      <c r="AD33" s="77">
        <f t="shared" si="5"/>
        <v>7786.9610000000002</v>
      </c>
      <c r="AE33" s="77">
        <f t="shared" si="5"/>
        <v>7895.9050000000007</v>
      </c>
      <c r="AF33" s="77">
        <f t="shared" si="5"/>
        <v>7985.2460000000001</v>
      </c>
      <c r="AG33" s="77">
        <f t="shared" si="5"/>
        <v>8088.201</v>
      </c>
      <c r="AH33" s="77">
        <f t="shared" si="5"/>
        <v>8219.0300000000007</v>
      </c>
      <c r="AI33" s="77">
        <f t="shared" si="5"/>
        <v>8294.6660000000011</v>
      </c>
      <c r="AJ33" s="77">
        <f t="shared" si="5"/>
        <v>8335.0550000000003</v>
      </c>
      <c r="AK33" s="77">
        <f t="shared" si="5"/>
        <v>8363.17</v>
      </c>
      <c r="AL33" s="77">
        <f t="shared" si="5"/>
        <v>8462.9770000000008</v>
      </c>
      <c r="AM33" s="77">
        <f t="shared" si="5"/>
        <v>8469.4040000000005</v>
      </c>
      <c r="AN33" s="77">
        <f t="shared" si="5"/>
        <v>8477.1170000000002</v>
      </c>
      <c r="AO33" s="77">
        <f t="shared" si="5"/>
        <v>8488.3520000000008</v>
      </c>
      <c r="AP33" s="77">
        <f t="shared" si="5"/>
        <v>8556.2430000000004</v>
      </c>
      <c r="AQ33" s="77">
        <f t="shared" si="5"/>
        <v>8565.8510000000006</v>
      </c>
      <c r="AR33" s="77">
        <f t="shared" si="5"/>
        <v>8610.1730000000007</v>
      </c>
      <c r="AS33" s="77">
        <f t="shared" si="5"/>
        <v>8663.366</v>
      </c>
      <c r="AT33" s="77">
        <f t="shared" si="5"/>
        <v>8722.8649999999998</v>
      </c>
      <c r="AU33" s="77">
        <f t="shared" si="5"/>
        <v>8775.1360000000004</v>
      </c>
      <c r="AV33" s="77">
        <f t="shared" si="5"/>
        <v>8774.2530000000006</v>
      </c>
      <c r="AW33" s="77">
        <f t="shared" si="5"/>
        <v>8759.7910000000011</v>
      </c>
      <c r="AX33" s="77">
        <f t="shared" si="5"/>
        <v>8742.2790000000005</v>
      </c>
      <c r="AY33" s="77">
        <f t="shared" si="5"/>
        <v>8670.9</v>
      </c>
      <c r="AZ33" s="77">
        <f t="shared" si="5"/>
        <v>8634.4449999999997</v>
      </c>
      <c r="BA33" s="77">
        <f t="shared" si="5"/>
        <v>8590.9989999999998</v>
      </c>
      <c r="BB33" s="77">
        <f t="shared" si="5"/>
        <v>8509.3080000000009</v>
      </c>
      <c r="BC33" s="77">
        <f t="shared" si="5"/>
        <v>8468.7839999999997</v>
      </c>
      <c r="BD33" s="77">
        <f t="shared" si="5"/>
        <v>8444.0480000000007</v>
      </c>
      <c r="BE33" s="77">
        <f t="shared" si="5"/>
        <v>8421.4359999999997</v>
      </c>
      <c r="BF33" s="77">
        <f t="shared" si="5"/>
        <v>8273.398000000001</v>
      </c>
      <c r="BG33" s="77">
        <f t="shared" si="5"/>
        <v>8256.2960000000003</v>
      </c>
      <c r="BH33" s="77">
        <f t="shared" si="5"/>
        <v>8237.7080000000005</v>
      </c>
      <c r="BI33" s="77">
        <f t="shared" si="5"/>
        <v>8220.9380000000001</v>
      </c>
      <c r="BJ33" s="77">
        <f t="shared" si="5"/>
        <v>8327.9429999999993</v>
      </c>
      <c r="BK33" s="77">
        <f t="shared" si="5"/>
        <v>8334.8379999999997</v>
      </c>
      <c r="BL33" s="77">
        <f t="shared" si="5"/>
        <v>8360.6139999999996</v>
      </c>
      <c r="BM33" s="77">
        <f t="shared" si="5"/>
        <v>8407.4539999999997</v>
      </c>
      <c r="BN33" s="77">
        <f t="shared" si="5"/>
        <v>8566.8790000000008</v>
      </c>
      <c r="BO33" s="77">
        <f t="shared" ref="BO33:CW33" si="6">SUM(BO30:BO32)</f>
        <v>8639.6959999999999</v>
      </c>
      <c r="BP33" s="77">
        <f t="shared" si="6"/>
        <v>8743.4850000000006</v>
      </c>
      <c r="BQ33" s="77">
        <f t="shared" si="6"/>
        <v>8868.3040000000001</v>
      </c>
      <c r="BR33" s="77">
        <f t="shared" si="6"/>
        <v>9084.241</v>
      </c>
      <c r="BS33" s="77">
        <f t="shared" si="6"/>
        <v>9208.116</v>
      </c>
      <c r="BT33" s="77">
        <f t="shared" si="6"/>
        <v>9236.4239999999991</v>
      </c>
      <c r="BU33" s="77">
        <f t="shared" si="6"/>
        <v>9268.1910000000007</v>
      </c>
      <c r="BV33" s="77">
        <f t="shared" si="6"/>
        <v>9287.4510000000009</v>
      </c>
      <c r="BW33" s="77">
        <f t="shared" si="6"/>
        <v>9292.1929999999993</v>
      </c>
      <c r="BX33" s="77">
        <f t="shared" si="6"/>
        <v>9294.4390000000003</v>
      </c>
      <c r="BY33" s="77">
        <f t="shared" si="6"/>
        <v>9273.5810000000001</v>
      </c>
      <c r="BZ33" s="77">
        <f t="shared" si="6"/>
        <v>9175.5720000000001</v>
      </c>
      <c r="CA33" s="77">
        <f t="shared" si="6"/>
        <v>9150.9619999999995</v>
      </c>
      <c r="CB33" s="77">
        <f t="shared" si="6"/>
        <v>9095.6990000000005</v>
      </c>
      <c r="CC33" s="77">
        <f t="shared" si="6"/>
        <v>9023.0580000000009</v>
      </c>
      <c r="CD33" s="77">
        <f t="shared" si="6"/>
        <v>8971.348</v>
      </c>
      <c r="CE33" s="77">
        <f t="shared" si="6"/>
        <v>8856.3760000000002</v>
      </c>
      <c r="CF33" s="77">
        <f t="shared" si="6"/>
        <v>8761.3559999999998</v>
      </c>
      <c r="CG33" s="77">
        <f t="shared" si="6"/>
        <v>8598.9459999999999</v>
      </c>
      <c r="CH33" s="77">
        <f t="shared" si="6"/>
        <v>8570.8870000000006</v>
      </c>
      <c r="CI33" s="77">
        <f t="shared" si="6"/>
        <v>8415.893</v>
      </c>
      <c r="CJ33" s="77">
        <f t="shared" si="6"/>
        <v>8329.1049999999996</v>
      </c>
      <c r="CK33" s="77">
        <f t="shared" si="6"/>
        <v>8198.0750000000007</v>
      </c>
      <c r="CL33" s="77">
        <f t="shared" si="6"/>
        <v>8068.835</v>
      </c>
      <c r="CM33" s="77">
        <f t="shared" si="6"/>
        <v>7944.6849999999995</v>
      </c>
      <c r="CN33" s="77">
        <f t="shared" si="6"/>
        <v>7861.6170000000002</v>
      </c>
      <c r="CO33" s="77">
        <f t="shared" si="6"/>
        <v>7765.2430000000004</v>
      </c>
      <c r="CP33" s="77">
        <f t="shared" si="6"/>
        <v>7692.34</v>
      </c>
      <c r="CQ33" s="77">
        <f t="shared" si="6"/>
        <v>7590.3879999999999</v>
      </c>
      <c r="CR33" s="77">
        <f t="shared" si="6"/>
        <v>7523.3360000000002</v>
      </c>
      <c r="CS33" s="77">
        <f t="shared" si="6"/>
        <v>7438.4650000000001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190325.28499999997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51</v>
      </c>
      <c r="C36" s="115">
        <v>51</v>
      </c>
      <c r="D36" s="115">
        <v>51</v>
      </c>
      <c r="E36" s="115">
        <v>51</v>
      </c>
      <c r="F36" s="115">
        <v>51</v>
      </c>
      <c r="G36" s="115">
        <v>51</v>
      </c>
      <c r="H36" s="115">
        <v>51</v>
      </c>
      <c r="I36" s="115">
        <v>51</v>
      </c>
      <c r="J36" s="115">
        <v>61</v>
      </c>
      <c r="K36" s="115">
        <v>61</v>
      </c>
      <c r="L36" s="115">
        <v>61</v>
      </c>
      <c r="M36" s="115">
        <v>61</v>
      </c>
      <c r="N36" s="115">
        <v>61</v>
      </c>
      <c r="O36" s="115">
        <v>61</v>
      </c>
      <c r="P36" s="115">
        <v>61</v>
      </c>
      <c r="Q36" s="115">
        <v>61</v>
      </c>
      <c r="R36" s="115">
        <v>61</v>
      </c>
      <c r="S36" s="115">
        <v>61</v>
      </c>
      <c r="T36" s="115">
        <v>61</v>
      </c>
      <c r="U36" s="115">
        <v>61</v>
      </c>
      <c r="V36" s="115">
        <v>61</v>
      </c>
      <c r="W36" s="115">
        <v>61</v>
      </c>
      <c r="X36" s="115">
        <v>61</v>
      </c>
      <c r="Y36" s="115">
        <v>61</v>
      </c>
      <c r="Z36" s="115">
        <v>71</v>
      </c>
      <c r="AA36" s="115">
        <v>71</v>
      </c>
      <c r="AB36" s="115">
        <v>71</v>
      </c>
      <c r="AC36" s="115">
        <v>71</v>
      </c>
      <c r="AD36" s="115">
        <v>153</v>
      </c>
      <c r="AE36" s="115">
        <v>153</v>
      </c>
      <c r="AF36" s="115">
        <v>153</v>
      </c>
      <c r="AG36" s="115">
        <v>153</v>
      </c>
      <c r="AH36" s="115">
        <v>153</v>
      </c>
      <c r="AI36" s="115">
        <v>153</v>
      </c>
      <c r="AJ36" s="115">
        <v>153</v>
      </c>
      <c r="AK36" s="115">
        <v>153</v>
      </c>
      <c r="AL36" s="115">
        <v>111</v>
      </c>
      <c r="AM36" s="115">
        <v>111</v>
      </c>
      <c r="AN36" s="115">
        <v>111</v>
      </c>
      <c r="AO36" s="115">
        <v>111</v>
      </c>
      <c r="AP36" s="115">
        <v>29</v>
      </c>
      <c r="AQ36" s="115">
        <v>29</v>
      </c>
      <c r="AR36" s="115">
        <v>29</v>
      </c>
      <c r="AS36" s="115">
        <v>29</v>
      </c>
      <c r="AT36" s="115">
        <v>29</v>
      </c>
      <c r="AU36" s="115">
        <v>29</v>
      </c>
      <c r="AV36" s="115">
        <v>29</v>
      </c>
      <c r="AW36" s="115">
        <v>29</v>
      </c>
      <c r="AX36" s="115">
        <v>51</v>
      </c>
      <c r="AY36" s="115">
        <v>51</v>
      </c>
      <c r="AZ36" s="115">
        <v>51</v>
      </c>
      <c r="BA36" s="115">
        <v>51</v>
      </c>
      <c r="BB36" s="115">
        <v>51</v>
      </c>
      <c r="BC36" s="115">
        <v>51</v>
      </c>
      <c r="BD36" s="115">
        <v>51</v>
      </c>
      <c r="BE36" s="115">
        <v>51</v>
      </c>
      <c r="BF36" s="115">
        <v>54</v>
      </c>
      <c r="BG36" s="115">
        <v>54</v>
      </c>
      <c r="BH36" s="115">
        <v>54</v>
      </c>
      <c r="BI36" s="115">
        <v>54</v>
      </c>
      <c r="BJ36" s="115">
        <v>69</v>
      </c>
      <c r="BK36" s="115">
        <v>69</v>
      </c>
      <c r="BL36" s="115">
        <v>69</v>
      </c>
      <c r="BM36" s="115">
        <v>69</v>
      </c>
      <c r="BN36" s="115">
        <v>157</v>
      </c>
      <c r="BO36" s="115">
        <v>157</v>
      </c>
      <c r="BP36" s="115">
        <v>157</v>
      </c>
      <c r="BQ36" s="115">
        <v>157</v>
      </c>
      <c r="BR36" s="115">
        <v>157</v>
      </c>
      <c r="BS36" s="115">
        <v>157</v>
      </c>
      <c r="BT36" s="115">
        <v>157</v>
      </c>
      <c r="BU36" s="115">
        <v>157</v>
      </c>
      <c r="BV36" s="115">
        <v>154</v>
      </c>
      <c r="BW36" s="115">
        <v>154</v>
      </c>
      <c r="BX36" s="115">
        <v>154</v>
      </c>
      <c r="BY36" s="115">
        <v>154</v>
      </c>
      <c r="BZ36" s="115">
        <v>162</v>
      </c>
      <c r="CA36" s="115">
        <v>162</v>
      </c>
      <c r="CB36" s="115">
        <v>162</v>
      </c>
      <c r="CC36" s="115">
        <v>162</v>
      </c>
      <c r="CD36" s="115">
        <v>53</v>
      </c>
      <c r="CE36" s="115">
        <v>53</v>
      </c>
      <c r="CF36" s="115">
        <v>53</v>
      </c>
      <c r="CG36" s="115">
        <v>53</v>
      </c>
      <c r="CH36" s="115">
        <v>51</v>
      </c>
      <c r="CI36" s="115">
        <v>51</v>
      </c>
      <c r="CJ36" s="115">
        <v>51</v>
      </c>
      <c r="CK36" s="115">
        <v>51</v>
      </c>
      <c r="CL36" s="115">
        <v>51</v>
      </c>
      <c r="CM36" s="115">
        <v>51</v>
      </c>
      <c r="CN36" s="115">
        <v>51</v>
      </c>
      <c r="CO36" s="115">
        <v>51</v>
      </c>
      <c r="CP36" s="115">
        <v>51</v>
      </c>
      <c r="CQ36" s="115">
        <v>51</v>
      </c>
      <c r="CR36" s="115">
        <v>51</v>
      </c>
      <c r="CS36" s="115">
        <v>51</v>
      </c>
      <c r="CT36" s="116"/>
      <c r="CU36" s="116"/>
      <c r="CV36" s="116"/>
      <c r="CW36" s="117"/>
      <c r="CX36" s="91">
        <f t="array" ref="CX36">SUMPRODUCT(B36:CW36*0.25)</f>
        <v>1953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>
        <v>20</v>
      </c>
      <c r="O37" s="120">
        <v>20</v>
      </c>
      <c r="P37" s="120">
        <v>20</v>
      </c>
      <c r="Q37" s="120">
        <v>20</v>
      </c>
      <c r="R37" s="120">
        <v>24</v>
      </c>
      <c r="S37" s="120">
        <v>24</v>
      </c>
      <c r="T37" s="120">
        <v>24</v>
      </c>
      <c r="U37" s="120">
        <v>24</v>
      </c>
      <c r="V37" s="120">
        <v>24</v>
      </c>
      <c r="W37" s="120">
        <v>24</v>
      </c>
      <c r="X37" s="120">
        <v>24</v>
      </c>
      <c r="Y37" s="120">
        <v>24</v>
      </c>
      <c r="Z37" s="120">
        <v>12</v>
      </c>
      <c r="AA37" s="120">
        <v>12</v>
      </c>
      <c r="AB37" s="120">
        <v>12</v>
      </c>
      <c r="AC37" s="120">
        <v>12</v>
      </c>
      <c r="AD37" s="120">
        <v>27</v>
      </c>
      <c r="AE37" s="120">
        <v>27</v>
      </c>
      <c r="AF37" s="120">
        <v>27</v>
      </c>
      <c r="AG37" s="120">
        <v>27</v>
      </c>
      <c r="AH37" s="120">
        <v>3</v>
      </c>
      <c r="AI37" s="120">
        <v>3</v>
      </c>
      <c r="AJ37" s="120">
        <v>3</v>
      </c>
      <c r="AK37" s="120">
        <v>3</v>
      </c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110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40</v>
      </c>
      <c r="O39" s="120">
        <v>40</v>
      </c>
      <c r="P39" s="120">
        <v>40</v>
      </c>
      <c r="Q39" s="120">
        <v>40</v>
      </c>
      <c r="R39" s="120">
        <v>40</v>
      </c>
      <c r="S39" s="120">
        <v>40</v>
      </c>
      <c r="T39" s="120">
        <v>40</v>
      </c>
      <c r="U39" s="120">
        <v>40</v>
      </c>
      <c r="V39" s="120">
        <v>40</v>
      </c>
      <c r="W39" s="120">
        <v>40</v>
      </c>
      <c r="X39" s="120">
        <v>40</v>
      </c>
      <c r="Y39" s="120">
        <v>40</v>
      </c>
      <c r="Z39" s="120">
        <v>45</v>
      </c>
      <c r="AA39" s="120">
        <v>45</v>
      </c>
      <c r="AB39" s="120">
        <v>45</v>
      </c>
      <c r="AC39" s="120">
        <v>45</v>
      </c>
      <c r="AD39" s="120">
        <v>45</v>
      </c>
      <c r="AE39" s="120">
        <v>45</v>
      </c>
      <c r="AF39" s="120">
        <v>45</v>
      </c>
      <c r="AG39" s="120">
        <v>45</v>
      </c>
      <c r="AH39" s="120">
        <v>45</v>
      </c>
      <c r="AI39" s="120">
        <v>45</v>
      </c>
      <c r="AJ39" s="120">
        <v>45</v>
      </c>
      <c r="AK39" s="120">
        <v>45</v>
      </c>
      <c r="AL39" s="120">
        <v>50</v>
      </c>
      <c r="AM39" s="120">
        <v>50</v>
      </c>
      <c r="AN39" s="120">
        <v>50</v>
      </c>
      <c r="AO39" s="120">
        <v>50</v>
      </c>
      <c r="AP39" s="120">
        <v>50</v>
      </c>
      <c r="AQ39" s="120">
        <v>50</v>
      </c>
      <c r="AR39" s="120">
        <v>50</v>
      </c>
      <c r="AS39" s="120">
        <v>50</v>
      </c>
      <c r="AT39" s="120">
        <v>50</v>
      </c>
      <c r="AU39" s="120">
        <v>50</v>
      </c>
      <c r="AV39" s="120">
        <v>50</v>
      </c>
      <c r="AW39" s="120">
        <v>50</v>
      </c>
      <c r="AX39" s="120">
        <v>50</v>
      </c>
      <c r="AY39" s="120">
        <v>50</v>
      </c>
      <c r="AZ39" s="120">
        <v>50</v>
      </c>
      <c r="BA39" s="120">
        <v>50</v>
      </c>
      <c r="BB39" s="120">
        <v>50</v>
      </c>
      <c r="BC39" s="120">
        <v>50</v>
      </c>
      <c r="BD39" s="120">
        <v>50</v>
      </c>
      <c r="BE39" s="120">
        <v>50</v>
      </c>
      <c r="BF39" s="120">
        <v>40</v>
      </c>
      <c r="BG39" s="120">
        <v>40</v>
      </c>
      <c r="BH39" s="120">
        <v>40</v>
      </c>
      <c r="BI39" s="120">
        <v>40</v>
      </c>
      <c r="BJ39" s="120">
        <v>50</v>
      </c>
      <c r="BK39" s="120">
        <v>50</v>
      </c>
      <c r="BL39" s="120">
        <v>50</v>
      </c>
      <c r="BM39" s="120">
        <v>50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1145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101</v>
      </c>
      <c r="C41" s="107">
        <f t="shared" ref="C41:BN41" si="7">SUM(C36:C40)</f>
        <v>101</v>
      </c>
      <c r="D41" s="107">
        <f t="shared" si="7"/>
        <v>101</v>
      </c>
      <c r="E41" s="107">
        <f t="shared" si="7"/>
        <v>101</v>
      </c>
      <c r="F41" s="107">
        <f t="shared" si="7"/>
        <v>101</v>
      </c>
      <c r="G41" s="107">
        <f t="shared" si="7"/>
        <v>101</v>
      </c>
      <c r="H41" s="107">
        <f t="shared" si="7"/>
        <v>101</v>
      </c>
      <c r="I41" s="107">
        <f t="shared" si="7"/>
        <v>101</v>
      </c>
      <c r="J41" s="107">
        <f t="shared" si="7"/>
        <v>111</v>
      </c>
      <c r="K41" s="107">
        <f t="shared" si="7"/>
        <v>111</v>
      </c>
      <c r="L41" s="107">
        <f t="shared" si="7"/>
        <v>111</v>
      </c>
      <c r="M41" s="107">
        <f t="shared" si="7"/>
        <v>111</v>
      </c>
      <c r="N41" s="107">
        <f t="shared" si="7"/>
        <v>121</v>
      </c>
      <c r="O41" s="107">
        <f t="shared" si="7"/>
        <v>121</v>
      </c>
      <c r="P41" s="107">
        <f t="shared" si="7"/>
        <v>121</v>
      </c>
      <c r="Q41" s="107">
        <f t="shared" si="7"/>
        <v>121</v>
      </c>
      <c r="R41" s="107">
        <f t="shared" si="7"/>
        <v>125</v>
      </c>
      <c r="S41" s="107">
        <f t="shared" si="7"/>
        <v>125</v>
      </c>
      <c r="T41" s="107">
        <f t="shared" si="7"/>
        <v>125</v>
      </c>
      <c r="U41" s="107">
        <f t="shared" si="7"/>
        <v>125</v>
      </c>
      <c r="V41" s="107">
        <f t="shared" si="7"/>
        <v>125</v>
      </c>
      <c r="W41" s="107">
        <f t="shared" si="7"/>
        <v>125</v>
      </c>
      <c r="X41" s="107">
        <f t="shared" si="7"/>
        <v>125</v>
      </c>
      <c r="Y41" s="107">
        <f t="shared" si="7"/>
        <v>125</v>
      </c>
      <c r="Z41" s="107">
        <f t="shared" si="7"/>
        <v>128</v>
      </c>
      <c r="AA41" s="107">
        <f t="shared" si="7"/>
        <v>128</v>
      </c>
      <c r="AB41" s="107">
        <f t="shared" si="7"/>
        <v>128</v>
      </c>
      <c r="AC41" s="107">
        <f t="shared" si="7"/>
        <v>128</v>
      </c>
      <c r="AD41" s="107">
        <f t="shared" si="7"/>
        <v>225</v>
      </c>
      <c r="AE41" s="107">
        <f t="shared" si="7"/>
        <v>225</v>
      </c>
      <c r="AF41" s="107">
        <f t="shared" si="7"/>
        <v>225</v>
      </c>
      <c r="AG41" s="107">
        <f t="shared" si="7"/>
        <v>225</v>
      </c>
      <c r="AH41" s="107">
        <f t="shared" si="7"/>
        <v>201</v>
      </c>
      <c r="AI41" s="107">
        <f t="shared" si="7"/>
        <v>201</v>
      </c>
      <c r="AJ41" s="107">
        <f t="shared" si="7"/>
        <v>201</v>
      </c>
      <c r="AK41" s="107">
        <f t="shared" si="7"/>
        <v>201</v>
      </c>
      <c r="AL41" s="107">
        <f t="shared" si="7"/>
        <v>161</v>
      </c>
      <c r="AM41" s="107">
        <f t="shared" si="7"/>
        <v>161</v>
      </c>
      <c r="AN41" s="107">
        <f t="shared" si="7"/>
        <v>161</v>
      </c>
      <c r="AO41" s="107">
        <f t="shared" si="7"/>
        <v>161</v>
      </c>
      <c r="AP41" s="107">
        <f t="shared" si="7"/>
        <v>79</v>
      </c>
      <c r="AQ41" s="107">
        <f t="shared" si="7"/>
        <v>79</v>
      </c>
      <c r="AR41" s="107">
        <f t="shared" si="7"/>
        <v>79</v>
      </c>
      <c r="AS41" s="107">
        <f t="shared" si="7"/>
        <v>79</v>
      </c>
      <c r="AT41" s="107">
        <f t="shared" si="7"/>
        <v>79</v>
      </c>
      <c r="AU41" s="107">
        <f t="shared" si="7"/>
        <v>79</v>
      </c>
      <c r="AV41" s="107">
        <f t="shared" si="7"/>
        <v>79</v>
      </c>
      <c r="AW41" s="107">
        <f t="shared" si="7"/>
        <v>79</v>
      </c>
      <c r="AX41" s="107">
        <f t="shared" si="7"/>
        <v>101</v>
      </c>
      <c r="AY41" s="107">
        <f t="shared" si="7"/>
        <v>101</v>
      </c>
      <c r="AZ41" s="107">
        <f t="shared" si="7"/>
        <v>101</v>
      </c>
      <c r="BA41" s="107">
        <f t="shared" si="7"/>
        <v>101</v>
      </c>
      <c r="BB41" s="107">
        <f t="shared" si="7"/>
        <v>101</v>
      </c>
      <c r="BC41" s="107">
        <f t="shared" si="7"/>
        <v>101</v>
      </c>
      <c r="BD41" s="107">
        <f t="shared" si="7"/>
        <v>101</v>
      </c>
      <c r="BE41" s="107">
        <f t="shared" si="7"/>
        <v>101</v>
      </c>
      <c r="BF41" s="107">
        <f t="shared" si="7"/>
        <v>94</v>
      </c>
      <c r="BG41" s="107">
        <f t="shared" si="7"/>
        <v>94</v>
      </c>
      <c r="BH41" s="107">
        <f t="shared" si="7"/>
        <v>94</v>
      </c>
      <c r="BI41" s="107">
        <f t="shared" si="7"/>
        <v>94</v>
      </c>
      <c r="BJ41" s="107">
        <f t="shared" si="7"/>
        <v>119</v>
      </c>
      <c r="BK41" s="107">
        <f t="shared" si="7"/>
        <v>119</v>
      </c>
      <c r="BL41" s="107">
        <f t="shared" si="7"/>
        <v>119</v>
      </c>
      <c r="BM41" s="107">
        <f t="shared" si="7"/>
        <v>119</v>
      </c>
      <c r="BN41" s="107">
        <f t="shared" si="7"/>
        <v>207</v>
      </c>
      <c r="BO41" s="107">
        <f t="shared" ref="BO41:CW41" si="8">SUM(BO36:BO40)</f>
        <v>207</v>
      </c>
      <c r="BP41" s="107">
        <f t="shared" si="8"/>
        <v>207</v>
      </c>
      <c r="BQ41" s="107">
        <f t="shared" si="8"/>
        <v>207</v>
      </c>
      <c r="BR41" s="107">
        <f t="shared" si="8"/>
        <v>207</v>
      </c>
      <c r="BS41" s="107">
        <f t="shared" si="8"/>
        <v>207</v>
      </c>
      <c r="BT41" s="107">
        <f t="shared" si="8"/>
        <v>207</v>
      </c>
      <c r="BU41" s="107">
        <f t="shared" si="8"/>
        <v>207</v>
      </c>
      <c r="BV41" s="107">
        <f t="shared" si="8"/>
        <v>204</v>
      </c>
      <c r="BW41" s="107">
        <f t="shared" si="8"/>
        <v>204</v>
      </c>
      <c r="BX41" s="107">
        <f t="shared" si="8"/>
        <v>204</v>
      </c>
      <c r="BY41" s="107">
        <f t="shared" si="8"/>
        <v>204</v>
      </c>
      <c r="BZ41" s="107">
        <f t="shared" si="8"/>
        <v>212</v>
      </c>
      <c r="CA41" s="107">
        <f t="shared" si="8"/>
        <v>212</v>
      </c>
      <c r="CB41" s="107">
        <f t="shared" si="8"/>
        <v>212</v>
      </c>
      <c r="CC41" s="107">
        <f t="shared" si="8"/>
        <v>212</v>
      </c>
      <c r="CD41" s="107">
        <f t="shared" si="8"/>
        <v>103</v>
      </c>
      <c r="CE41" s="107">
        <f t="shared" si="8"/>
        <v>103</v>
      </c>
      <c r="CF41" s="107">
        <f t="shared" si="8"/>
        <v>103</v>
      </c>
      <c r="CG41" s="107">
        <f t="shared" si="8"/>
        <v>103</v>
      </c>
      <c r="CH41" s="107">
        <f t="shared" si="8"/>
        <v>101</v>
      </c>
      <c r="CI41" s="107">
        <f t="shared" si="8"/>
        <v>101</v>
      </c>
      <c r="CJ41" s="107">
        <f t="shared" si="8"/>
        <v>101</v>
      </c>
      <c r="CK41" s="107">
        <f t="shared" si="8"/>
        <v>101</v>
      </c>
      <c r="CL41" s="107">
        <f t="shared" si="8"/>
        <v>101</v>
      </c>
      <c r="CM41" s="107">
        <f t="shared" si="8"/>
        <v>101</v>
      </c>
      <c r="CN41" s="107">
        <f t="shared" si="8"/>
        <v>101</v>
      </c>
      <c r="CO41" s="107">
        <f t="shared" si="8"/>
        <v>101</v>
      </c>
      <c r="CP41" s="107">
        <f t="shared" si="8"/>
        <v>101</v>
      </c>
      <c r="CQ41" s="107">
        <f t="shared" si="8"/>
        <v>101</v>
      </c>
      <c r="CR41" s="107">
        <f t="shared" si="8"/>
        <v>101</v>
      </c>
      <c r="CS41" s="107">
        <f t="shared" si="8"/>
        <v>101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3208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0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6622.2950000000001</v>
      </c>
      <c r="C53" s="107">
        <f t="shared" ref="C53:BN53" si="13">C17+C27+C41</f>
        <v>6572.7110000000002</v>
      </c>
      <c r="D53" s="107">
        <f t="shared" si="13"/>
        <v>6535.4140000000007</v>
      </c>
      <c r="E53" s="107">
        <f t="shared" si="13"/>
        <v>6501.0649999999996</v>
      </c>
      <c r="F53" s="107">
        <f t="shared" si="13"/>
        <v>6418.719000000001</v>
      </c>
      <c r="G53" s="107">
        <f t="shared" si="13"/>
        <v>6396.1570000000002</v>
      </c>
      <c r="H53" s="107">
        <f t="shared" si="13"/>
        <v>6357.5619999999999</v>
      </c>
      <c r="I53" s="107">
        <f t="shared" si="13"/>
        <v>6347.0760000000009</v>
      </c>
      <c r="J53" s="107">
        <f t="shared" si="13"/>
        <v>6271.009</v>
      </c>
      <c r="K53" s="107">
        <f t="shared" si="13"/>
        <v>6244.7579999999998</v>
      </c>
      <c r="L53" s="107">
        <f t="shared" si="13"/>
        <v>6229.4390000000003</v>
      </c>
      <c r="M53" s="107">
        <f t="shared" si="13"/>
        <v>6214.7579999999998</v>
      </c>
      <c r="N53" s="107">
        <f t="shared" si="13"/>
        <v>6181.3979999999992</v>
      </c>
      <c r="O53" s="107">
        <f t="shared" si="13"/>
        <v>6106.4</v>
      </c>
      <c r="P53" s="107">
        <f t="shared" si="13"/>
        <v>6052.1730000000007</v>
      </c>
      <c r="Q53" s="107">
        <f t="shared" si="13"/>
        <v>6001.9220000000005</v>
      </c>
      <c r="R53" s="107">
        <f t="shared" si="13"/>
        <v>5999.8729999999996</v>
      </c>
      <c r="S53" s="107">
        <f t="shared" si="13"/>
        <v>6038.0580000000009</v>
      </c>
      <c r="T53" s="107">
        <f t="shared" si="13"/>
        <v>6233.4210000000003</v>
      </c>
      <c r="U53" s="107">
        <f t="shared" si="13"/>
        <v>6404.4930000000004</v>
      </c>
      <c r="V53" s="107">
        <f t="shared" si="13"/>
        <v>6465.3580000000002</v>
      </c>
      <c r="W53" s="107">
        <f t="shared" si="13"/>
        <v>6727.366</v>
      </c>
      <c r="X53" s="107">
        <f t="shared" si="13"/>
        <v>6815.8979999999992</v>
      </c>
      <c r="Y53" s="107">
        <f t="shared" si="13"/>
        <v>7001.6280000000006</v>
      </c>
      <c r="Z53" s="107">
        <f t="shared" si="13"/>
        <v>7170.0500000000011</v>
      </c>
      <c r="AA53" s="107">
        <f t="shared" si="13"/>
        <v>7356.0420000000004</v>
      </c>
      <c r="AB53" s="107">
        <f t="shared" si="13"/>
        <v>7465.0140000000001</v>
      </c>
      <c r="AC53" s="107">
        <f t="shared" si="13"/>
        <v>7580.7470000000012</v>
      </c>
      <c r="AD53" s="107">
        <f t="shared" si="13"/>
        <v>7786.9610000000002</v>
      </c>
      <c r="AE53" s="107">
        <f t="shared" si="13"/>
        <v>7895.9049999999997</v>
      </c>
      <c r="AF53" s="107">
        <f t="shared" si="13"/>
        <v>7985.2460000000001</v>
      </c>
      <c r="AG53" s="107">
        <f t="shared" si="13"/>
        <v>8088.201</v>
      </c>
      <c r="AH53" s="107">
        <f t="shared" si="13"/>
        <v>8219.0300000000007</v>
      </c>
      <c r="AI53" s="107">
        <f t="shared" si="13"/>
        <v>8294.6660000000011</v>
      </c>
      <c r="AJ53" s="107">
        <f t="shared" si="13"/>
        <v>8335.0550000000003</v>
      </c>
      <c r="AK53" s="107">
        <f t="shared" si="13"/>
        <v>8363.17</v>
      </c>
      <c r="AL53" s="107">
        <f t="shared" si="13"/>
        <v>8462.976999999999</v>
      </c>
      <c r="AM53" s="107">
        <f t="shared" si="13"/>
        <v>8469.4040000000005</v>
      </c>
      <c r="AN53" s="107">
        <f t="shared" si="13"/>
        <v>8477.1169999999984</v>
      </c>
      <c r="AO53" s="107">
        <f t="shared" si="13"/>
        <v>8488.351999999999</v>
      </c>
      <c r="AP53" s="107">
        <f t="shared" si="13"/>
        <v>8556.2429999999986</v>
      </c>
      <c r="AQ53" s="107">
        <f t="shared" si="13"/>
        <v>8565.8510000000006</v>
      </c>
      <c r="AR53" s="107">
        <f t="shared" si="13"/>
        <v>8610.1730000000007</v>
      </c>
      <c r="AS53" s="107">
        <f t="shared" si="13"/>
        <v>8663.366</v>
      </c>
      <c r="AT53" s="107">
        <f t="shared" si="13"/>
        <v>8722.8649999999998</v>
      </c>
      <c r="AU53" s="107">
        <f t="shared" si="13"/>
        <v>8775.1360000000004</v>
      </c>
      <c r="AV53" s="107">
        <f t="shared" si="13"/>
        <v>8774.2530000000006</v>
      </c>
      <c r="AW53" s="107">
        <f t="shared" si="13"/>
        <v>8759.7909999999993</v>
      </c>
      <c r="AX53" s="107">
        <f t="shared" si="13"/>
        <v>8742.2790000000005</v>
      </c>
      <c r="AY53" s="107">
        <f t="shared" si="13"/>
        <v>8670.9</v>
      </c>
      <c r="AZ53" s="107">
        <f t="shared" si="13"/>
        <v>8634.4449999999997</v>
      </c>
      <c r="BA53" s="107">
        <f t="shared" si="13"/>
        <v>8590.9989999999998</v>
      </c>
      <c r="BB53" s="107">
        <f t="shared" si="13"/>
        <v>8509.3079999999991</v>
      </c>
      <c r="BC53" s="107">
        <f t="shared" si="13"/>
        <v>8468.7839999999997</v>
      </c>
      <c r="BD53" s="107">
        <f t="shared" si="13"/>
        <v>8444.0479999999989</v>
      </c>
      <c r="BE53" s="107">
        <f t="shared" si="13"/>
        <v>8421.4359999999997</v>
      </c>
      <c r="BF53" s="107">
        <f t="shared" si="13"/>
        <v>8273.398000000001</v>
      </c>
      <c r="BG53" s="107">
        <f t="shared" si="13"/>
        <v>8256.2960000000003</v>
      </c>
      <c r="BH53" s="107">
        <f t="shared" si="13"/>
        <v>8237.7079999999987</v>
      </c>
      <c r="BI53" s="107">
        <f t="shared" si="13"/>
        <v>8220.9380000000001</v>
      </c>
      <c r="BJ53" s="107">
        <f t="shared" si="13"/>
        <v>8327.9429999999993</v>
      </c>
      <c r="BK53" s="107">
        <f t="shared" si="13"/>
        <v>8334.8379999999997</v>
      </c>
      <c r="BL53" s="107">
        <f t="shared" si="13"/>
        <v>8360.6139999999996</v>
      </c>
      <c r="BM53" s="107">
        <f t="shared" si="13"/>
        <v>8407.4539999999997</v>
      </c>
      <c r="BN53" s="107">
        <f t="shared" si="13"/>
        <v>8566.8790000000008</v>
      </c>
      <c r="BO53" s="107">
        <f t="shared" ref="BO53:CX53" si="14">BO17+BO27+BO41</f>
        <v>8639.6959999999999</v>
      </c>
      <c r="BP53" s="107">
        <f t="shared" si="14"/>
        <v>8743.4850000000006</v>
      </c>
      <c r="BQ53" s="107">
        <f t="shared" si="14"/>
        <v>8868.3040000000001</v>
      </c>
      <c r="BR53" s="107">
        <f t="shared" si="14"/>
        <v>9084.2410000000018</v>
      </c>
      <c r="BS53" s="107">
        <f t="shared" si="14"/>
        <v>9208.116</v>
      </c>
      <c r="BT53" s="107">
        <f t="shared" si="14"/>
        <v>9236.4240000000009</v>
      </c>
      <c r="BU53" s="107">
        <f t="shared" si="14"/>
        <v>9268.1909999999989</v>
      </c>
      <c r="BV53" s="107">
        <f t="shared" si="14"/>
        <v>9287.4510000000009</v>
      </c>
      <c r="BW53" s="107">
        <f t="shared" si="14"/>
        <v>9292.1929999999993</v>
      </c>
      <c r="BX53" s="107">
        <f t="shared" si="14"/>
        <v>9294.4390000000003</v>
      </c>
      <c r="BY53" s="107">
        <f t="shared" si="14"/>
        <v>9273.5810000000019</v>
      </c>
      <c r="BZ53" s="107">
        <f t="shared" si="14"/>
        <v>9175.5720000000001</v>
      </c>
      <c r="CA53" s="107">
        <f t="shared" si="14"/>
        <v>9150.9619999999995</v>
      </c>
      <c r="CB53" s="107">
        <f t="shared" si="14"/>
        <v>9095.6990000000005</v>
      </c>
      <c r="CC53" s="107">
        <f t="shared" si="14"/>
        <v>9023.0580000000009</v>
      </c>
      <c r="CD53" s="107">
        <f t="shared" si="14"/>
        <v>8971.3480000000018</v>
      </c>
      <c r="CE53" s="107">
        <f t="shared" si="14"/>
        <v>8856.3760000000002</v>
      </c>
      <c r="CF53" s="107">
        <f t="shared" si="14"/>
        <v>8761.3559999999998</v>
      </c>
      <c r="CG53" s="107">
        <f t="shared" si="14"/>
        <v>8598.9459999999999</v>
      </c>
      <c r="CH53" s="107">
        <f t="shared" si="14"/>
        <v>8570.8869999999988</v>
      </c>
      <c r="CI53" s="107">
        <f t="shared" si="14"/>
        <v>8415.893</v>
      </c>
      <c r="CJ53" s="107">
        <f t="shared" si="14"/>
        <v>8329.1049999999996</v>
      </c>
      <c r="CK53" s="107">
        <f t="shared" si="14"/>
        <v>8198.0749999999989</v>
      </c>
      <c r="CL53" s="107">
        <f t="shared" si="14"/>
        <v>8068.8350000000009</v>
      </c>
      <c r="CM53" s="107">
        <f t="shared" si="14"/>
        <v>7944.6849999999995</v>
      </c>
      <c r="CN53" s="107">
        <f t="shared" si="14"/>
        <v>7861.6170000000002</v>
      </c>
      <c r="CO53" s="107">
        <f t="shared" si="14"/>
        <v>7765.2430000000004</v>
      </c>
      <c r="CP53" s="107">
        <f t="shared" si="14"/>
        <v>7692.34</v>
      </c>
      <c r="CQ53" s="107">
        <f t="shared" si="14"/>
        <v>7590.3879999999999</v>
      </c>
      <c r="CR53" s="107">
        <f t="shared" si="14"/>
        <v>7523.3360000000002</v>
      </c>
      <c r="CS53" s="107">
        <f t="shared" si="14"/>
        <v>7438.4650000000001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190325.28500000003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46029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6622.2950000000001</v>
      </c>
      <c r="C5" s="25">
        <v>6572.7110000000002</v>
      </c>
      <c r="D5" s="25">
        <v>6535.4139999999998</v>
      </c>
      <c r="E5" s="25">
        <v>6501.0649999999996</v>
      </c>
      <c r="F5" s="25">
        <v>6418.7190000000001</v>
      </c>
      <c r="G5" s="25">
        <v>6396.1570000000002</v>
      </c>
      <c r="H5" s="25">
        <v>6357.5619999999999</v>
      </c>
      <c r="I5" s="25">
        <v>6347.076</v>
      </c>
      <c r="J5" s="25">
        <v>6271.009</v>
      </c>
      <c r="K5" s="25">
        <v>6244.7579999999998</v>
      </c>
      <c r="L5" s="25">
        <v>6229.4390000000003</v>
      </c>
      <c r="M5" s="25">
        <v>6214.7579999999998</v>
      </c>
      <c r="N5" s="25">
        <v>6181.3980000000001</v>
      </c>
      <c r="O5" s="25">
        <v>6106.402</v>
      </c>
      <c r="P5" s="25">
        <v>6052.1580000000004</v>
      </c>
      <c r="Q5" s="25">
        <v>6001.9430000000002</v>
      </c>
      <c r="R5" s="25">
        <v>5999.9129999999996</v>
      </c>
      <c r="S5" s="25">
        <v>6038.0950000000003</v>
      </c>
      <c r="T5" s="25">
        <v>6233.3990000000003</v>
      </c>
      <c r="U5" s="25">
        <v>6404.4930000000004</v>
      </c>
      <c r="V5" s="25">
        <v>6465.3829999999998</v>
      </c>
      <c r="W5" s="25">
        <v>6727.366</v>
      </c>
      <c r="X5" s="25">
        <v>6815.8980000000001</v>
      </c>
      <c r="Y5" s="25">
        <v>7001.6279999999997</v>
      </c>
      <c r="Z5" s="25">
        <v>7170.0230000000001</v>
      </c>
      <c r="AA5" s="25">
        <v>7356.0150000000003</v>
      </c>
      <c r="AB5" s="25">
        <v>7464.9870000000001</v>
      </c>
      <c r="AC5" s="25">
        <v>7580.7340000000004</v>
      </c>
      <c r="AD5" s="25">
        <v>7786.9309999999996</v>
      </c>
      <c r="AE5" s="25">
        <v>7895.9049999999997</v>
      </c>
      <c r="AF5" s="25">
        <v>7985.2460000000001</v>
      </c>
      <c r="AG5" s="25">
        <v>8088.201</v>
      </c>
      <c r="AH5" s="25">
        <v>8219.0299999999988</v>
      </c>
      <c r="AI5" s="25">
        <v>8294.6660000000011</v>
      </c>
      <c r="AJ5" s="25">
        <v>8335.0550000000003</v>
      </c>
      <c r="AK5" s="25">
        <v>8363.17</v>
      </c>
      <c r="AL5" s="25">
        <v>8462.976999999999</v>
      </c>
      <c r="AM5" s="25">
        <v>8469.4040000000005</v>
      </c>
      <c r="AN5" s="25">
        <v>8477.1170000000002</v>
      </c>
      <c r="AO5" s="25">
        <v>8488.351999999999</v>
      </c>
      <c r="AP5" s="25">
        <v>8556.2430000000004</v>
      </c>
      <c r="AQ5" s="25">
        <v>8565.8509999999987</v>
      </c>
      <c r="AR5" s="25">
        <v>8610.1729999999989</v>
      </c>
      <c r="AS5" s="25">
        <v>8663.366</v>
      </c>
      <c r="AT5" s="25">
        <v>8722.8649999999998</v>
      </c>
      <c r="AU5" s="25">
        <v>8775.1360000000004</v>
      </c>
      <c r="AV5" s="25">
        <v>8774.2530000000006</v>
      </c>
      <c r="AW5" s="25">
        <v>8759.7909999999993</v>
      </c>
      <c r="AX5" s="25">
        <v>8742.2790000000005</v>
      </c>
      <c r="AY5" s="25">
        <v>8670.9</v>
      </c>
      <c r="AZ5" s="25">
        <v>8634.4449999999997</v>
      </c>
      <c r="BA5" s="25">
        <v>8590.9989999999998</v>
      </c>
      <c r="BB5" s="25">
        <v>8509.3080000000009</v>
      </c>
      <c r="BC5" s="25">
        <v>8468.7839999999997</v>
      </c>
      <c r="BD5" s="25">
        <v>8444.0479999999989</v>
      </c>
      <c r="BE5" s="25">
        <v>8421.4359999999997</v>
      </c>
      <c r="BF5" s="25">
        <v>8273.398000000001</v>
      </c>
      <c r="BG5" s="25">
        <v>8256.2960000000003</v>
      </c>
      <c r="BH5" s="25">
        <v>8237.7079999999987</v>
      </c>
      <c r="BI5" s="25">
        <v>8220.9380000000001</v>
      </c>
      <c r="BJ5" s="25">
        <v>8327.9429999999993</v>
      </c>
      <c r="BK5" s="25">
        <v>8334.8379999999997</v>
      </c>
      <c r="BL5" s="25">
        <v>8360.6139999999996</v>
      </c>
      <c r="BM5" s="25">
        <v>8407.4539999999997</v>
      </c>
      <c r="BN5" s="25">
        <v>8566.8790000000008</v>
      </c>
      <c r="BO5" s="25">
        <v>8639.6959999999999</v>
      </c>
      <c r="BP5" s="25">
        <v>8743.4850000000006</v>
      </c>
      <c r="BQ5" s="25">
        <v>8868.3040000000001</v>
      </c>
      <c r="BR5" s="25">
        <v>9084.241</v>
      </c>
      <c r="BS5" s="25">
        <v>9208.116</v>
      </c>
      <c r="BT5" s="25">
        <v>9236.4240000000009</v>
      </c>
      <c r="BU5" s="25">
        <v>9268.1910000000007</v>
      </c>
      <c r="BV5" s="25">
        <v>9287.4509999999991</v>
      </c>
      <c r="BW5" s="25">
        <v>9292.1929999999993</v>
      </c>
      <c r="BX5" s="25">
        <v>9294.4390000000003</v>
      </c>
      <c r="BY5" s="25">
        <v>9273.5810000000001</v>
      </c>
      <c r="BZ5" s="25">
        <v>9175.5720000000001</v>
      </c>
      <c r="CA5" s="25">
        <v>9150.9619999999995</v>
      </c>
      <c r="CB5" s="25">
        <v>9095.6990000000005</v>
      </c>
      <c r="CC5" s="25">
        <v>9023.0580000000009</v>
      </c>
      <c r="CD5" s="25">
        <v>8971.348</v>
      </c>
      <c r="CE5" s="25">
        <v>8856.3760000000002</v>
      </c>
      <c r="CF5" s="25">
        <v>8761.3559999999998</v>
      </c>
      <c r="CG5" s="25">
        <v>8598.9459999999999</v>
      </c>
      <c r="CH5" s="25">
        <v>8570.8869999999988</v>
      </c>
      <c r="CI5" s="25">
        <v>8415.893</v>
      </c>
      <c r="CJ5" s="25">
        <v>8329.1049999999996</v>
      </c>
      <c r="CK5" s="25">
        <v>8198.0750000000007</v>
      </c>
      <c r="CL5" s="25">
        <v>8068.835</v>
      </c>
      <c r="CM5" s="25">
        <v>7944.6850000000004</v>
      </c>
      <c r="CN5" s="25">
        <v>7861.6170000000002</v>
      </c>
      <c r="CO5" s="25">
        <v>7765.2430000000004</v>
      </c>
      <c r="CP5" s="25">
        <v>7692.34</v>
      </c>
      <c r="CQ5" s="25">
        <v>7590.3879999999999</v>
      </c>
      <c r="CR5" s="25">
        <v>7523.3360000000002</v>
      </c>
      <c r="CS5" s="25">
        <v>7438.45</v>
      </c>
      <c r="CT5" s="26"/>
      <c r="CU5" s="26"/>
      <c r="CV5" s="26"/>
      <c r="CW5" s="27"/>
      <c r="CX5" s="28">
        <f t="array" ref="CX5">SUMPRODUCT(B5:CW5*0.25)</f>
        <v>190325.27225000007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85.57</v>
      </c>
      <c r="C8" s="37">
        <v>84.4</v>
      </c>
      <c r="D8" s="37">
        <v>82.01</v>
      </c>
      <c r="E8" s="37">
        <v>83.69</v>
      </c>
      <c r="F8" s="37">
        <v>84.13</v>
      </c>
      <c r="G8" s="37">
        <v>83.78</v>
      </c>
      <c r="H8" s="37">
        <v>83.01</v>
      </c>
      <c r="I8" s="37">
        <v>83.24</v>
      </c>
      <c r="J8" s="37">
        <v>81.599999999999994</v>
      </c>
      <c r="K8" s="37">
        <v>81.400000000000006</v>
      </c>
      <c r="L8" s="37">
        <v>81.3</v>
      </c>
      <c r="M8" s="37">
        <v>81.319999999999993</v>
      </c>
      <c r="N8" s="37">
        <v>81.09</v>
      </c>
      <c r="O8" s="37">
        <v>81.93</v>
      </c>
      <c r="P8" s="37">
        <v>81.19</v>
      </c>
      <c r="Q8" s="37">
        <v>80.78</v>
      </c>
      <c r="R8" s="37">
        <v>81.040000000000006</v>
      </c>
      <c r="S8" s="37">
        <v>81.75</v>
      </c>
      <c r="T8" s="37">
        <v>86.61</v>
      </c>
      <c r="U8" s="37">
        <v>89.39</v>
      </c>
      <c r="V8" s="37">
        <v>85.73</v>
      </c>
      <c r="W8" s="37">
        <v>87.44</v>
      </c>
      <c r="X8" s="37">
        <v>87.57</v>
      </c>
      <c r="Y8" s="37">
        <v>90.39</v>
      </c>
      <c r="Z8" s="37">
        <v>99.46</v>
      </c>
      <c r="AA8" s="37">
        <v>115.52</v>
      </c>
      <c r="AB8" s="37">
        <v>116.55</v>
      </c>
      <c r="AC8" s="37">
        <v>134.71</v>
      </c>
      <c r="AD8" s="37">
        <v>127.61</v>
      </c>
      <c r="AE8" s="37">
        <v>121.74</v>
      </c>
      <c r="AF8" s="37">
        <v>108.25</v>
      </c>
      <c r="AG8" s="37">
        <v>98.37</v>
      </c>
      <c r="AH8" s="37">
        <v>90.9</v>
      </c>
      <c r="AI8" s="37">
        <v>86.51</v>
      </c>
      <c r="AJ8" s="37">
        <v>87.8</v>
      </c>
      <c r="AK8" s="37">
        <v>87.57</v>
      </c>
      <c r="AL8" s="37">
        <v>87.05</v>
      </c>
      <c r="AM8" s="37">
        <v>85.13</v>
      </c>
      <c r="AN8" s="37">
        <v>81.47</v>
      </c>
      <c r="AO8" s="37">
        <v>81.72</v>
      </c>
      <c r="AP8" s="37">
        <v>85.86</v>
      </c>
      <c r="AQ8" s="37">
        <v>82.05</v>
      </c>
      <c r="AR8" s="37">
        <v>73.959999999999994</v>
      </c>
      <c r="AS8" s="37">
        <v>65</v>
      </c>
      <c r="AT8" s="37">
        <v>65</v>
      </c>
      <c r="AU8" s="37">
        <v>65</v>
      </c>
      <c r="AV8" s="37">
        <v>65</v>
      </c>
      <c r="AW8" s="37">
        <v>65</v>
      </c>
      <c r="AX8" s="37">
        <v>65</v>
      </c>
      <c r="AY8" s="37">
        <v>69.59</v>
      </c>
      <c r="AZ8" s="37">
        <v>79.66</v>
      </c>
      <c r="BA8" s="37">
        <v>84.65</v>
      </c>
      <c r="BB8" s="37">
        <v>85.87</v>
      </c>
      <c r="BC8" s="37">
        <v>87.01</v>
      </c>
      <c r="BD8" s="37">
        <v>86.69</v>
      </c>
      <c r="BE8" s="37">
        <v>88.3</v>
      </c>
      <c r="BF8" s="37">
        <v>86.78</v>
      </c>
      <c r="BG8" s="37">
        <v>94.97</v>
      </c>
      <c r="BH8" s="37">
        <v>116.47</v>
      </c>
      <c r="BI8" s="37">
        <v>138.5</v>
      </c>
      <c r="BJ8" s="37">
        <v>88.57</v>
      </c>
      <c r="BK8" s="37">
        <v>90.91</v>
      </c>
      <c r="BL8" s="37">
        <v>93.9</v>
      </c>
      <c r="BM8" s="37">
        <v>96.55</v>
      </c>
      <c r="BN8" s="37">
        <v>103.42</v>
      </c>
      <c r="BO8" s="37">
        <v>110.67</v>
      </c>
      <c r="BP8" s="37">
        <v>108.72</v>
      </c>
      <c r="BQ8" s="37">
        <v>106.38</v>
      </c>
      <c r="BR8" s="37">
        <v>111.18</v>
      </c>
      <c r="BS8" s="37">
        <v>114.49</v>
      </c>
      <c r="BT8" s="37">
        <v>113.88</v>
      </c>
      <c r="BU8" s="37">
        <v>103.63</v>
      </c>
      <c r="BV8" s="37">
        <v>97.01</v>
      </c>
      <c r="BW8" s="37">
        <v>96.64</v>
      </c>
      <c r="BX8" s="37">
        <v>92.43</v>
      </c>
      <c r="BY8" s="37">
        <v>91.28</v>
      </c>
      <c r="BZ8" s="37">
        <v>90.9</v>
      </c>
      <c r="CA8" s="37">
        <v>95.53</v>
      </c>
      <c r="CB8" s="37">
        <v>96.89</v>
      </c>
      <c r="CC8" s="37">
        <v>92.17</v>
      </c>
      <c r="CD8" s="37">
        <v>96.36</v>
      </c>
      <c r="CE8" s="37">
        <v>96.79</v>
      </c>
      <c r="CF8" s="37">
        <v>97.38</v>
      </c>
      <c r="CG8" s="37">
        <v>95.22</v>
      </c>
      <c r="CH8" s="37">
        <v>96.02</v>
      </c>
      <c r="CI8" s="37">
        <v>93.59</v>
      </c>
      <c r="CJ8" s="37">
        <v>91.71</v>
      </c>
      <c r="CK8" s="37">
        <v>89.79</v>
      </c>
      <c r="CL8" s="37">
        <v>87.94</v>
      </c>
      <c r="CM8" s="37">
        <v>86.38</v>
      </c>
      <c r="CN8" s="37">
        <v>85.81</v>
      </c>
      <c r="CO8" s="37">
        <v>84.71</v>
      </c>
      <c r="CP8" s="37">
        <v>83.6</v>
      </c>
      <c r="CQ8" s="37">
        <v>85.91</v>
      </c>
      <c r="CR8" s="37">
        <v>85.18</v>
      </c>
      <c r="CS8" s="37">
        <v>84.1</v>
      </c>
      <c r="CT8" s="38"/>
      <c r="CU8" s="38"/>
      <c r="CV8" s="38"/>
      <c r="CW8" s="39"/>
      <c r="CX8" s="40">
        <f>IF(SUM(B8:CW8)&lt;&gt;0,AVERAGEIF(B8:CW8,"&lt;&gt;"""),"")</f>
        <v>90.695000000000007</v>
      </c>
    </row>
    <row r="9" spans="1:102" ht="24.95" customHeight="1" thickBot="1" x14ac:dyDescent="0.25">
      <c r="A9" s="41" t="s">
        <v>6</v>
      </c>
      <c r="B9" s="42">
        <v>83.917500000000004</v>
      </c>
      <c r="C9" s="43">
        <v>83.917500000000004</v>
      </c>
      <c r="D9" s="43">
        <v>83.917500000000004</v>
      </c>
      <c r="E9" s="43">
        <v>83.917500000000004</v>
      </c>
      <c r="F9" s="43">
        <v>83.54</v>
      </c>
      <c r="G9" s="43">
        <v>83.54</v>
      </c>
      <c r="H9" s="43">
        <v>83.54</v>
      </c>
      <c r="I9" s="43">
        <v>83.54</v>
      </c>
      <c r="J9" s="43">
        <v>81.405000000000001</v>
      </c>
      <c r="K9" s="43">
        <v>81.405000000000001</v>
      </c>
      <c r="L9" s="43">
        <v>81.405000000000001</v>
      </c>
      <c r="M9" s="43">
        <v>81.405000000000001</v>
      </c>
      <c r="N9" s="43">
        <v>81.247500000000002</v>
      </c>
      <c r="O9" s="43">
        <v>81.247500000000002</v>
      </c>
      <c r="P9" s="43">
        <v>81.247500000000002</v>
      </c>
      <c r="Q9" s="43">
        <v>81.247500000000002</v>
      </c>
      <c r="R9" s="43">
        <v>84.697500000000005</v>
      </c>
      <c r="S9" s="43">
        <v>84.697500000000005</v>
      </c>
      <c r="T9" s="43">
        <v>84.697500000000005</v>
      </c>
      <c r="U9" s="43">
        <v>84.697500000000005</v>
      </c>
      <c r="V9" s="43">
        <v>87.782499999999999</v>
      </c>
      <c r="W9" s="43">
        <v>87.782499999999999</v>
      </c>
      <c r="X9" s="43">
        <v>87.782499999999999</v>
      </c>
      <c r="Y9" s="43">
        <v>87.782499999999999</v>
      </c>
      <c r="Z9" s="43">
        <v>116.56</v>
      </c>
      <c r="AA9" s="43">
        <v>116.56</v>
      </c>
      <c r="AB9" s="43">
        <v>116.56</v>
      </c>
      <c r="AC9" s="43">
        <v>116.56</v>
      </c>
      <c r="AD9" s="43">
        <v>113.99250000000001</v>
      </c>
      <c r="AE9" s="43">
        <v>113.99250000000001</v>
      </c>
      <c r="AF9" s="43">
        <v>113.99250000000001</v>
      </c>
      <c r="AG9" s="43">
        <v>113.99250000000001</v>
      </c>
      <c r="AH9" s="43">
        <v>88.194999999999993</v>
      </c>
      <c r="AI9" s="43">
        <v>88.194999999999993</v>
      </c>
      <c r="AJ9" s="43">
        <v>88.194999999999993</v>
      </c>
      <c r="AK9" s="43">
        <v>88.194999999999993</v>
      </c>
      <c r="AL9" s="43">
        <v>83.842500000000001</v>
      </c>
      <c r="AM9" s="43">
        <v>83.842500000000001</v>
      </c>
      <c r="AN9" s="43">
        <v>83.842500000000001</v>
      </c>
      <c r="AO9" s="43">
        <v>83.842500000000001</v>
      </c>
      <c r="AP9" s="43">
        <v>76.717500000000001</v>
      </c>
      <c r="AQ9" s="43">
        <v>76.717500000000001</v>
      </c>
      <c r="AR9" s="43">
        <v>76.717500000000001</v>
      </c>
      <c r="AS9" s="43">
        <v>76.717500000000001</v>
      </c>
      <c r="AT9" s="43">
        <v>65</v>
      </c>
      <c r="AU9" s="43">
        <v>65</v>
      </c>
      <c r="AV9" s="43">
        <v>65</v>
      </c>
      <c r="AW9" s="43">
        <v>65</v>
      </c>
      <c r="AX9" s="43">
        <v>74.724999999999994</v>
      </c>
      <c r="AY9" s="43">
        <v>74.724999999999994</v>
      </c>
      <c r="AZ9" s="43">
        <v>74.724999999999994</v>
      </c>
      <c r="BA9" s="43">
        <v>74.724999999999994</v>
      </c>
      <c r="BB9" s="43">
        <v>86.967500000000001</v>
      </c>
      <c r="BC9" s="43">
        <v>86.967500000000001</v>
      </c>
      <c r="BD9" s="43">
        <v>86.967500000000001</v>
      </c>
      <c r="BE9" s="43">
        <v>86.967500000000001</v>
      </c>
      <c r="BF9" s="43">
        <v>109.18</v>
      </c>
      <c r="BG9" s="43">
        <v>109.18</v>
      </c>
      <c r="BH9" s="43">
        <v>109.18</v>
      </c>
      <c r="BI9" s="43">
        <v>109.18</v>
      </c>
      <c r="BJ9" s="43">
        <v>92.482500000000002</v>
      </c>
      <c r="BK9" s="43">
        <v>92.482500000000002</v>
      </c>
      <c r="BL9" s="43">
        <v>92.482500000000002</v>
      </c>
      <c r="BM9" s="43">
        <v>92.482500000000002</v>
      </c>
      <c r="BN9" s="43">
        <v>107.2975</v>
      </c>
      <c r="BO9" s="43">
        <v>107.2975</v>
      </c>
      <c r="BP9" s="43">
        <v>107.2975</v>
      </c>
      <c r="BQ9" s="43">
        <v>107.2975</v>
      </c>
      <c r="BR9" s="43">
        <v>110.795</v>
      </c>
      <c r="BS9" s="43">
        <v>110.795</v>
      </c>
      <c r="BT9" s="43">
        <v>110.795</v>
      </c>
      <c r="BU9" s="43">
        <v>110.795</v>
      </c>
      <c r="BV9" s="43">
        <v>94.34</v>
      </c>
      <c r="BW9" s="43">
        <v>94.34</v>
      </c>
      <c r="BX9" s="43">
        <v>94.34</v>
      </c>
      <c r="BY9" s="43">
        <v>94.34</v>
      </c>
      <c r="BZ9" s="43">
        <v>93.872500000000002</v>
      </c>
      <c r="CA9" s="43">
        <v>93.872500000000002</v>
      </c>
      <c r="CB9" s="43">
        <v>93.872500000000002</v>
      </c>
      <c r="CC9" s="43">
        <v>93.872500000000002</v>
      </c>
      <c r="CD9" s="43">
        <v>96.4375</v>
      </c>
      <c r="CE9" s="43">
        <v>96.4375</v>
      </c>
      <c r="CF9" s="43">
        <v>96.4375</v>
      </c>
      <c r="CG9" s="43">
        <v>96.4375</v>
      </c>
      <c r="CH9" s="43">
        <v>92.777500000000003</v>
      </c>
      <c r="CI9" s="43">
        <v>92.777500000000003</v>
      </c>
      <c r="CJ9" s="43">
        <v>92.777500000000003</v>
      </c>
      <c r="CK9" s="43">
        <v>92.777500000000003</v>
      </c>
      <c r="CL9" s="43">
        <v>86.21</v>
      </c>
      <c r="CM9" s="43">
        <v>86.21</v>
      </c>
      <c r="CN9" s="43">
        <v>86.21</v>
      </c>
      <c r="CO9" s="43">
        <v>86.21</v>
      </c>
      <c r="CP9" s="43">
        <v>84.697500000000005</v>
      </c>
      <c r="CQ9" s="43">
        <v>84.697500000000005</v>
      </c>
      <c r="CR9" s="43">
        <v>84.697500000000005</v>
      </c>
      <c r="CS9" s="43">
        <v>84.697500000000005</v>
      </c>
      <c r="CT9" s="44"/>
      <c r="CU9" s="44"/>
      <c r="CV9" s="44"/>
      <c r="CW9" s="45"/>
      <c r="CX9" s="46">
        <f>IF(SUM(B9:CW9)&lt;&gt;0,AVERAGEIF(B9:CW9,"&lt;&gt;"""),"")</f>
        <v>90.69500000000005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55</v>
      </c>
      <c r="X15" s="71">
        <v>55</v>
      </c>
      <c r="Y15" s="71">
        <v>55</v>
      </c>
      <c r="Z15" s="71">
        <v>55</v>
      </c>
      <c r="AA15" s="71">
        <v>55</v>
      </c>
      <c r="AB15" s="71">
        <v>55</v>
      </c>
      <c r="AC15" s="71">
        <v>55</v>
      </c>
      <c r="AD15" s="71">
        <v>54.18</v>
      </c>
      <c r="AE15" s="71">
        <v>53.332000000000001</v>
      </c>
      <c r="AF15" s="71">
        <v>52.332000000000001</v>
      </c>
      <c r="AG15" s="71">
        <v>51.32</v>
      </c>
      <c r="AH15" s="71">
        <v>50.368000000000002</v>
      </c>
      <c r="AI15" s="71">
        <v>49.423999999999999</v>
      </c>
      <c r="AJ15" s="71">
        <v>48.543999999999997</v>
      </c>
      <c r="AK15" s="71">
        <v>47.811999999999998</v>
      </c>
      <c r="AL15" s="71">
        <v>47.235999999999997</v>
      </c>
      <c r="AM15" s="71">
        <v>46.667999999999999</v>
      </c>
      <c r="AN15" s="71">
        <v>45.728000000000002</v>
      </c>
      <c r="AO15" s="71">
        <v>44.076000000000001</v>
      </c>
      <c r="AP15" s="71">
        <v>41.991999999999997</v>
      </c>
      <c r="AQ15" s="71">
        <v>40.392000000000003</v>
      </c>
      <c r="AR15" s="71">
        <v>39.520000000000003</v>
      </c>
      <c r="AS15" s="71">
        <v>39.012</v>
      </c>
      <c r="AT15" s="71">
        <v>38.576000000000001</v>
      </c>
      <c r="AU15" s="71">
        <v>38.308</v>
      </c>
      <c r="AV15" s="71">
        <v>38.24</v>
      </c>
      <c r="AW15" s="71">
        <v>38.335999999999999</v>
      </c>
      <c r="AX15" s="71">
        <v>38.56</v>
      </c>
      <c r="AY15" s="71">
        <v>38.764000000000003</v>
      </c>
      <c r="AZ15" s="71">
        <v>38.74</v>
      </c>
      <c r="BA15" s="71">
        <v>38.4</v>
      </c>
      <c r="BB15" s="71">
        <v>38.076000000000001</v>
      </c>
      <c r="BC15" s="71">
        <v>38.148000000000003</v>
      </c>
      <c r="BD15" s="71">
        <v>39.128</v>
      </c>
      <c r="BE15" s="71">
        <v>41.067999999999998</v>
      </c>
      <c r="BF15" s="71">
        <v>43.515999999999998</v>
      </c>
      <c r="BG15" s="71">
        <v>45.612000000000002</v>
      </c>
      <c r="BH15" s="71">
        <v>47.287999999999997</v>
      </c>
      <c r="BI15" s="71">
        <v>48.868000000000002</v>
      </c>
      <c r="BJ15" s="71">
        <v>50.524000000000001</v>
      </c>
      <c r="BK15" s="71">
        <v>51.98</v>
      </c>
      <c r="BL15" s="71">
        <v>53.16</v>
      </c>
      <c r="BM15" s="71">
        <v>54.072000000000003</v>
      </c>
      <c r="BN15" s="71">
        <v>54.664000000000001</v>
      </c>
      <c r="BO15" s="71">
        <v>55</v>
      </c>
      <c r="BP15" s="71">
        <v>55</v>
      </c>
      <c r="BQ15" s="71">
        <v>55</v>
      </c>
      <c r="BR15" s="71">
        <v>55</v>
      </c>
      <c r="BS15" s="71">
        <v>55</v>
      </c>
      <c r="BT15" s="71">
        <v>55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1227.741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55</v>
      </c>
      <c r="C17" s="77">
        <f t="shared" ref="C17:BN17" si="0">SUM(C11:C16)</f>
        <v>55</v>
      </c>
      <c r="D17" s="77">
        <f t="shared" si="0"/>
        <v>55</v>
      </c>
      <c r="E17" s="77">
        <f t="shared" si="0"/>
        <v>55</v>
      </c>
      <c r="F17" s="77">
        <f t="shared" si="0"/>
        <v>55</v>
      </c>
      <c r="G17" s="77">
        <f t="shared" si="0"/>
        <v>55</v>
      </c>
      <c r="H17" s="77">
        <f t="shared" si="0"/>
        <v>55</v>
      </c>
      <c r="I17" s="77">
        <f t="shared" si="0"/>
        <v>55</v>
      </c>
      <c r="J17" s="77">
        <f t="shared" si="0"/>
        <v>55</v>
      </c>
      <c r="K17" s="77">
        <f t="shared" si="0"/>
        <v>55</v>
      </c>
      <c r="L17" s="77">
        <f t="shared" si="0"/>
        <v>55</v>
      </c>
      <c r="M17" s="77">
        <f t="shared" si="0"/>
        <v>55</v>
      </c>
      <c r="N17" s="77">
        <f t="shared" si="0"/>
        <v>55</v>
      </c>
      <c r="O17" s="77">
        <f t="shared" si="0"/>
        <v>55</v>
      </c>
      <c r="P17" s="77">
        <f t="shared" si="0"/>
        <v>55</v>
      </c>
      <c r="Q17" s="77">
        <f t="shared" si="0"/>
        <v>55</v>
      </c>
      <c r="R17" s="77">
        <f t="shared" si="0"/>
        <v>55</v>
      </c>
      <c r="S17" s="77">
        <f t="shared" si="0"/>
        <v>55</v>
      </c>
      <c r="T17" s="77">
        <f t="shared" si="0"/>
        <v>55</v>
      </c>
      <c r="U17" s="77">
        <f t="shared" si="0"/>
        <v>55</v>
      </c>
      <c r="V17" s="77">
        <f t="shared" si="0"/>
        <v>55</v>
      </c>
      <c r="W17" s="77">
        <f t="shared" si="0"/>
        <v>55</v>
      </c>
      <c r="X17" s="77">
        <f t="shared" si="0"/>
        <v>55</v>
      </c>
      <c r="Y17" s="77">
        <f t="shared" si="0"/>
        <v>55</v>
      </c>
      <c r="Z17" s="77">
        <f t="shared" si="0"/>
        <v>55</v>
      </c>
      <c r="AA17" s="77">
        <f t="shared" si="0"/>
        <v>55</v>
      </c>
      <c r="AB17" s="77">
        <f t="shared" si="0"/>
        <v>55</v>
      </c>
      <c r="AC17" s="77">
        <f t="shared" si="0"/>
        <v>55</v>
      </c>
      <c r="AD17" s="77">
        <f t="shared" si="0"/>
        <v>54.18</v>
      </c>
      <c r="AE17" s="77">
        <f t="shared" si="0"/>
        <v>53.332000000000001</v>
      </c>
      <c r="AF17" s="77">
        <f t="shared" si="0"/>
        <v>52.332000000000001</v>
      </c>
      <c r="AG17" s="77">
        <f t="shared" si="0"/>
        <v>51.32</v>
      </c>
      <c r="AH17" s="77">
        <f t="shared" si="0"/>
        <v>50.368000000000002</v>
      </c>
      <c r="AI17" s="77">
        <f t="shared" si="0"/>
        <v>49.423999999999999</v>
      </c>
      <c r="AJ17" s="77">
        <f t="shared" si="0"/>
        <v>48.543999999999997</v>
      </c>
      <c r="AK17" s="77">
        <f t="shared" si="0"/>
        <v>47.811999999999998</v>
      </c>
      <c r="AL17" s="77">
        <f t="shared" si="0"/>
        <v>47.235999999999997</v>
      </c>
      <c r="AM17" s="77">
        <f t="shared" si="0"/>
        <v>46.667999999999999</v>
      </c>
      <c r="AN17" s="77">
        <f t="shared" si="0"/>
        <v>45.728000000000002</v>
      </c>
      <c r="AO17" s="77">
        <f t="shared" si="0"/>
        <v>44.076000000000001</v>
      </c>
      <c r="AP17" s="77">
        <f t="shared" si="0"/>
        <v>41.991999999999997</v>
      </c>
      <c r="AQ17" s="77">
        <f t="shared" si="0"/>
        <v>40.392000000000003</v>
      </c>
      <c r="AR17" s="77">
        <f t="shared" si="0"/>
        <v>39.520000000000003</v>
      </c>
      <c r="AS17" s="77">
        <f t="shared" si="0"/>
        <v>39.012</v>
      </c>
      <c r="AT17" s="77">
        <f t="shared" si="0"/>
        <v>38.576000000000001</v>
      </c>
      <c r="AU17" s="77">
        <f t="shared" si="0"/>
        <v>38.308</v>
      </c>
      <c r="AV17" s="77">
        <f t="shared" si="0"/>
        <v>38.24</v>
      </c>
      <c r="AW17" s="77">
        <f t="shared" si="0"/>
        <v>38.335999999999999</v>
      </c>
      <c r="AX17" s="77">
        <f t="shared" si="0"/>
        <v>38.56</v>
      </c>
      <c r="AY17" s="77">
        <f t="shared" si="0"/>
        <v>38.764000000000003</v>
      </c>
      <c r="AZ17" s="77">
        <f t="shared" si="0"/>
        <v>38.74</v>
      </c>
      <c r="BA17" s="77">
        <f t="shared" si="0"/>
        <v>38.4</v>
      </c>
      <c r="BB17" s="77">
        <f t="shared" si="0"/>
        <v>38.076000000000001</v>
      </c>
      <c r="BC17" s="77">
        <f t="shared" si="0"/>
        <v>38.148000000000003</v>
      </c>
      <c r="BD17" s="77">
        <f t="shared" si="0"/>
        <v>39.128</v>
      </c>
      <c r="BE17" s="77">
        <f t="shared" si="0"/>
        <v>41.067999999999998</v>
      </c>
      <c r="BF17" s="77">
        <f t="shared" si="0"/>
        <v>43.515999999999998</v>
      </c>
      <c r="BG17" s="77">
        <f t="shared" si="0"/>
        <v>45.612000000000002</v>
      </c>
      <c r="BH17" s="77">
        <f t="shared" si="0"/>
        <v>47.287999999999997</v>
      </c>
      <c r="BI17" s="77">
        <f t="shared" si="0"/>
        <v>48.868000000000002</v>
      </c>
      <c r="BJ17" s="77">
        <f t="shared" si="0"/>
        <v>50.524000000000001</v>
      </c>
      <c r="BK17" s="77">
        <f t="shared" si="0"/>
        <v>51.98</v>
      </c>
      <c r="BL17" s="77">
        <f t="shared" si="0"/>
        <v>53.16</v>
      </c>
      <c r="BM17" s="77">
        <f t="shared" si="0"/>
        <v>54.072000000000003</v>
      </c>
      <c r="BN17" s="77">
        <f t="shared" si="0"/>
        <v>54.664000000000001</v>
      </c>
      <c r="BO17" s="77">
        <f t="shared" ref="BO17:CW17" si="1">SUM(BO11:BO16)</f>
        <v>55</v>
      </c>
      <c r="BP17" s="77">
        <f t="shared" si="1"/>
        <v>55</v>
      </c>
      <c r="BQ17" s="77">
        <f t="shared" si="1"/>
        <v>55</v>
      </c>
      <c r="BR17" s="77">
        <f t="shared" si="1"/>
        <v>55</v>
      </c>
      <c r="BS17" s="77">
        <f t="shared" si="1"/>
        <v>55</v>
      </c>
      <c r="BT17" s="77">
        <f t="shared" si="1"/>
        <v>55</v>
      </c>
      <c r="BU17" s="77">
        <f t="shared" si="1"/>
        <v>55</v>
      </c>
      <c r="BV17" s="77">
        <f t="shared" si="1"/>
        <v>55</v>
      </c>
      <c r="BW17" s="77">
        <f t="shared" si="1"/>
        <v>55</v>
      </c>
      <c r="BX17" s="77">
        <f t="shared" si="1"/>
        <v>55</v>
      </c>
      <c r="BY17" s="77">
        <f t="shared" si="1"/>
        <v>55</v>
      </c>
      <c r="BZ17" s="77">
        <f t="shared" si="1"/>
        <v>55</v>
      </c>
      <c r="CA17" s="77">
        <f t="shared" si="1"/>
        <v>55</v>
      </c>
      <c r="CB17" s="77">
        <f t="shared" si="1"/>
        <v>55</v>
      </c>
      <c r="CC17" s="77">
        <f t="shared" si="1"/>
        <v>55</v>
      </c>
      <c r="CD17" s="77">
        <f t="shared" si="1"/>
        <v>55</v>
      </c>
      <c r="CE17" s="77">
        <f t="shared" si="1"/>
        <v>55</v>
      </c>
      <c r="CF17" s="77">
        <f t="shared" si="1"/>
        <v>55</v>
      </c>
      <c r="CG17" s="77">
        <f t="shared" si="1"/>
        <v>55</v>
      </c>
      <c r="CH17" s="77">
        <f t="shared" si="1"/>
        <v>55</v>
      </c>
      <c r="CI17" s="77">
        <f t="shared" si="1"/>
        <v>55</v>
      </c>
      <c r="CJ17" s="77">
        <f t="shared" si="1"/>
        <v>55</v>
      </c>
      <c r="CK17" s="77">
        <f t="shared" si="1"/>
        <v>55</v>
      </c>
      <c r="CL17" s="77">
        <f t="shared" si="1"/>
        <v>55</v>
      </c>
      <c r="CM17" s="77">
        <f t="shared" si="1"/>
        <v>55</v>
      </c>
      <c r="CN17" s="77">
        <f t="shared" si="1"/>
        <v>55</v>
      </c>
      <c r="CO17" s="77">
        <f t="shared" si="1"/>
        <v>55</v>
      </c>
      <c r="CP17" s="77">
        <f t="shared" si="1"/>
        <v>55</v>
      </c>
      <c r="CQ17" s="77">
        <f t="shared" si="1"/>
        <v>55</v>
      </c>
      <c r="CR17" s="77">
        <f t="shared" si="1"/>
        <v>55</v>
      </c>
      <c r="CS17" s="77">
        <f t="shared" si="1"/>
        <v>55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1227.741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718.31899999999996</v>
      </c>
      <c r="C20" s="88">
        <v>718.43799999999987</v>
      </c>
      <c r="D20" s="88">
        <v>718.96300000000008</v>
      </c>
      <c r="E20" s="88">
        <v>718.90199999999993</v>
      </c>
      <c r="F20" s="88">
        <v>717.12</v>
      </c>
      <c r="G20" s="88">
        <v>717.20900000000006</v>
      </c>
      <c r="H20" s="88">
        <v>717.524</v>
      </c>
      <c r="I20" s="88">
        <v>716.66000000000008</v>
      </c>
      <c r="J20" s="88">
        <v>714.31</v>
      </c>
      <c r="K20" s="88">
        <v>714.12800000000004</v>
      </c>
      <c r="L20" s="88">
        <v>714.51900000000001</v>
      </c>
      <c r="M20" s="88">
        <v>714.87400000000002</v>
      </c>
      <c r="N20" s="88">
        <v>715.88199999999995</v>
      </c>
      <c r="O20" s="88">
        <v>715.84899999999993</v>
      </c>
      <c r="P20" s="88">
        <v>716.07999999999993</v>
      </c>
      <c r="Q20" s="88">
        <v>716.03099999999995</v>
      </c>
      <c r="R20" s="88">
        <v>713.30700000000002</v>
      </c>
      <c r="S20" s="88">
        <v>713.05900000000008</v>
      </c>
      <c r="T20" s="88">
        <v>712.89100000000008</v>
      </c>
      <c r="U20" s="88">
        <v>713.67000000000007</v>
      </c>
      <c r="V20" s="88">
        <v>713.50599999999997</v>
      </c>
      <c r="W20" s="88">
        <v>713.91499999999996</v>
      </c>
      <c r="X20" s="88">
        <v>715.48800000000006</v>
      </c>
      <c r="Y20" s="88">
        <v>717.79599999999994</v>
      </c>
      <c r="Z20" s="88">
        <v>729.01699999999994</v>
      </c>
      <c r="AA20" s="88">
        <v>731.35699999999997</v>
      </c>
      <c r="AB20" s="88">
        <v>733.08100000000002</v>
      </c>
      <c r="AC20" s="88">
        <v>733.19700000000012</v>
      </c>
      <c r="AD20" s="88">
        <v>797.61099999999988</v>
      </c>
      <c r="AE20" s="88">
        <v>797.48799999999994</v>
      </c>
      <c r="AF20" s="88">
        <v>797.30799999999999</v>
      </c>
      <c r="AG20" s="88">
        <v>797.50400000000002</v>
      </c>
      <c r="AH20" s="88">
        <v>784.08999999999992</v>
      </c>
      <c r="AI20" s="88">
        <v>783.92700000000002</v>
      </c>
      <c r="AJ20" s="88">
        <v>783.18300000000011</v>
      </c>
      <c r="AK20" s="88">
        <v>782.54900000000009</v>
      </c>
      <c r="AL20" s="88">
        <v>789.79100000000005</v>
      </c>
      <c r="AM20" s="88">
        <v>789.75400000000002</v>
      </c>
      <c r="AN20" s="88">
        <v>788.89600000000007</v>
      </c>
      <c r="AO20" s="88">
        <v>788.8</v>
      </c>
      <c r="AP20" s="88">
        <v>781.4559999999999</v>
      </c>
      <c r="AQ20" s="88">
        <v>782.27800000000002</v>
      </c>
      <c r="AR20" s="88">
        <v>782.17200000000003</v>
      </c>
      <c r="AS20" s="88">
        <v>782.17700000000013</v>
      </c>
      <c r="AT20" s="88">
        <v>787.6640000000001</v>
      </c>
      <c r="AU20" s="88">
        <v>787.65600000000006</v>
      </c>
      <c r="AV20" s="88">
        <v>787.59199999999998</v>
      </c>
      <c r="AW20" s="88">
        <v>787.10800000000006</v>
      </c>
      <c r="AX20" s="88">
        <v>755.99599999999998</v>
      </c>
      <c r="AY20" s="88">
        <v>755.98800000000006</v>
      </c>
      <c r="AZ20" s="88">
        <v>755.74500000000012</v>
      </c>
      <c r="BA20" s="88">
        <v>755.80900000000008</v>
      </c>
      <c r="BB20" s="88">
        <v>748.05499999999995</v>
      </c>
      <c r="BC20" s="88">
        <v>747.899</v>
      </c>
      <c r="BD20" s="88">
        <v>748.63699999999994</v>
      </c>
      <c r="BE20" s="88">
        <v>748.351</v>
      </c>
      <c r="BF20" s="88">
        <v>690.90300000000002</v>
      </c>
      <c r="BG20" s="88">
        <v>692.19800000000009</v>
      </c>
      <c r="BH20" s="88">
        <v>693.33799999999997</v>
      </c>
      <c r="BI20" s="88">
        <v>694.23800000000006</v>
      </c>
      <c r="BJ20" s="88">
        <v>689.09999999999991</v>
      </c>
      <c r="BK20" s="88">
        <v>689.88200000000006</v>
      </c>
      <c r="BL20" s="88">
        <v>689.88800000000003</v>
      </c>
      <c r="BM20" s="88">
        <v>690.14799999999991</v>
      </c>
      <c r="BN20" s="88">
        <v>650.44499999999994</v>
      </c>
      <c r="BO20" s="88">
        <v>649.94799999999998</v>
      </c>
      <c r="BP20" s="88">
        <v>650.87200000000007</v>
      </c>
      <c r="BQ20" s="88">
        <v>649.8069999999999</v>
      </c>
      <c r="BR20" s="88">
        <v>644.03600000000006</v>
      </c>
      <c r="BS20" s="88">
        <v>643.29899999999998</v>
      </c>
      <c r="BT20" s="88">
        <v>643.33000000000004</v>
      </c>
      <c r="BU20" s="88">
        <v>642.52800000000002</v>
      </c>
      <c r="BV20" s="88">
        <v>658.47799999999995</v>
      </c>
      <c r="BW20" s="88">
        <v>658.5379999999999</v>
      </c>
      <c r="BX20" s="88">
        <v>657.96</v>
      </c>
      <c r="BY20" s="88">
        <v>658.37100000000009</v>
      </c>
      <c r="BZ20" s="88">
        <v>658.8649999999999</v>
      </c>
      <c r="CA20" s="88">
        <v>659.197</v>
      </c>
      <c r="CB20" s="88">
        <v>659.755</v>
      </c>
      <c r="CC20" s="88">
        <v>659.23699999999997</v>
      </c>
      <c r="CD20" s="88">
        <v>668.82799999999997</v>
      </c>
      <c r="CE20" s="88">
        <v>670.06999999999994</v>
      </c>
      <c r="CF20" s="88">
        <v>669.52800000000002</v>
      </c>
      <c r="CG20" s="88">
        <v>669.154</v>
      </c>
      <c r="CH20" s="88">
        <v>778.7650000000001</v>
      </c>
      <c r="CI20" s="88">
        <v>778.39800000000002</v>
      </c>
      <c r="CJ20" s="88">
        <v>778.851</v>
      </c>
      <c r="CK20" s="88">
        <v>777.37200000000007</v>
      </c>
      <c r="CL20" s="88">
        <v>791.26700000000005</v>
      </c>
      <c r="CM20" s="88">
        <v>791.42199999999991</v>
      </c>
      <c r="CN20" s="88">
        <v>792.6339999999999</v>
      </c>
      <c r="CO20" s="88">
        <v>795.46599999999989</v>
      </c>
      <c r="CP20" s="88">
        <v>879.10199999999986</v>
      </c>
      <c r="CQ20" s="88">
        <v>882.03499999999997</v>
      </c>
      <c r="CR20" s="88">
        <v>885.06200000000001</v>
      </c>
      <c r="CS20" s="88">
        <v>888.17399999999998</v>
      </c>
      <c r="CT20" s="89"/>
      <c r="CU20" s="89"/>
      <c r="CV20" s="89"/>
      <c r="CW20" s="90"/>
      <c r="CX20" s="91">
        <f t="array" ref="CX20">SUMPRODUCT(B20:CW20*0.25)</f>
        <v>17587.766250000001</v>
      </c>
    </row>
    <row r="21" spans="1:102" ht="24.95" customHeight="1" x14ac:dyDescent="0.2">
      <c r="A21" s="92" t="s">
        <v>17</v>
      </c>
      <c r="B21" s="93">
        <v>794.77500000000009</v>
      </c>
      <c r="C21" s="94">
        <v>792.83</v>
      </c>
      <c r="D21" s="94">
        <v>792.51899999999989</v>
      </c>
      <c r="E21" s="94">
        <v>791.78300000000002</v>
      </c>
      <c r="F21" s="94">
        <v>786.55399999999997</v>
      </c>
      <c r="G21" s="94">
        <v>785.08800000000008</v>
      </c>
      <c r="H21" s="94">
        <v>784.99800000000005</v>
      </c>
      <c r="I21" s="94">
        <v>784.35600000000011</v>
      </c>
      <c r="J21" s="94">
        <v>784.13799999999992</v>
      </c>
      <c r="K21" s="94">
        <v>784.54100000000017</v>
      </c>
      <c r="L21" s="94">
        <v>786.16</v>
      </c>
      <c r="M21" s="94">
        <v>785.53099999999995</v>
      </c>
      <c r="N21" s="94">
        <v>797.21599999999989</v>
      </c>
      <c r="O21" s="94">
        <v>800.07900000000006</v>
      </c>
      <c r="P21" s="94">
        <v>802.91499999999996</v>
      </c>
      <c r="Q21" s="94">
        <v>805.09799999999996</v>
      </c>
      <c r="R21" s="94">
        <v>840.82099999999991</v>
      </c>
      <c r="S21" s="94">
        <v>847.16000000000008</v>
      </c>
      <c r="T21" s="94">
        <v>857.02800000000002</v>
      </c>
      <c r="U21" s="94">
        <v>879.58699999999999</v>
      </c>
      <c r="V21" s="94">
        <v>989.60900000000004</v>
      </c>
      <c r="W21" s="94">
        <v>1019.5780000000001</v>
      </c>
      <c r="X21" s="94">
        <v>1042.3410000000001</v>
      </c>
      <c r="Y21" s="94">
        <v>1067.9510000000002</v>
      </c>
      <c r="Z21" s="94">
        <v>1173.8810000000001</v>
      </c>
      <c r="AA21" s="94">
        <v>1209.4399999999998</v>
      </c>
      <c r="AB21" s="94">
        <v>1241.165</v>
      </c>
      <c r="AC21" s="94">
        <v>1265.0930000000003</v>
      </c>
      <c r="AD21" s="94">
        <v>1356.1039999999998</v>
      </c>
      <c r="AE21" s="94">
        <v>1367.787</v>
      </c>
      <c r="AF21" s="94">
        <v>1382.5450000000003</v>
      </c>
      <c r="AG21" s="94">
        <v>1393.671</v>
      </c>
      <c r="AH21" s="94">
        <v>1433.348</v>
      </c>
      <c r="AI21" s="94">
        <v>1436.4580000000001</v>
      </c>
      <c r="AJ21" s="94">
        <v>1433.9669999999999</v>
      </c>
      <c r="AK21" s="94">
        <v>1434.366</v>
      </c>
      <c r="AL21" s="94">
        <v>1445.0370000000003</v>
      </c>
      <c r="AM21" s="94">
        <v>1441.2300000000002</v>
      </c>
      <c r="AN21" s="94">
        <v>1436.3350000000003</v>
      </c>
      <c r="AO21" s="94">
        <v>1429.4480000000001</v>
      </c>
      <c r="AP21" s="94">
        <v>1427.0550000000001</v>
      </c>
      <c r="AQ21" s="94">
        <v>1424.885</v>
      </c>
      <c r="AR21" s="94">
        <v>1428.3780000000002</v>
      </c>
      <c r="AS21" s="94">
        <v>1421.6309999999999</v>
      </c>
      <c r="AT21" s="94">
        <v>1424.329</v>
      </c>
      <c r="AU21" s="94">
        <v>1419.9759999999999</v>
      </c>
      <c r="AV21" s="94">
        <v>1424.25</v>
      </c>
      <c r="AW21" s="94">
        <v>1427.9470000000003</v>
      </c>
      <c r="AX21" s="94">
        <v>1424.3790000000001</v>
      </c>
      <c r="AY21" s="94">
        <v>1430.9760000000003</v>
      </c>
      <c r="AZ21" s="94">
        <v>1424.2760000000003</v>
      </c>
      <c r="BA21" s="94">
        <v>1416.0739999999998</v>
      </c>
      <c r="BB21" s="94">
        <v>1395.7550000000001</v>
      </c>
      <c r="BC21" s="94">
        <v>1395.7860000000001</v>
      </c>
      <c r="BD21" s="94">
        <v>1394.008</v>
      </c>
      <c r="BE21" s="94">
        <v>1385.8029999999997</v>
      </c>
      <c r="BF21" s="94">
        <v>1368.2629999999997</v>
      </c>
      <c r="BG21" s="94">
        <v>1364.6919999999998</v>
      </c>
      <c r="BH21" s="94">
        <v>1357.6</v>
      </c>
      <c r="BI21" s="94">
        <v>1347.652</v>
      </c>
      <c r="BJ21" s="94">
        <v>1342.5990000000002</v>
      </c>
      <c r="BK21" s="94">
        <v>1342.82</v>
      </c>
      <c r="BL21" s="94">
        <v>1339.752</v>
      </c>
      <c r="BM21" s="94">
        <v>1336.2569999999998</v>
      </c>
      <c r="BN21" s="94">
        <v>1329.0790000000002</v>
      </c>
      <c r="BO21" s="94">
        <v>1329.84</v>
      </c>
      <c r="BP21" s="94">
        <v>1329.1380000000001</v>
      </c>
      <c r="BQ21" s="94">
        <v>1325.53</v>
      </c>
      <c r="BR21" s="94">
        <v>1308.3209999999999</v>
      </c>
      <c r="BS21" s="94">
        <v>1302.6780000000003</v>
      </c>
      <c r="BT21" s="94">
        <v>1301.5060000000001</v>
      </c>
      <c r="BU21" s="94">
        <v>1297.0040000000001</v>
      </c>
      <c r="BV21" s="94">
        <v>1276.0090000000002</v>
      </c>
      <c r="BW21" s="94">
        <v>1279.1600000000001</v>
      </c>
      <c r="BX21" s="94">
        <v>1276.3519999999999</v>
      </c>
      <c r="BY21" s="94">
        <v>1268.2599999999998</v>
      </c>
      <c r="BZ21" s="94">
        <v>1254.4609999999998</v>
      </c>
      <c r="CA21" s="94">
        <v>1247.2570000000001</v>
      </c>
      <c r="CB21" s="94">
        <v>1240.8879999999999</v>
      </c>
      <c r="CC21" s="94">
        <v>1233.9759999999999</v>
      </c>
      <c r="CD21" s="94">
        <v>1181.239</v>
      </c>
      <c r="CE21" s="94">
        <v>1167.2149999999999</v>
      </c>
      <c r="CF21" s="94">
        <v>1150.68</v>
      </c>
      <c r="CG21" s="94">
        <v>1130.2229999999997</v>
      </c>
      <c r="CH21" s="94">
        <v>1091.452</v>
      </c>
      <c r="CI21" s="94">
        <v>1081.5420000000004</v>
      </c>
      <c r="CJ21" s="94">
        <v>1074.5709999999999</v>
      </c>
      <c r="CK21" s="94">
        <v>1063.366</v>
      </c>
      <c r="CL21" s="94">
        <v>1044.614</v>
      </c>
      <c r="CM21" s="94">
        <v>1039.8760000000002</v>
      </c>
      <c r="CN21" s="94">
        <v>1036.0070000000001</v>
      </c>
      <c r="CO21" s="94">
        <v>1030.9630000000002</v>
      </c>
      <c r="CP21" s="94">
        <v>1015.2860000000002</v>
      </c>
      <c r="CQ21" s="94">
        <v>1013.4399999999999</v>
      </c>
      <c r="CR21" s="94">
        <v>1012.864</v>
      </c>
      <c r="CS21" s="94">
        <v>1009.552</v>
      </c>
      <c r="CT21" s="95"/>
      <c r="CU21" s="95"/>
      <c r="CV21" s="95"/>
      <c r="CW21" s="96"/>
      <c r="CX21" s="97">
        <f t="array" ref="CX21">SUMPRODUCT(B21:CW21*0.25)</f>
        <v>28322.505749999997</v>
      </c>
    </row>
    <row r="22" spans="1:102" ht="24.95" customHeight="1" x14ac:dyDescent="0.2">
      <c r="A22" s="92" t="s">
        <v>18</v>
      </c>
      <c r="B22" s="98">
        <v>2584.201</v>
      </c>
      <c r="C22" s="99">
        <v>2538.4429999999998</v>
      </c>
      <c r="D22" s="99">
        <v>2502.9319999999993</v>
      </c>
      <c r="E22" s="99">
        <v>2469.3799999999997</v>
      </c>
      <c r="F22" s="99">
        <v>2454.0449999999996</v>
      </c>
      <c r="G22" s="99">
        <v>2433.8599999999997</v>
      </c>
      <c r="H22" s="99">
        <v>2395.04</v>
      </c>
      <c r="I22" s="99">
        <v>2387.06</v>
      </c>
      <c r="J22" s="99">
        <v>2348.5609999999997</v>
      </c>
      <c r="K22" s="99">
        <v>2323.0889999999999</v>
      </c>
      <c r="L22" s="99">
        <v>2305.7599999999998</v>
      </c>
      <c r="M22" s="99">
        <v>2292.3529999999996</v>
      </c>
      <c r="N22" s="99">
        <v>2271.2999999999997</v>
      </c>
      <c r="O22" s="99">
        <v>2258.2739999999999</v>
      </c>
      <c r="P22" s="99">
        <v>2256.6629999999996</v>
      </c>
      <c r="Q22" s="99">
        <v>2269.0139999999997</v>
      </c>
      <c r="R22" s="99">
        <v>2261.2849999999999</v>
      </c>
      <c r="S22" s="99">
        <v>2291.1759999999999</v>
      </c>
      <c r="T22" s="99">
        <v>2316.58</v>
      </c>
      <c r="U22" s="99">
        <v>2398.2359999999999</v>
      </c>
      <c r="V22" s="99">
        <v>2458.2679999999996</v>
      </c>
      <c r="W22" s="99">
        <v>2550.873</v>
      </c>
      <c r="X22" s="99">
        <v>2611.069</v>
      </c>
      <c r="Y22" s="99">
        <v>2764.8809999999999</v>
      </c>
      <c r="Z22" s="99">
        <v>2817.7249999999995</v>
      </c>
      <c r="AA22" s="99">
        <v>2961.8179999999998</v>
      </c>
      <c r="AB22" s="99">
        <v>3034.3409999999999</v>
      </c>
      <c r="AC22" s="99">
        <v>3131.9439999999995</v>
      </c>
      <c r="AD22" s="99">
        <v>3214.3359999999993</v>
      </c>
      <c r="AE22" s="99">
        <v>3302.2980000000002</v>
      </c>
      <c r="AF22" s="99">
        <v>3379.0609999999997</v>
      </c>
      <c r="AG22" s="99">
        <v>3473.7059999999997</v>
      </c>
      <c r="AH22" s="99">
        <v>3585.2239999999997</v>
      </c>
      <c r="AI22" s="99">
        <v>3661.8569999999995</v>
      </c>
      <c r="AJ22" s="99">
        <v>3709.3609999999999</v>
      </c>
      <c r="AK22" s="99">
        <v>3741.4430000000002</v>
      </c>
      <c r="AL22" s="99">
        <v>3770.913</v>
      </c>
      <c r="AM22" s="99">
        <v>3784.7519999999995</v>
      </c>
      <c r="AN22" s="99">
        <v>3802.1579999999999</v>
      </c>
      <c r="AO22" s="99">
        <v>3825.0279999999998</v>
      </c>
      <c r="AP22" s="99">
        <v>3804.7400000000002</v>
      </c>
      <c r="AQ22" s="99">
        <v>3819.2960000000003</v>
      </c>
      <c r="AR22" s="99">
        <v>3862.1029999999996</v>
      </c>
      <c r="AS22" s="99">
        <v>3889.6030000000005</v>
      </c>
      <c r="AT22" s="99">
        <v>3956.2349999999997</v>
      </c>
      <c r="AU22" s="99">
        <v>3970.7969999999996</v>
      </c>
      <c r="AV22" s="99">
        <v>3976.0630000000001</v>
      </c>
      <c r="AW22" s="99">
        <v>3968.9689999999996</v>
      </c>
      <c r="AX22" s="99">
        <v>3979.5539999999996</v>
      </c>
      <c r="AY22" s="99">
        <v>3945.1719999999996</v>
      </c>
      <c r="AZ22" s="99">
        <v>3914.6839999999997</v>
      </c>
      <c r="BA22" s="99">
        <v>3877.7159999999999</v>
      </c>
      <c r="BB22" s="99">
        <v>3858.4220000000005</v>
      </c>
      <c r="BC22" s="99">
        <v>3815.9509999999996</v>
      </c>
      <c r="BD22" s="99">
        <v>3789.2749999999996</v>
      </c>
      <c r="BE22" s="99">
        <v>3771.2139999999999</v>
      </c>
      <c r="BF22" s="99">
        <v>3745.7159999999999</v>
      </c>
      <c r="BG22" s="99">
        <v>3725.7939999999999</v>
      </c>
      <c r="BH22" s="99">
        <v>3708.482</v>
      </c>
      <c r="BI22" s="99">
        <v>3695.18</v>
      </c>
      <c r="BJ22" s="99">
        <v>3766.72</v>
      </c>
      <c r="BK22" s="99">
        <v>3767.1559999999995</v>
      </c>
      <c r="BL22" s="99">
        <v>3790.8139999999999</v>
      </c>
      <c r="BM22" s="99">
        <v>3835.9769999999999</v>
      </c>
      <c r="BN22" s="99">
        <v>3937.6909999999998</v>
      </c>
      <c r="BO22" s="99">
        <v>4005.9080000000004</v>
      </c>
      <c r="BP22" s="99">
        <v>4105.4750000000004</v>
      </c>
      <c r="BQ22" s="99">
        <v>4232.9670000000006</v>
      </c>
      <c r="BR22" s="99">
        <v>4320.884</v>
      </c>
      <c r="BS22" s="99">
        <v>4450.1390000000001</v>
      </c>
      <c r="BT22" s="99">
        <v>4478.5880000000006</v>
      </c>
      <c r="BU22" s="99">
        <v>4515.6589999999997</v>
      </c>
      <c r="BV22" s="99">
        <v>4538.7230000000009</v>
      </c>
      <c r="BW22" s="99">
        <v>4540.2540000000008</v>
      </c>
      <c r="BX22" s="99">
        <v>4546.8860000000004</v>
      </c>
      <c r="BY22" s="99">
        <v>4533.7089999999998</v>
      </c>
      <c r="BZ22" s="99">
        <v>4507.2460000000001</v>
      </c>
      <c r="CA22" s="99">
        <v>4490.5079999999998</v>
      </c>
      <c r="CB22" s="99">
        <v>4442.0560000000005</v>
      </c>
      <c r="CC22" s="99">
        <v>4379.8450000000003</v>
      </c>
      <c r="CD22" s="99">
        <v>4301.2809999999999</v>
      </c>
      <c r="CE22" s="99">
        <v>4202.0910000000013</v>
      </c>
      <c r="CF22" s="99">
        <v>4127.1480000000001</v>
      </c>
      <c r="CG22" s="99">
        <v>3989.569</v>
      </c>
      <c r="CH22" s="99">
        <v>3876.6699999999996</v>
      </c>
      <c r="CI22" s="99">
        <v>3734.9529999999995</v>
      </c>
      <c r="CJ22" s="99">
        <v>3658.6829999999995</v>
      </c>
      <c r="CK22" s="99">
        <v>3543.337</v>
      </c>
      <c r="CL22" s="99">
        <v>3422.9539999999997</v>
      </c>
      <c r="CM22" s="99">
        <v>3305.3869999999997</v>
      </c>
      <c r="CN22" s="99">
        <v>3227.9759999999997</v>
      </c>
      <c r="CO22" s="99">
        <v>3134.8139999999999</v>
      </c>
      <c r="CP22" s="99">
        <v>2993.9519999999993</v>
      </c>
      <c r="CQ22" s="99">
        <v>2892.9129999999996</v>
      </c>
      <c r="CR22" s="99">
        <v>2825.4099999999994</v>
      </c>
      <c r="CS22" s="99">
        <v>2763.1239999999998</v>
      </c>
      <c r="CT22" s="100"/>
      <c r="CU22" s="100"/>
      <c r="CV22" s="100"/>
      <c r="CW22" s="96"/>
      <c r="CX22" s="97">
        <f t="array" ref="CX22">SUMPRODUCT(B22:CW22*0.25)</f>
        <v>82800.18524999998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>
        <v>33.942999999999998</v>
      </c>
      <c r="AT23" s="99">
        <v>1.0609999999999999</v>
      </c>
      <c r="AU23" s="99">
        <v>43.399000000000001</v>
      </c>
      <c r="AV23" s="99">
        <v>32.107999999999997</v>
      </c>
      <c r="AW23" s="99">
        <v>21.431000000000001</v>
      </c>
      <c r="AX23" s="99">
        <v>44.79</v>
      </c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44.183</v>
      </c>
    </row>
    <row r="24" spans="1:102" ht="24.95" customHeight="1" x14ac:dyDescent="0.2">
      <c r="A24" s="104" t="s">
        <v>20</v>
      </c>
      <c r="B24" s="94">
        <v>101</v>
      </c>
      <c r="C24" s="94">
        <v>99</v>
      </c>
      <c r="D24" s="94">
        <v>97</v>
      </c>
      <c r="E24" s="94">
        <v>97</v>
      </c>
      <c r="F24" s="94">
        <v>97</v>
      </c>
      <c r="G24" s="94">
        <v>96</v>
      </c>
      <c r="H24" s="94">
        <v>96</v>
      </c>
      <c r="I24" s="94">
        <v>95</v>
      </c>
      <c r="J24" s="94">
        <v>94</v>
      </c>
      <c r="K24" s="94">
        <v>93</v>
      </c>
      <c r="L24" s="94">
        <v>93</v>
      </c>
      <c r="M24" s="94">
        <v>92</v>
      </c>
      <c r="N24" s="94">
        <v>91</v>
      </c>
      <c r="O24" s="94">
        <v>91</v>
      </c>
      <c r="P24" s="94">
        <v>91</v>
      </c>
      <c r="Q24" s="94">
        <v>91</v>
      </c>
      <c r="R24" s="94">
        <v>91</v>
      </c>
      <c r="S24" s="94">
        <v>92</v>
      </c>
      <c r="T24" s="94">
        <v>93</v>
      </c>
      <c r="U24" s="94">
        <v>95</v>
      </c>
      <c r="V24" s="94">
        <v>98</v>
      </c>
      <c r="W24" s="94">
        <v>101</v>
      </c>
      <c r="X24" s="94">
        <v>105</v>
      </c>
      <c r="Y24" s="94">
        <v>109</v>
      </c>
      <c r="Z24" s="94">
        <v>113</v>
      </c>
      <c r="AA24" s="94">
        <v>117</v>
      </c>
      <c r="AB24" s="94">
        <v>120</v>
      </c>
      <c r="AC24" s="94">
        <v>122</v>
      </c>
      <c r="AD24" s="94">
        <v>123</v>
      </c>
      <c r="AE24" s="94">
        <v>123</v>
      </c>
      <c r="AF24" s="94">
        <v>122</v>
      </c>
      <c r="AG24" s="94">
        <v>120</v>
      </c>
      <c r="AH24" s="94">
        <v>118</v>
      </c>
      <c r="AI24" s="94">
        <v>115</v>
      </c>
      <c r="AJ24" s="94">
        <v>112</v>
      </c>
      <c r="AK24" s="94">
        <v>109</v>
      </c>
      <c r="AL24" s="94">
        <v>106</v>
      </c>
      <c r="AM24" s="94">
        <v>103</v>
      </c>
      <c r="AN24" s="94">
        <v>100</v>
      </c>
      <c r="AO24" s="94">
        <v>97</v>
      </c>
      <c r="AP24" s="94">
        <v>95</v>
      </c>
      <c r="AQ24" s="94">
        <v>93</v>
      </c>
      <c r="AR24" s="94">
        <v>92</v>
      </c>
      <c r="AS24" s="94">
        <v>91</v>
      </c>
      <c r="AT24" s="94">
        <v>91</v>
      </c>
      <c r="AU24" s="94">
        <v>91</v>
      </c>
      <c r="AV24" s="94">
        <v>92</v>
      </c>
      <c r="AW24" s="94">
        <v>92</v>
      </c>
      <c r="AX24" s="94">
        <v>93</v>
      </c>
      <c r="AY24" s="94">
        <v>94</v>
      </c>
      <c r="AZ24" s="94">
        <v>95</v>
      </c>
      <c r="BA24" s="94">
        <v>97</v>
      </c>
      <c r="BB24" s="94">
        <v>98</v>
      </c>
      <c r="BC24" s="94">
        <v>100</v>
      </c>
      <c r="BD24" s="94">
        <v>102</v>
      </c>
      <c r="BE24" s="94">
        <v>104</v>
      </c>
      <c r="BF24" s="94">
        <v>106</v>
      </c>
      <c r="BG24" s="94">
        <v>109</v>
      </c>
      <c r="BH24" s="94">
        <v>112</v>
      </c>
      <c r="BI24" s="94">
        <v>116</v>
      </c>
      <c r="BJ24" s="94">
        <v>120</v>
      </c>
      <c r="BK24" s="94">
        <v>124</v>
      </c>
      <c r="BL24" s="94">
        <v>128</v>
      </c>
      <c r="BM24" s="94">
        <v>132</v>
      </c>
      <c r="BN24" s="94">
        <v>137</v>
      </c>
      <c r="BO24" s="94">
        <v>141</v>
      </c>
      <c r="BP24" s="94">
        <v>145</v>
      </c>
      <c r="BQ24" s="94">
        <v>147</v>
      </c>
      <c r="BR24" s="94">
        <v>150</v>
      </c>
      <c r="BS24" s="94">
        <v>151</v>
      </c>
      <c r="BT24" s="94">
        <v>152</v>
      </c>
      <c r="BU24" s="94">
        <v>152</v>
      </c>
      <c r="BV24" s="94">
        <v>152</v>
      </c>
      <c r="BW24" s="94">
        <v>152</v>
      </c>
      <c r="BX24" s="94">
        <v>151</v>
      </c>
      <c r="BY24" s="94">
        <v>151</v>
      </c>
      <c r="BZ24" s="94">
        <v>151</v>
      </c>
      <c r="CA24" s="94">
        <v>150</v>
      </c>
      <c r="CB24" s="94">
        <v>149</v>
      </c>
      <c r="CC24" s="94">
        <v>146</v>
      </c>
      <c r="CD24" s="94">
        <v>144</v>
      </c>
      <c r="CE24" s="94">
        <v>141</v>
      </c>
      <c r="CF24" s="94">
        <v>138</v>
      </c>
      <c r="CG24" s="94">
        <v>134</v>
      </c>
      <c r="CH24" s="94">
        <v>131</v>
      </c>
      <c r="CI24" s="94">
        <v>128</v>
      </c>
      <c r="CJ24" s="94">
        <v>124</v>
      </c>
      <c r="CK24" s="94">
        <v>121</v>
      </c>
      <c r="CL24" s="94">
        <v>118</v>
      </c>
      <c r="CM24" s="94">
        <v>116</v>
      </c>
      <c r="CN24" s="94">
        <v>113</v>
      </c>
      <c r="CO24" s="94">
        <v>112</v>
      </c>
      <c r="CP24" s="94">
        <v>110</v>
      </c>
      <c r="CQ24" s="94">
        <v>108</v>
      </c>
      <c r="CR24" s="94">
        <v>106</v>
      </c>
      <c r="CS24" s="94">
        <v>103</v>
      </c>
      <c r="CT24" s="94"/>
      <c r="CU24" s="94"/>
      <c r="CV24" s="94"/>
      <c r="CW24" s="94"/>
      <c r="CX24" s="97">
        <f t="array" ref="CX24">SUMPRODUCT(B24:CW24*0.25)</f>
        <v>2727.25</v>
      </c>
    </row>
    <row r="25" spans="1:102" ht="24.95" customHeight="1" x14ac:dyDescent="0.2">
      <c r="A25" s="104" t="s">
        <v>21</v>
      </c>
      <c r="B25" s="94">
        <v>220</v>
      </c>
      <c r="C25" s="94">
        <v>220</v>
      </c>
      <c r="D25" s="94">
        <v>220</v>
      </c>
      <c r="E25" s="94">
        <v>220</v>
      </c>
      <c r="F25" s="94">
        <v>208.99999999999997</v>
      </c>
      <c r="G25" s="94">
        <v>208.99999999999997</v>
      </c>
      <c r="H25" s="94">
        <v>208.99999999999997</v>
      </c>
      <c r="I25" s="94">
        <v>208.99999999999997</v>
      </c>
      <c r="J25" s="94">
        <v>199</v>
      </c>
      <c r="K25" s="94">
        <v>199</v>
      </c>
      <c r="L25" s="94">
        <v>199</v>
      </c>
      <c r="M25" s="94">
        <v>199</v>
      </c>
      <c r="N25" s="94">
        <v>196</v>
      </c>
      <c r="O25" s="94">
        <v>196</v>
      </c>
      <c r="P25" s="94">
        <v>196</v>
      </c>
      <c r="Q25" s="94">
        <v>196</v>
      </c>
      <c r="R25" s="94">
        <v>204</v>
      </c>
      <c r="S25" s="94">
        <v>204</v>
      </c>
      <c r="T25" s="94">
        <v>204</v>
      </c>
      <c r="U25" s="94">
        <v>204</v>
      </c>
      <c r="V25" s="94">
        <v>228</v>
      </c>
      <c r="W25" s="94">
        <v>228</v>
      </c>
      <c r="X25" s="94">
        <v>228</v>
      </c>
      <c r="Y25" s="94">
        <v>228</v>
      </c>
      <c r="Z25" s="94">
        <v>264</v>
      </c>
      <c r="AA25" s="94">
        <v>264</v>
      </c>
      <c r="AB25" s="94">
        <v>264</v>
      </c>
      <c r="AC25" s="94">
        <v>264</v>
      </c>
      <c r="AD25" s="94">
        <v>304</v>
      </c>
      <c r="AE25" s="94">
        <v>304</v>
      </c>
      <c r="AF25" s="94">
        <v>304</v>
      </c>
      <c r="AG25" s="94">
        <v>304</v>
      </c>
      <c r="AH25" s="94">
        <v>310</v>
      </c>
      <c r="AI25" s="94">
        <v>310</v>
      </c>
      <c r="AJ25" s="94">
        <v>310</v>
      </c>
      <c r="AK25" s="94">
        <v>310</v>
      </c>
      <c r="AL25" s="94">
        <v>318</v>
      </c>
      <c r="AM25" s="94">
        <v>318</v>
      </c>
      <c r="AN25" s="94">
        <v>318</v>
      </c>
      <c r="AO25" s="94">
        <v>318</v>
      </c>
      <c r="AP25" s="94">
        <v>327</v>
      </c>
      <c r="AQ25" s="94">
        <v>327</v>
      </c>
      <c r="AR25" s="94">
        <v>327</v>
      </c>
      <c r="AS25" s="94">
        <v>327</v>
      </c>
      <c r="AT25" s="94">
        <v>335</v>
      </c>
      <c r="AU25" s="94">
        <v>335</v>
      </c>
      <c r="AV25" s="94">
        <v>335</v>
      </c>
      <c r="AW25" s="94">
        <v>335</v>
      </c>
      <c r="AX25" s="94">
        <v>323.99999999999994</v>
      </c>
      <c r="AY25" s="94">
        <v>323.99999999999994</v>
      </c>
      <c r="AZ25" s="94">
        <v>323.99999999999994</v>
      </c>
      <c r="BA25" s="94">
        <v>323.99999999999994</v>
      </c>
      <c r="BB25" s="94">
        <v>311</v>
      </c>
      <c r="BC25" s="94">
        <v>311</v>
      </c>
      <c r="BD25" s="94">
        <v>311</v>
      </c>
      <c r="BE25" s="94">
        <v>311</v>
      </c>
      <c r="BF25" s="94">
        <v>302</v>
      </c>
      <c r="BG25" s="94">
        <v>302</v>
      </c>
      <c r="BH25" s="94">
        <v>302</v>
      </c>
      <c r="BI25" s="94">
        <v>302</v>
      </c>
      <c r="BJ25" s="94">
        <v>330</v>
      </c>
      <c r="BK25" s="94">
        <v>330</v>
      </c>
      <c r="BL25" s="94">
        <v>330</v>
      </c>
      <c r="BM25" s="94">
        <v>330</v>
      </c>
      <c r="BN25" s="94">
        <v>375</v>
      </c>
      <c r="BO25" s="94">
        <v>375</v>
      </c>
      <c r="BP25" s="94">
        <v>375</v>
      </c>
      <c r="BQ25" s="94">
        <v>375</v>
      </c>
      <c r="BR25" s="94">
        <v>410</v>
      </c>
      <c r="BS25" s="94">
        <v>410</v>
      </c>
      <c r="BT25" s="94">
        <v>410</v>
      </c>
      <c r="BU25" s="94">
        <v>410</v>
      </c>
      <c r="BV25" s="94">
        <v>415</v>
      </c>
      <c r="BW25" s="94">
        <v>415</v>
      </c>
      <c r="BX25" s="94">
        <v>415</v>
      </c>
      <c r="BY25" s="94">
        <v>415</v>
      </c>
      <c r="BZ25" s="94">
        <v>406.00000000000006</v>
      </c>
      <c r="CA25" s="94">
        <v>406.00000000000006</v>
      </c>
      <c r="CB25" s="94">
        <v>406.00000000000006</v>
      </c>
      <c r="CC25" s="94">
        <v>406.00000000000006</v>
      </c>
      <c r="CD25" s="94">
        <v>383</v>
      </c>
      <c r="CE25" s="94">
        <v>383</v>
      </c>
      <c r="CF25" s="94">
        <v>383</v>
      </c>
      <c r="CG25" s="94">
        <v>383</v>
      </c>
      <c r="CH25" s="94">
        <v>352</v>
      </c>
      <c r="CI25" s="94">
        <v>352</v>
      </c>
      <c r="CJ25" s="94">
        <v>352</v>
      </c>
      <c r="CK25" s="94">
        <v>352</v>
      </c>
      <c r="CL25" s="94">
        <v>311</v>
      </c>
      <c r="CM25" s="94">
        <v>311</v>
      </c>
      <c r="CN25" s="94">
        <v>311</v>
      </c>
      <c r="CO25" s="94">
        <v>311</v>
      </c>
      <c r="CP25" s="94">
        <v>276</v>
      </c>
      <c r="CQ25" s="94">
        <v>276</v>
      </c>
      <c r="CR25" s="94">
        <v>276</v>
      </c>
      <c r="CS25" s="94">
        <v>276</v>
      </c>
      <c r="CT25" s="94"/>
      <c r="CU25" s="94"/>
      <c r="CV25" s="94"/>
      <c r="CW25" s="94"/>
      <c r="CX25" s="97">
        <f t="array" ref="CX25">SUMPRODUCT(B25:CW25*0.25)</f>
        <v>7309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4418.2950000000001</v>
      </c>
      <c r="C27" s="107">
        <f t="shared" ref="C27:BN27" si="2">SUM(C20:C26)</f>
        <v>4368.7109999999993</v>
      </c>
      <c r="D27" s="107">
        <f t="shared" si="2"/>
        <v>4331.4139999999989</v>
      </c>
      <c r="E27" s="107">
        <f t="shared" si="2"/>
        <v>4297.0649999999996</v>
      </c>
      <c r="F27" s="107">
        <f t="shared" si="2"/>
        <v>4263.7189999999991</v>
      </c>
      <c r="G27" s="107">
        <f t="shared" si="2"/>
        <v>4241.1569999999992</v>
      </c>
      <c r="H27" s="107">
        <f t="shared" si="2"/>
        <v>4202.5619999999999</v>
      </c>
      <c r="I27" s="107">
        <f t="shared" si="2"/>
        <v>4192.076</v>
      </c>
      <c r="J27" s="107">
        <f t="shared" si="2"/>
        <v>4140.009</v>
      </c>
      <c r="K27" s="107">
        <f t="shared" si="2"/>
        <v>4113.7579999999998</v>
      </c>
      <c r="L27" s="107">
        <f t="shared" si="2"/>
        <v>4098.4390000000003</v>
      </c>
      <c r="M27" s="107">
        <f t="shared" si="2"/>
        <v>4083.7579999999998</v>
      </c>
      <c r="N27" s="107">
        <f t="shared" si="2"/>
        <v>4071.3979999999997</v>
      </c>
      <c r="O27" s="107">
        <f t="shared" si="2"/>
        <v>4061.2019999999998</v>
      </c>
      <c r="P27" s="107">
        <f t="shared" si="2"/>
        <v>4062.6579999999994</v>
      </c>
      <c r="Q27" s="107">
        <f t="shared" si="2"/>
        <v>4077.1429999999996</v>
      </c>
      <c r="R27" s="107">
        <f t="shared" si="2"/>
        <v>4110.4129999999996</v>
      </c>
      <c r="S27" s="107">
        <f t="shared" si="2"/>
        <v>4147.3950000000004</v>
      </c>
      <c r="T27" s="107">
        <f t="shared" si="2"/>
        <v>4183.4989999999998</v>
      </c>
      <c r="U27" s="107">
        <f t="shared" si="2"/>
        <v>4290.4930000000004</v>
      </c>
      <c r="V27" s="107">
        <f t="shared" si="2"/>
        <v>4487.3829999999998</v>
      </c>
      <c r="W27" s="107">
        <f t="shared" si="2"/>
        <v>4613.366</v>
      </c>
      <c r="X27" s="107">
        <f t="shared" si="2"/>
        <v>4701.8980000000001</v>
      </c>
      <c r="Y27" s="107">
        <f t="shared" si="2"/>
        <v>4887.6280000000006</v>
      </c>
      <c r="Z27" s="107">
        <f t="shared" si="2"/>
        <v>5097.6229999999996</v>
      </c>
      <c r="AA27" s="107">
        <f t="shared" si="2"/>
        <v>5283.6149999999998</v>
      </c>
      <c r="AB27" s="107">
        <f t="shared" si="2"/>
        <v>5392.5869999999995</v>
      </c>
      <c r="AC27" s="107">
        <f t="shared" si="2"/>
        <v>5516.2340000000004</v>
      </c>
      <c r="AD27" s="107">
        <f t="shared" si="2"/>
        <v>5795.0509999999995</v>
      </c>
      <c r="AE27" s="107">
        <f t="shared" si="2"/>
        <v>5894.5730000000003</v>
      </c>
      <c r="AF27" s="107">
        <f t="shared" si="2"/>
        <v>5984.9139999999998</v>
      </c>
      <c r="AG27" s="107">
        <f t="shared" si="2"/>
        <v>6088.8809999999994</v>
      </c>
      <c r="AH27" s="107">
        <f t="shared" si="2"/>
        <v>6230.6620000000003</v>
      </c>
      <c r="AI27" s="107">
        <f t="shared" si="2"/>
        <v>6307.2420000000002</v>
      </c>
      <c r="AJ27" s="107">
        <f t="shared" si="2"/>
        <v>6348.5110000000004</v>
      </c>
      <c r="AK27" s="107">
        <f t="shared" si="2"/>
        <v>6377.3580000000002</v>
      </c>
      <c r="AL27" s="107">
        <f t="shared" si="2"/>
        <v>6429.741</v>
      </c>
      <c r="AM27" s="107">
        <f t="shared" si="2"/>
        <v>6436.7359999999999</v>
      </c>
      <c r="AN27" s="107">
        <f t="shared" si="2"/>
        <v>6445.3890000000001</v>
      </c>
      <c r="AO27" s="107">
        <f t="shared" si="2"/>
        <v>6458.2759999999998</v>
      </c>
      <c r="AP27" s="107">
        <f t="shared" si="2"/>
        <v>6435.2510000000002</v>
      </c>
      <c r="AQ27" s="107">
        <f t="shared" si="2"/>
        <v>6446.4590000000007</v>
      </c>
      <c r="AR27" s="107">
        <f t="shared" si="2"/>
        <v>6491.6530000000002</v>
      </c>
      <c r="AS27" s="107">
        <f t="shared" si="2"/>
        <v>6545.3540000000003</v>
      </c>
      <c r="AT27" s="107">
        <f t="shared" si="2"/>
        <v>6595.2889999999989</v>
      </c>
      <c r="AU27" s="107">
        <f t="shared" si="2"/>
        <v>6647.8280000000004</v>
      </c>
      <c r="AV27" s="107">
        <f t="shared" si="2"/>
        <v>6647.0130000000008</v>
      </c>
      <c r="AW27" s="107">
        <f t="shared" si="2"/>
        <v>6632.454999999999</v>
      </c>
      <c r="AX27" s="107">
        <f t="shared" si="2"/>
        <v>6621.7190000000001</v>
      </c>
      <c r="AY27" s="107">
        <f t="shared" si="2"/>
        <v>6550.1360000000004</v>
      </c>
      <c r="AZ27" s="107">
        <f t="shared" si="2"/>
        <v>6513.7049999999999</v>
      </c>
      <c r="BA27" s="107">
        <f t="shared" si="2"/>
        <v>6470.5990000000002</v>
      </c>
      <c r="BB27" s="107">
        <f t="shared" si="2"/>
        <v>6411.232</v>
      </c>
      <c r="BC27" s="107">
        <f t="shared" si="2"/>
        <v>6370.6359999999995</v>
      </c>
      <c r="BD27" s="107">
        <f t="shared" si="2"/>
        <v>6344.92</v>
      </c>
      <c r="BE27" s="107">
        <f t="shared" si="2"/>
        <v>6320.3679999999995</v>
      </c>
      <c r="BF27" s="107">
        <f t="shared" si="2"/>
        <v>6212.8819999999996</v>
      </c>
      <c r="BG27" s="107">
        <f t="shared" si="2"/>
        <v>6193.6839999999993</v>
      </c>
      <c r="BH27" s="107">
        <f t="shared" si="2"/>
        <v>6173.42</v>
      </c>
      <c r="BI27" s="107">
        <f t="shared" si="2"/>
        <v>6155.07</v>
      </c>
      <c r="BJ27" s="107">
        <f t="shared" si="2"/>
        <v>6248.4189999999999</v>
      </c>
      <c r="BK27" s="107">
        <f t="shared" si="2"/>
        <v>6253.8579999999993</v>
      </c>
      <c r="BL27" s="107">
        <f t="shared" si="2"/>
        <v>6278.4539999999997</v>
      </c>
      <c r="BM27" s="107">
        <f t="shared" si="2"/>
        <v>6324.3819999999996</v>
      </c>
      <c r="BN27" s="107">
        <f t="shared" si="2"/>
        <v>6429.2150000000001</v>
      </c>
      <c r="BO27" s="107">
        <f t="shared" ref="BO27:CW27" si="3">SUM(BO20:BO26)</f>
        <v>6501.6959999999999</v>
      </c>
      <c r="BP27" s="107">
        <f t="shared" si="3"/>
        <v>6605.4850000000006</v>
      </c>
      <c r="BQ27" s="107">
        <f t="shared" si="3"/>
        <v>6730.3040000000001</v>
      </c>
      <c r="BR27" s="107">
        <f t="shared" si="3"/>
        <v>6833.241</v>
      </c>
      <c r="BS27" s="107">
        <f t="shared" si="3"/>
        <v>6957.116</v>
      </c>
      <c r="BT27" s="107">
        <f t="shared" si="3"/>
        <v>6985.4240000000009</v>
      </c>
      <c r="BU27" s="107">
        <f t="shared" si="3"/>
        <v>7017.1909999999998</v>
      </c>
      <c r="BV27" s="107">
        <f t="shared" si="3"/>
        <v>7040.2100000000009</v>
      </c>
      <c r="BW27" s="107">
        <f t="shared" si="3"/>
        <v>7044.9520000000011</v>
      </c>
      <c r="BX27" s="107">
        <f t="shared" si="3"/>
        <v>7047.1980000000003</v>
      </c>
      <c r="BY27" s="107">
        <f t="shared" si="3"/>
        <v>7026.34</v>
      </c>
      <c r="BZ27" s="107">
        <f t="shared" si="3"/>
        <v>6977.5720000000001</v>
      </c>
      <c r="CA27" s="107">
        <f t="shared" si="3"/>
        <v>6952.9619999999995</v>
      </c>
      <c r="CB27" s="107">
        <f t="shared" si="3"/>
        <v>6897.6990000000005</v>
      </c>
      <c r="CC27" s="107">
        <f t="shared" si="3"/>
        <v>6825.058</v>
      </c>
      <c r="CD27" s="107">
        <f t="shared" si="3"/>
        <v>6678.348</v>
      </c>
      <c r="CE27" s="107">
        <f t="shared" si="3"/>
        <v>6563.3760000000011</v>
      </c>
      <c r="CF27" s="107">
        <f t="shared" si="3"/>
        <v>6468.3559999999998</v>
      </c>
      <c r="CG27" s="107">
        <f t="shared" si="3"/>
        <v>6305.9459999999999</v>
      </c>
      <c r="CH27" s="107">
        <f t="shared" si="3"/>
        <v>6229.8869999999997</v>
      </c>
      <c r="CI27" s="107">
        <f t="shared" si="3"/>
        <v>6074.893</v>
      </c>
      <c r="CJ27" s="107">
        <f t="shared" si="3"/>
        <v>5988.1049999999996</v>
      </c>
      <c r="CK27" s="107">
        <f t="shared" si="3"/>
        <v>5857.0749999999998</v>
      </c>
      <c r="CL27" s="107">
        <f t="shared" si="3"/>
        <v>5687.835</v>
      </c>
      <c r="CM27" s="107">
        <f t="shared" si="3"/>
        <v>5563.6849999999995</v>
      </c>
      <c r="CN27" s="107">
        <f t="shared" si="3"/>
        <v>5480.6170000000002</v>
      </c>
      <c r="CO27" s="107">
        <f t="shared" si="3"/>
        <v>5384.2430000000004</v>
      </c>
      <c r="CP27" s="107">
        <f t="shared" si="3"/>
        <v>5274.3399999999992</v>
      </c>
      <c r="CQ27" s="107">
        <f t="shared" si="3"/>
        <v>5172.387999999999</v>
      </c>
      <c r="CR27" s="107">
        <f t="shared" si="3"/>
        <v>5105.3359999999993</v>
      </c>
      <c r="CS27" s="107">
        <f t="shared" si="3"/>
        <v>5039.8500000000004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138790.89025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498</v>
      </c>
      <c r="C30" s="88">
        <v>496</v>
      </c>
      <c r="D30" s="88">
        <v>494</v>
      </c>
      <c r="E30" s="88">
        <v>494</v>
      </c>
      <c r="F30" s="88">
        <v>483</v>
      </c>
      <c r="G30" s="88">
        <v>482</v>
      </c>
      <c r="H30" s="88">
        <v>482</v>
      </c>
      <c r="I30" s="88">
        <v>481</v>
      </c>
      <c r="J30" s="88">
        <v>469</v>
      </c>
      <c r="K30" s="88">
        <v>468</v>
      </c>
      <c r="L30" s="88">
        <v>468</v>
      </c>
      <c r="M30" s="88">
        <v>467</v>
      </c>
      <c r="N30" s="88">
        <v>463</v>
      </c>
      <c r="O30" s="88">
        <v>463</v>
      </c>
      <c r="P30" s="88">
        <v>463</v>
      </c>
      <c r="Q30" s="88">
        <v>463</v>
      </c>
      <c r="R30" s="88">
        <v>471</v>
      </c>
      <c r="S30" s="88">
        <v>472</v>
      </c>
      <c r="T30" s="88">
        <v>473</v>
      </c>
      <c r="U30" s="88">
        <v>475</v>
      </c>
      <c r="V30" s="88">
        <v>502</v>
      </c>
      <c r="W30" s="88">
        <v>505</v>
      </c>
      <c r="X30" s="88">
        <v>509</v>
      </c>
      <c r="Y30" s="88">
        <v>513</v>
      </c>
      <c r="Z30" s="88">
        <v>565</v>
      </c>
      <c r="AA30" s="88">
        <v>569</v>
      </c>
      <c r="AB30" s="88">
        <v>572</v>
      </c>
      <c r="AC30" s="88">
        <v>574</v>
      </c>
      <c r="AD30" s="88">
        <v>596.94000000000005</v>
      </c>
      <c r="AE30" s="88">
        <v>596.94000000000005</v>
      </c>
      <c r="AF30" s="88">
        <v>595.94000000000005</v>
      </c>
      <c r="AG30" s="88">
        <v>593.94000000000005</v>
      </c>
      <c r="AH30" s="88">
        <v>601.77</v>
      </c>
      <c r="AI30" s="88">
        <v>598.77</v>
      </c>
      <c r="AJ30" s="88">
        <v>595.77</v>
      </c>
      <c r="AK30" s="88">
        <v>592.77</v>
      </c>
      <c r="AL30" s="88">
        <v>612.15</v>
      </c>
      <c r="AM30" s="88">
        <v>609.15</v>
      </c>
      <c r="AN30" s="88">
        <v>606.15</v>
      </c>
      <c r="AO30" s="88">
        <v>603.15</v>
      </c>
      <c r="AP30" s="88">
        <v>636</v>
      </c>
      <c r="AQ30" s="88">
        <v>634</v>
      </c>
      <c r="AR30" s="88">
        <v>633</v>
      </c>
      <c r="AS30" s="88">
        <v>632</v>
      </c>
      <c r="AT30" s="88">
        <v>640.35</v>
      </c>
      <c r="AU30" s="88">
        <v>640.35</v>
      </c>
      <c r="AV30" s="88">
        <v>641.35</v>
      </c>
      <c r="AW30" s="88">
        <v>641.35</v>
      </c>
      <c r="AX30" s="88">
        <v>631.45000000000005</v>
      </c>
      <c r="AY30" s="88">
        <v>632.45000000000005</v>
      </c>
      <c r="AZ30" s="88">
        <v>633.45000000000005</v>
      </c>
      <c r="BA30" s="88">
        <v>635.45000000000005</v>
      </c>
      <c r="BB30" s="88">
        <v>610.5</v>
      </c>
      <c r="BC30" s="88">
        <v>612.5</v>
      </c>
      <c r="BD30" s="88">
        <v>614.5</v>
      </c>
      <c r="BE30" s="88">
        <v>616.5</v>
      </c>
      <c r="BF30" s="88">
        <v>609</v>
      </c>
      <c r="BG30" s="88">
        <v>612</v>
      </c>
      <c r="BH30" s="88">
        <v>615</v>
      </c>
      <c r="BI30" s="88">
        <v>619</v>
      </c>
      <c r="BJ30" s="88">
        <v>639.19000000000005</v>
      </c>
      <c r="BK30" s="88">
        <v>643.19000000000005</v>
      </c>
      <c r="BL30" s="88">
        <v>647.19000000000005</v>
      </c>
      <c r="BM30" s="88">
        <v>651.19000000000005</v>
      </c>
      <c r="BN30" s="88">
        <v>684</v>
      </c>
      <c r="BO30" s="88">
        <v>688</v>
      </c>
      <c r="BP30" s="88">
        <v>692</v>
      </c>
      <c r="BQ30" s="88">
        <v>694</v>
      </c>
      <c r="BR30" s="88">
        <v>732</v>
      </c>
      <c r="BS30" s="88">
        <v>733</v>
      </c>
      <c r="BT30" s="88">
        <v>734</v>
      </c>
      <c r="BU30" s="88">
        <v>734</v>
      </c>
      <c r="BV30" s="88">
        <v>737</v>
      </c>
      <c r="BW30" s="88">
        <v>737</v>
      </c>
      <c r="BX30" s="88">
        <v>736</v>
      </c>
      <c r="BY30" s="88">
        <v>736</v>
      </c>
      <c r="BZ30" s="88">
        <v>727</v>
      </c>
      <c r="CA30" s="88">
        <v>726</v>
      </c>
      <c r="CB30" s="88">
        <v>725</v>
      </c>
      <c r="CC30" s="88">
        <v>722</v>
      </c>
      <c r="CD30" s="88">
        <v>696</v>
      </c>
      <c r="CE30" s="88">
        <v>693</v>
      </c>
      <c r="CF30" s="88">
        <v>690</v>
      </c>
      <c r="CG30" s="88">
        <v>686</v>
      </c>
      <c r="CH30" s="88">
        <v>677</v>
      </c>
      <c r="CI30" s="88">
        <v>674</v>
      </c>
      <c r="CJ30" s="88">
        <v>670</v>
      </c>
      <c r="CK30" s="88">
        <v>667</v>
      </c>
      <c r="CL30" s="88">
        <v>621</v>
      </c>
      <c r="CM30" s="88">
        <v>619</v>
      </c>
      <c r="CN30" s="88">
        <v>616</v>
      </c>
      <c r="CO30" s="88">
        <v>615</v>
      </c>
      <c r="CP30" s="88">
        <v>577</v>
      </c>
      <c r="CQ30" s="88">
        <v>575</v>
      </c>
      <c r="CR30" s="88">
        <v>573</v>
      </c>
      <c r="CS30" s="88">
        <v>570</v>
      </c>
      <c r="CT30" s="89"/>
      <c r="CU30" s="89"/>
      <c r="CV30" s="89"/>
      <c r="CW30" s="90"/>
      <c r="CX30" s="91">
        <f t="array" ref="CX30">SUMPRODUCT(B30:CW30*0.25)</f>
        <v>14478.600000000004</v>
      </c>
    </row>
    <row r="31" spans="1:102" ht="24.95" customHeight="1" x14ac:dyDescent="0.2">
      <c r="A31" s="92" t="s">
        <v>26</v>
      </c>
      <c r="B31" s="93">
        <v>4424.2950000000001</v>
      </c>
      <c r="C31" s="94">
        <v>4376.7109999999993</v>
      </c>
      <c r="D31" s="94">
        <v>4341.4140000000007</v>
      </c>
      <c r="E31" s="94">
        <v>4307.0650000000005</v>
      </c>
      <c r="F31" s="94">
        <v>4235.7190000000001</v>
      </c>
      <c r="G31" s="94">
        <v>4214.1570000000002</v>
      </c>
      <c r="H31" s="94">
        <v>4175.5619999999999</v>
      </c>
      <c r="I31" s="94">
        <v>4166.076</v>
      </c>
      <c r="J31" s="94">
        <v>4102.009</v>
      </c>
      <c r="K31" s="94">
        <v>4076.7579999999998</v>
      </c>
      <c r="L31" s="94">
        <v>4061.4389999999999</v>
      </c>
      <c r="M31" s="94">
        <v>4047.7579999999998</v>
      </c>
      <c r="N31" s="94">
        <v>4018.3980000000001</v>
      </c>
      <c r="O31" s="94">
        <v>4008.2020000000002</v>
      </c>
      <c r="P31" s="94">
        <v>4009.6579999999999</v>
      </c>
      <c r="Q31" s="94">
        <v>4024.143</v>
      </c>
      <c r="R31" s="94">
        <v>4053.413</v>
      </c>
      <c r="S31" s="94">
        <v>4089.395</v>
      </c>
      <c r="T31" s="94">
        <v>4124.4989999999998</v>
      </c>
      <c r="U31" s="94">
        <v>4229.4930000000004</v>
      </c>
      <c r="V31" s="94">
        <v>4399.3829999999998</v>
      </c>
      <c r="W31" s="94">
        <v>4522.366</v>
      </c>
      <c r="X31" s="94">
        <v>4606.8980000000001</v>
      </c>
      <c r="Y31" s="94">
        <v>4788.6279999999997</v>
      </c>
      <c r="Z31" s="94">
        <v>4948.6229999999996</v>
      </c>
      <c r="AA31" s="94">
        <v>5130.6149999999998</v>
      </c>
      <c r="AB31" s="94">
        <v>5236.5870000000004</v>
      </c>
      <c r="AC31" s="94">
        <v>5358.2340000000004</v>
      </c>
      <c r="AD31" s="94">
        <v>5600.2910000000002</v>
      </c>
      <c r="AE31" s="94">
        <v>5698.9650000000001</v>
      </c>
      <c r="AF31" s="94">
        <v>5789.3059999999996</v>
      </c>
      <c r="AG31" s="94">
        <v>5894.2610000000004</v>
      </c>
      <c r="AH31" s="94">
        <v>6017.26</v>
      </c>
      <c r="AI31" s="94">
        <v>6095.8959999999997</v>
      </c>
      <c r="AJ31" s="94">
        <v>6139.2849999999999</v>
      </c>
      <c r="AK31" s="94">
        <v>6170.4</v>
      </c>
      <c r="AL31" s="94">
        <v>6250.8270000000002</v>
      </c>
      <c r="AM31" s="94">
        <v>6260.2539999999999</v>
      </c>
      <c r="AN31" s="94">
        <v>6270.9669999999996</v>
      </c>
      <c r="AO31" s="94">
        <v>6285.2020000000002</v>
      </c>
      <c r="AP31" s="94">
        <v>6320.2430000000004</v>
      </c>
      <c r="AQ31" s="94">
        <v>6331.8509999999997</v>
      </c>
      <c r="AR31" s="94">
        <v>6377.1729999999998</v>
      </c>
      <c r="AS31" s="94">
        <v>6431.366</v>
      </c>
      <c r="AT31" s="94">
        <v>6482.5150000000003</v>
      </c>
      <c r="AU31" s="94">
        <v>6534.7860000000001</v>
      </c>
      <c r="AV31" s="94">
        <v>6532.9030000000002</v>
      </c>
      <c r="AW31" s="94">
        <v>6518.4409999999998</v>
      </c>
      <c r="AX31" s="94">
        <v>6510.8289999999997</v>
      </c>
      <c r="AY31" s="94">
        <v>6438.45</v>
      </c>
      <c r="AZ31" s="94">
        <v>6400.9949999999999</v>
      </c>
      <c r="BA31" s="94">
        <v>6355.549</v>
      </c>
      <c r="BB31" s="94">
        <v>6298.808</v>
      </c>
      <c r="BC31" s="94">
        <v>6256.2839999999997</v>
      </c>
      <c r="BD31" s="94">
        <v>6229.5479999999998</v>
      </c>
      <c r="BE31" s="94">
        <v>6204.9359999999997</v>
      </c>
      <c r="BF31" s="94">
        <v>6064.3980000000001</v>
      </c>
      <c r="BG31" s="94">
        <v>6044.2960000000003</v>
      </c>
      <c r="BH31" s="94">
        <v>6022.7079999999996</v>
      </c>
      <c r="BI31" s="94">
        <v>6001.9380000000001</v>
      </c>
      <c r="BJ31" s="94">
        <v>6088.7529999999997</v>
      </c>
      <c r="BK31" s="94">
        <v>6091.6480000000001</v>
      </c>
      <c r="BL31" s="94">
        <v>6113.424</v>
      </c>
      <c r="BM31" s="94">
        <v>6156.2640000000001</v>
      </c>
      <c r="BN31" s="94">
        <v>6282.8789999999999</v>
      </c>
      <c r="BO31" s="94">
        <v>6351.6959999999999</v>
      </c>
      <c r="BP31" s="94">
        <v>6451.4849999999997</v>
      </c>
      <c r="BQ31" s="94">
        <v>6574.3040000000001</v>
      </c>
      <c r="BR31" s="94">
        <v>6652.241</v>
      </c>
      <c r="BS31" s="94">
        <v>6775.116</v>
      </c>
      <c r="BT31" s="94">
        <v>6802.424</v>
      </c>
      <c r="BU31" s="94">
        <v>6834.1909999999998</v>
      </c>
      <c r="BV31" s="94">
        <v>6850.451</v>
      </c>
      <c r="BW31" s="94">
        <v>6855.1930000000002</v>
      </c>
      <c r="BX31" s="94">
        <v>6858.4390000000003</v>
      </c>
      <c r="BY31" s="94">
        <v>6837.5810000000001</v>
      </c>
      <c r="BZ31" s="94">
        <v>6748.5720000000001</v>
      </c>
      <c r="CA31" s="94">
        <v>6724.9620000000004</v>
      </c>
      <c r="CB31" s="94">
        <v>6670.6989999999996</v>
      </c>
      <c r="CC31" s="94">
        <v>6601.058</v>
      </c>
      <c r="CD31" s="94">
        <v>6575.348</v>
      </c>
      <c r="CE31" s="94">
        <v>6463.3760000000002</v>
      </c>
      <c r="CF31" s="94">
        <v>6371.3559999999998</v>
      </c>
      <c r="CG31" s="94">
        <v>6212.9459999999999</v>
      </c>
      <c r="CH31" s="94">
        <v>6193.8869999999997</v>
      </c>
      <c r="CI31" s="94">
        <v>6041.893</v>
      </c>
      <c r="CJ31" s="94">
        <v>5959.1049999999996</v>
      </c>
      <c r="CK31" s="94">
        <v>5831.0749999999998</v>
      </c>
      <c r="CL31" s="94">
        <v>5747.835</v>
      </c>
      <c r="CM31" s="94">
        <v>5625.6850000000004</v>
      </c>
      <c r="CN31" s="94">
        <v>5545.6170000000002</v>
      </c>
      <c r="CO31" s="94">
        <v>5450.2430000000004</v>
      </c>
      <c r="CP31" s="94">
        <v>5415.34</v>
      </c>
      <c r="CQ31" s="94">
        <v>5315.3879999999999</v>
      </c>
      <c r="CR31" s="94">
        <v>5250.3360000000002</v>
      </c>
      <c r="CS31" s="94">
        <v>5187.8500000000004</v>
      </c>
      <c r="CT31" s="95"/>
      <c r="CU31" s="95"/>
      <c r="CV31" s="95"/>
      <c r="CW31" s="96"/>
      <c r="CX31" s="97">
        <f t="array" ref="CX31">SUMPRODUCT(B31:CW31*0.25)</f>
        <v>136354.27225000004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4922.2950000000001</v>
      </c>
      <c r="C33" s="77">
        <f t="shared" ref="C33:BN33" si="4">SUM(C30:C32)</f>
        <v>4872.7109999999993</v>
      </c>
      <c r="D33" s="77">
        <f t="shared" si="4"/>
        <v>4835.4140000000007</v>
      </c>
      <c r="E33" s="77">
        <f t="shared" si="4"/>
        <v>4801.0650000000005</v>
      </c>
      <c r="F33" s="77">
        <f t="shared" si="4"/>
        <v>4718.7190000000001</v>
      </c>
      <c r="G33" s="77">
        <f t="shared" si="4"/>
        <v>4696.1570000000002</v>
      </c>
      <c r="H33" s="77">
        <f t="shared" si="4"/>
        <v>4657.5619999999999</v>
      </c>
      <c r="I33" s="77">
        <f t="shared" si="4"/>
        <v>4647.076</v>
      </c>
      <c r="J33" s="77">
        <f t="shared" si="4"/>
        <v>4571.009</v>
      </c>
      <c r="K33" s="77">
        <f t="shared" si="4"/>
        <v>4544.7579999999998</v>
      </c>
      <c r="L33" s="77">
        <f t="shared" si="4"/>
        <v>4529.4390000000003</v>
      </c>
      <c r="M33" s="77">
        <f t="shared" si="4"/>
        <v>4514.7579999999998</v>
      </c>
      <c r="N33" s="77">
        <f t="shared" si="4"/>
        <v>4481.3980000000001</v>
      </c>
      <c r="O33" s="77">
        <f t="shared" si="4"/>
        <v>4471.2020000000002</v>
      </c>
      <c r="P33" s="77">
        <f t="shared" si="4"/>
        <v>4472.6579999999994</v>
      </c>
      <c r="Q33" s="77">
        <f t="shared" si="4"/>
        <v>4487.143</v>
      </c>
      <c r="R33" s="77">
        <f t="shared" si="4"/>
        <v>4524.4130000000005</v>
      </c>
      <c r="S33" s="77">
        <f t="shared" si="4"/>
        <v>4561.3950000000004</v>
      </c>
      <c r="T33" s="77">
        <f t="shared" si="4"/>
        <v>4597.4989999999998</v>
      </c>
      <c r="U33" s="77">
        <f t="shared" si="4"/>
        <v>4704.4930000000004</v>
      </c>
      <c r="V33" s="77">
        <f t="shared" si="4"/>
        <v>4901.3829999999998</v>
      </c>
      <c r="W33" s="77">
        <f t="shared" si="4"/>
        <v>5027.366</v>
      </c>
      <c r="X33" s="77">
        <f t="shared" si="4"/>
        <v>5115.8980000000001</v>
      </c>
      <c r="Y33" s="77">
        <f t="shared" si="4"/>
        <v>5301.6279999999997</v>
      </c>
      <c r="Z33" s="77">
        <f t="shared" si="4"/>
        <v>5513.6229999999996</v>
      </c>
      <c r="AA33" s="77">
        <f t="shared" si="4"/>
        <v>5699.6149999999998</v>
      </c>
      <c r="AB33" s="77">
        <f t="shared" si="4"/>
        <v>5808.5870000000004</v>
      </c>
      <c r="AC33" s="77">
        <f t="shared" si="4"/>
        <v>5932.2340000000004</v>
      </c>
      <c r="AD33" s="77">
        <f t="shared" si="4"/>
        <v>6197.2309999999998</v>
      </c>
      <c r="AE33" s="77">
        <f t="shared" si="4"/>
        <v>6295.9050000000007</v>
      </c>
      <c r="AF33" s="77">
        <f t="shared" si="4"/>
        <v>6385.2459999999992</v>
      </c>
      <c r="AG33" s="77">
        <f t="shared" si="4"/>
        <v>6488.2010000000009</v>
      </c>
      <c r="AH33" s="77">
        <f t="shared" si="4"/>
        <v>6619.0300000000007</v>
      </c>
      <c r="AI33" s="77">
        <f t="shared" si="4"/>
        <v>6694.6659999999993</v>
      </c>
      <c r="AJ33" s="77">
        <f t="shared" si="4"/>
        <v>6735.0550000000003</v>
      </c>
      <c r="AK33" s="77">
        <f t="shared" si="4"/>
        <v>6763.17</v>
      </c>
      <c r="AL33" s="77">
        <f t="shared" si="4"/>
        <v>6862.9769999999999</v>
      </c>
      <c r="AM33" s="77">
        <f t="shared" si="4"/>
        <v>6869.4039999999995</v>
      </c>
      <c r="AN33" s="77">
        <f t="shared" si="4"/>
        <v>6877.1169999999993</v>
      </c>
      <c r="AO33" s="77">
        <f t="shared" si="4"/>
        <v>6888.3519999999999</v>
      </c>
      <c r="AP33" s="77">
        <f t="shared" si="4"/>
        <v>6956.2430000000004</v>
      </c>
      <c r="AQ33" s="77">
        <f t="shared" si="4"/>
        <v>6965.8509999999997</v>
      </c>
      <c r="AR33" s="77">
        <f t="shared" si="4"/>
        <v>7010.1729999999998</v>
      </c>
      <c r="AS33" s="77">
        <f t="shared" si="4"/>
        <v>7063.366</v>
      </c>
      <c r="AT33" s="77">
        <f t="shared" si="4"/>
        <v>7122.8650000000007</v>
      </c>
      <c r="AU33" s="77">
        <f t="shared" si="4"/>
        <v>7175.1360000000004</v>
      </c>
      <c r="AV33" s="77">
        <f t="shared" si="4"/>
        <v>7174.2530000000006</v>
      </c>
      <c r="AW33" s="77">
        <f t="shared" si="4"/>
        <v>7159.7910000000002</v>
      </c>
      <c r="AX33" s="77">
        <f t="shared" si="4"/>
        <v>7142.2789999999995</v>
      </c>
      <c r="AY33" s="77">
        <f t="shared" si="4"/>
        <v>7070.9</v>
      </c>
      <c r="AZ33" s="77">
        <f t="shared" si="4"/>
        <v>7034.4449999999997</v>
      </c>
      <c r="BA33" s="77">
        <f t="shared" si="4"/>
        <v>6990.9989999999998</v>
      </c>
      <c r="BB33" s="77">
        <f t="shared" si="4"/>
        <v>6909.308</v>
      </c>
      <c r="BC33" s="77">
        <f t="shared" si="4"/>
        <v>6868.7839999999997</v>
      </c>
      <c r="BD33" s="77">
        <f t="shared" si="4"/>
        <v>6844.0479999999998</v>
      </c>
      <c r="BE33" s="77">
        <f t="shared" si="4"/>
        <v>6821.4359999999997</v>
      </c>
      <c r="BF33" s="77">
        <f t="shared" si="4"/>
        <v>6673.3980000000001</v>
      </c>
      <c r="BG33" s="77">
        <f t="shared" si="4"/>
        <v>6656.2960000000003</v>
      </c>
      <c r="BH33" s="77">
        <f t="shared" si="4"/>
        <v>6637.7079999999996</v>
      </c>
      <c r="BI33" s="77">
        <f t="shared" si="4"/>
        <v>6620.9380000000001</v>
      </c>
      <c r="BJ33" s="77">
        <f t="shared" si="4"/>
        <v>6727.9429999999993</v>
      </c>
      <c r="BK33" s="77">
        <f t="shared" si="4"/>
        <v>6734.8379999999997</v>
      </c>
      <c r="BL33" s="77">
        <f t="shared" si="4"/>
        <v>6760.6139999999996</v>
      </c>
      <c r="BM33" s="77">
        <f t="shared" si="4"/>
        <v>6807.4539999999997</v>
      </c>
      <c r="BN33" s="77">
        <f t="shared" si="4"/>
        <v>6966.8789999999999</v>
      </c>
      <c r="BO33" s="77">
        <f t="shared" ref="BO33:CW33" si="5">SUM(BO30:BO32)</f>
        <v>7039.6959999999999</v>
      </c>
      <c r="BP33" s="77">
        <f t="shared" si="5"/>
        <v>7143.4849999999997</v>
      </c>
      <c r="BQ33" s="77">
        <f t="shared" si="5"/>
        <v>7268.3040000000001</v>
      </c>
      <c r="BR33" s="77">
        <f t="shared" si="5"/>
        <v>7384.241</v>
      </c>
      <c r="BS33" s="77">
        <f t="shared" si="5"/>
        <v>7508.116</v>
      </c>
      <c r="BT33" s="77">
        <f t="shared" si="5"/>
        <v>7536.424</v>
      </c>
      <c r="BU33" s="77">
        <f t="shared" si="5"/>
        <v>7568.1909999999998</v>
      </c>
      <c r="BV33" s="77">
        <f t="shared" si="5"/>
        <v>7587.451</v>
      </c>
      <c r="BW33" s="77">
        <f t="shared" si="5"/>
        <v>7592.1930000000002</v>
      </c>
      <c r="BX33" s="77">
        <f t="shared" si="5"/>
        <v>7594.4390000000003</v>
      </c>
      <c r="BY33" s="77">
        <f t="shared" si="5"/>
        <v>7573.5810000000001</v>
      </c>
      <c r="BZ33" s="77">
        <f t="shared" si="5"/>
        <v>7475.5720000000001</v>
      </c>
      <c r="CA33" s="77">
        <f t="shared" si="5"/>
        <v>7450.9620000000004</v>
      </c>
      <c r="CB33" s="77">
        <f t="shared" si="5"/>
        <v>7395.6989999999996</v>
      </c>
      <c r="CC33" s="77">
        <f t="shared" si="5"/>
        <v>7323.058</v>
      </c>
      <c r="CD33" s="77">
        <f t="shared" si="5"/>
        <v>7271.348</v>
      </c>
      <c r="CE33" s="77">
        <f t="shared" si="5"/>
        <v>7156.3760000000002</v>
      </c>
      <c r="CF33" s="77">
        <f t="shared" si="5"/>
        <v>7061.3559999999998</v>
      </c>
      <c r="CG33" s="77">
        <f t="shared" si="5"/>
        <v>6898.9459999999999</v>
      </c>
      <c r="CH33" s="77">
        <f t="shared" si="5"/>
        <v>6870.8869999999997</v>
      </c>
      <c r="CI33" s="77">
        <f t="shared" si="5"/>
        <v>6715.893</v>
      </c>
      <c r="CJ33" s="77">
        <f t="shared" si="5"/>
        <v>6629.1049999999996</v>
      </c>
      <c r="CK33" s="77">
        <f t="shared" si="5"/>
        <v>6498.0749999999998</v>
      </c>
      <c r="CL33" s="77">
        <f t="shared" si="5"/>
        <v>6368.835</v>
      </c>
      <c r="CM33" s="77">
        <f t="shared" si="5"/>
        <v>6244.6850000000004</v>
      </c>
      <c r="CN33" s="77">
        <f t="shared" si="5"/>
        <v>6161.6170000000002</v>
      </c>
      <c r="CO33" s="77">
        <f t="shared" si="5"/>
        <v>6065.2430000000004</v>
      </c>
      <c r="CP33" s="77">
        <f t="shared" si="5"/>
        <v>5992.34</v>
      </c>
      <c r="CQ33" s="77">
        <f t="shared" si="5"/>
        <v>5890.3879999999999</v>
      </c>
      <c r="CR33" s="77">
        <f t="shared" si="5"/>
        <v>5823.3360000000002</v>
      </c>
      <c r="CS33" s="77">
        <f t="shared" si="5"/>
        <v>5757.85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150832.87225000004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81</v>
      </c>
      <c r="C36" s="115">
        <v>81</v>
      </c>
      <c r="D36" s="115">
        <v>81</v>
      </c>
      <c r="E36" s="115">
        <v>81</v>
      </c>
      <c r="F36" s="115">
        <v>77</v>
      </c>
      <c r="G36" s="115">
        <v>77</v>
      </c>
      <c r="H36" s="115">
        <v>77</v>
      </c>
      <c r="I36" s="115">
        <v>77</v>
      </c>
      <c r="J36" s="115">
        <v>74</v>
      </c>
      <c r="K36" s="115">
        <v>74</v>
      </c>
      <c r="L36" s="115">
        <v>74</v>
      </c>
      <c r="M36" s="115">
        <v>74</v>
      </c>
      <c r="N36" s="115">
        <v>70</v>
      </c>
      <c r="O36" s="115">
        <v>70</v>
      </c>
      <c r="P36" s="115">
        <v>70</v>
      </c>
      <c r="Q36" s="115">
        <v>70</v>
      </c>
      <c r="R36" s="115">
        <v>70</v>
      </c>
      <c r="S36" s="115">
        <v>70</v>
      </c>
      <c r="T36" s="115">
        <v>70</v>
      </c>
      <c r="U36" s="115">
        <v>70</v>
      </c>
      <c r="V36" s="115">
        <v>70</v>
      </c>
      <c r="W36" s="115">
        <v>70</v>
      </c>
      <c r="X36" s="115">
        <v>70</v>
      </c>
      <c r="Y36" s="115">
        <v>70</v>
      </c>
      <c r="Z36" s="115">
        <v>70</v>
      </c>
      <c r="AA36" s="115">
        <v>70</v>
      </c>
      <c r="AB36" s="115">
        <v>70</v>
      </c>
      <c r="AC36" s="115">
        <v>70</v>
      </c>
      <c r="AD36" s="115">
        <v>45</v>
      </c>
      <c r="AE36" s="115">
        <v>45</v>
      </c>
      <c r="AF36" s="115">
        <v>45</v>
      </c>
      <c r="AG36" s="115">
        <v>45</v>
      </c>
      <c r="AH36" s="115">
        <v>35</v>
      </c>
      <c r="AI36" s="115">
        <v>35</v>
      </c>
      <c r="AJ36" s="115">
        <v>35</v>
      </c>
      <c r="AK36" s="115">
        <v>35</v>
      </c>
      <c r="AL36" s="115">
        <v>35</v>
      </c>
      <c r="AM36" s="115">
        <v>35</v>
      </c>
      <c r="AN36" s="115">
        <v>35</v>
      </c>
      <c r="AO36" s="115">
        <v>35</v>
      </c>
      <c r="AP36" s="115">
        <v>90</v>
      </c>
      <c r="AQ36" s="115">
        <v>90</v>
      </c>
      <c r="AR36" s="115">
        <v>90</v>
      </c>
      <c r="AS36" s="115">
        <v>90</v>
      </c>
      <c r="AT36" s="115">
        <v>96</v>
      </c>
      <c r="AU36" s="115">
        <v>96</v>
      </c>
      <c r="AV36" s="115">
        <v>96</v>
      </c>
      <c r="AW36" s="115">
        <v>96</v>
      </c>
      <c r="AX36" s="115">
        <v>96</v>
      </c>
      <c r="AY36" s="115">
        <v>96</v>
      </c>
      <c r="AZ36" s="115">
        <v>96</v>
      </c>
      <c r="BA36" s="115">
        <v>96</v>
      </c>
      <c r="BB36" s="115">
        <v>117</v>
      </c>
      <c r="BC36" s="115">
        <v>117</v>
      </c>
      <c r="BD36" s="115">
        <v>117</v>
      </c>
      <c r="BE36" s="115">
        <v>117</v>
      </c>
      <c r="BF36" s="115">
        <v>92</v>
      </c>
      <c r="BG36" s="115">
        <v>92</v>
      </c>
      <c r="BH36" s="115">
        <v>92</v>
      </c>
      <c r="BI36" s="115">
        <v>92</v>
      </c>
      <c r="BJ36" s="115">
        <v>85</v>
      </c>
      <c r="BK36" s="115">
        <v>85</v>
      </c>
      <c r="BL36" s="115">
        <v>85</v>
      </c>
      <c r="BM36" s="115">
        <v>85</v>
      </c>
      <c r="BN36" s="115">
        <v>67</v>
      </c>
      <c r="BO36" s="115">
        <v>67</v>
      </c>
      <c r="BP36" s="115">
        <v>67</v>
      </c>
      <c r="BQ36" s="115">
        <v>67</v>
      </c>
      <c r="BR36" s="115">
        <v>67</v>
      </c>
      <c r="BS36" s="115">
        <v>67</v>
      </c>
      <c r="BT36" s="115">
        <v>67</v>
      </c>
      <c r="BU36" s="115">
        <v>67</v>
      </c>
      <c r="BV36" s="115">
        <v>70.241</v>
      </c>
      <c r="BW36" s="115">
        <v>70.241</v>
      </c>
      <c r="BX36" s="115">
        <v>70.241</v>
      </c>
      <c r="BY36" s="115">
        <v>70.241</v>
      </c>
      <c r="BZ36" s="115">
        <v>70</v>
      </c>
      <c r="CA36" s="115">
        <v>70</v>
      </c>
      <c r="CB36" s="115">
        <v>70</v>
      </c>
      <c r="CC36" s="115">
        <v>70</v>
      </c>
      <c r="CD36" s="115">
        <v>120</v>
      </c>
      <c r="CE36" s="115">
        <v>120</v>
      </c>
      <c r="CF36" s="115">
        <v>120</v>
      </c>
      <c r="CG36" s="115">
        <v>120</v>
      </c>
      <c r="CH36" s="115">
        <v>167</v>
      </c>
      <c r="CI36" s="115">
        <v>167</v>
      </c>
      <c r="CJ36" s="115">
        <v>167</v>
      </c>
      <c r="CK36" s="115">
        <v>167</v>
      </c>
      <c r="CL36" s="115">
        <v>173</v>
      </c>
      <c r="CM36" s="115">
        <v>173</v>
      </c>
      <c r="CN36" s="115">
        <v>173</v>
      </c>
      <c r="CO36" s="115">
        <v>173</v>
      </c>
      <c r="CP36" s="115">
        <v>173</v>
      </c>
      <c r="CQ36" s="115">
        <v>173</v>
      </c>
      <c r="CR36" s="115">
        <v>173</v>
      </c>
      <c r="CS36" s="115">
        <v>173</v>
      </c>
      <c r="CT36" s="116"/>
      <c r="CU36" s="116"/>
      <c r="CV36" s="116"/>
      <c r="CW36" s="117"/>
      <c r="CX36" s="91">
        <f t="array" ref="CX36">SUMPRODUCT(B36:CW36*0.25)</f>
        <v>2110.241</v>
      </c>
    </row>
    <row r="37" spans="1:102" ht="24.95" customHeight="1" x14ac:dyDescent="0.2">
      <c r="A37" s="118" t="s">
        <v>44</v>
      </c>
      <c r="B37" s="119">
        <v>368</v>
      </c>
      <c r="C37" s="120">
        <v>368</v>
      </c>
      <c r="D37" s="120">
        <v>368</v>
      </c>
      <c r="E37" s="120">
        <v>368</v>
      </c>
      <c r="F37" s="120">
        <v>323</v>
      </c>
      <c r="G37" s="120">
        <v>323</v>
      </c>
      <c r="H37" s="120">
        <v>323</v>
      </c>
      <c r="I37" s="120">
        <v>323</v>
      </c>
      <c r="J37" s="120">
        <v>302</v>
      </c>
      <c r="K37" s="120">
        <v>302</v>
      </c>
      <c r="L37" s="120">
        <v>302</v>
      </c>
      <c r="M37" s="120">
        <v>302</v>
      </c>
      <c r="N37" s="120">
        <v>255</v>
      </c>
      <c r="O37" s="120">
        <v>255</v>
      </c>
      <c r="P37" s="120">
        <v>255</v>
      </c>
      <c r="Q37" s="120">
        <v>255</v>
      </c>
      <c r="R37" s="120">
        <v>255</v>
      </c>
      <c r="S37" s="120">
        <v>255</v>
      </c>
      <c r="T37" s="120">
        <v>255</v>
      </c>
      <c r="U37" s="120">
        <v>255</v>
      </c>
      <c r="V37" s="120">
        <v>255</v>
      </c>
      <c r="W37" s="120">
        <v>255</v>
      </c>
      <c r="X37" s="120">
        <v>255</v>
      </c>
      <c r="Y37" s="120">
        <v>255</v>
      </c>
      <c r="Z37" s="120">
        <v>259</v>
      </c>
      <c r="AA37" s="120">
        <v>259</v>
      </c>
      <c r="AB37" s="120">
        <v>259</v>
      </c>
      <c r="AC37" s="120">
        <v>259</v>
      </c>
      <c r="AD37" s="120">
        <v>256</v>
      </c>
      <c r="AE37" s="120">
        <v>256</v>
      </c>
      <c r="AF37" s="120">
        <v>256</v>
      </c>
      <c r="AG37" s="120">
        <v>256</v>
      </c>
      <c r="AH37" s="120">
        <v>280</v>
      </c>
      <c r="AI37" s="120">
        <v>280</v>
      </c>
      <c r="AJ37" s="120">
        <v>280</v>
      </c>
      <c r="AK37" s="120">
        <v>280</v>
      </c>
      <c r="AL37" s="120">
        <v>351</v>
      </c>
      <c r="AM37" s="120">
        <v>351</v>
      </c>
      <c r="AN37" s="120">
        <v>351</v>
      </c>
      <c r="AO37" s="120">
        <v>351</v>
      </c>
      <c r="AP37" s="120">
        <v>389</v>
      </c>
      <c r="AQ37" s="120">
        <v>389</v>
      </c>
      <c r="AR37" s="120">
        <v>389</v>
      </c>
      <c r="AS37" s="120">
        <v>389</v>
      </c>
      <c r="AT37" s="120">
        <v>393</v>
      </c>
      <c r="AU37" s="120">
        <v>393</v>
      </c>
      <c r="AV37" s="120">
        <v>393</v>
      </c>
      <c r="AW37" s="120">
        <v>393</v>
      </c>
      <c r="AX37" s="120">
        <v>386</v>
      </c>
      <c r="AY37" s="120">
        <v>386</v>
      </c>
      <c r="AZ37" s="120">
        <v>386</v>
      </c>
      <c r="BA37" s="120">
        <v>386</v>
      </c>
      <c r="BB37" s="120">
        <v>343</v>
      </c>
      <c r="BC37" s="120">
        <v>343</v>
      </c>
      <c r="BD37" s="120">
        <v>343</v>
      </c>
      <c r="BE37" s="120">
        <v>343</v>
      </c>
      <c r="BF37" s="120">
        <v>325</v>
      </c>
      <c r="BG37" s="120">
        <v>325</v>
      </c>
      <c r="BH37" s="120">
        <v>325</v>
      </c>
      <c r="BI37" s="120">
        <v>325</v>
      </c>
      <c r="BJ37" s="120">
        <v>344</v>
      </c>
      <c r="BK37" s="120">
        <v>344</v>
      </c>
      <c r="BL37" s="120">
        <v>344</v>
      </c>
      <c r="BM37" s="120">
        <v>344</v>
      </c>
      <c r="BN37" s="120">
        <v>416</v>
      </c>
      <c r="BO37" s="120">
        <v>416</v>
      </c>
      <c r="BP37" s="120">
        <v>416</v>
      </c>
      <c r="BQ37" s="120">
        <v>416</v>
      </c>
      <c r="BR37" s="120">
        <v>429</v>
      </c>
      <c r="BS37" s="120">
        <v>429</v>
      </c>
      <c r="BT37" s="120">
        <v>429</v>
      </c>
      <c r="BU37" s="120">
        <v>429</v>
      </c>
      <c r="BV37" s="120">
        <v>422</v>
      </c>
      <c r="BW37" s="120">
        <v>422</v>
      </c>
      <c r="BX37" s="120">
        <v>422</v>
      </c>
      <c r="BY37" s="120">
        <v>422</v>
      </c>
      <c r="BZ37" s="120">
        <v>373</v>
      </c>
      <c r="CA37" s="120">
        <v>373</v>
      </c>
      <c r="CB37" s="120">
        <v>373</v>
      </c>
      <c r="CC37" s="120">
        <v>373</v>
      </c>
      <c r="CD37" s="120">
        <v>418</v>
      </c>
      <c r="CE37" s="120">
        <v>418</v>
      </c>
      <c r="CF37" s="120">
        <v>418</v>
      </c>
      <c r="CG37" s="120">
        <v>418</v>
      </c>
      <c r="CH37" s="120">
        <v>419</v>
      </c>
      <c r="CI37" s="120">
        <v>419</v>
      </c>
      <c r="CJ37" s="120">
        <v>419</v>
      </c>
      <c r="CK37" s="120">
        <v>419</v>
      </c>
      <c r="CL37" s="120">
        <v>453</v>
      </c>
      <c r="CM37" s="120">
        <v>453</v>
      </c>
      <c r="CN37" s="120">
        <v>453</v>
      </c>
      <c r="CO37" s="120">
        <v>453</v>
      </c>
      <c r="CP37" s="120">
        <v>490</v>
      </c>
      <c r="CQ37" s="120">
        <v>490</v>
      </c>
      <c r="CR37" s="120">
        <v>490</v>
      </c>
      <c r="CS37" s="120">
        <v>490</v>
      </c>
      <c r="CT37" s="120"/>
      <c r="CU37" s="120"/>
      <c r="CV37" s="120"/>
      <c r="CW37" s="121"/>
      <c r="CX37" s="97">
        <f t="array" ref="CX37">SUMPRODUCT(B37:CW37*0.25)</f>
        <v>8504</v>
      </c>
    </row>
    <row r="38" spans="1:102" ht="24.95" customHeight="1" x14ac:dyDescent="0.2">
      <c r="A38" s="118" t="s">
        <v>45</v>
      </c>
      <c r="B38" s="119">
        <v>1200</v>
      </c>
      <c r="C38" s="120">
        <v>1200</v>
      </c>
      <c r="D38" s="120">
        <v>1200</v>
      </c>
      <c r="E38" s="120">
        <v>1200</v>
      </c>
      <c r="F38" s="120">
        <v>1200</v>
      </c>
      <c r="G38" s="120">
        <v>1200</v>
      </c>
      <c r="H38" s="120">
        <v>1200</v>
      </c>
      <c r="I38" s="120">
        <v>1200</v>
      </c>
      <c r="J38" s="120">
        <v>1200</v>
      </c>
      <c r="K38" s="120">
        <v>1200</v>
      </c>
      <c r="L38" s="120">
        <v>1200</v>
      </c>
      <c r="M38" s="120">
        <v>1200</v>
      </c>
      <c r="N38" s="120">
        <v>1200</v>
      </c>
      <c r="O38" s="120">
        <v>1135.2</v>
      </c>
      <c r="P38" s="120">
        <v>1079.5</v>
      </c>
      <c r="Q38" s="120">
        <v>1014.8</v>
      </c>
      <c r="R38" s="120">
        <v>975.5</v>
      </c>
      <c r="S38" s="120">
        <v>976.7</v>
      </c>
      <c r="T38" s="120">
        <v>1135.9000000000001</v>
      </c>
      <c r="U38" s="120">
        <v>1200</v>
      </c>
      <c r="V38" s="120">
        <v>1064</v>
      </c>
      <c r="W38" s="120">
        <v>1200</v>
      </c>
      <c r="X38" s="120">
        <v>1200</v>
      </c>
      <c r="Y38" s="120">
        <v>1200</v>
      </c>
      <c r="Z38" s="120">
        <v>1200</v>
      </c>
      <c r="AA38" s="120">
        <v>1200</v>
      </c>
      <c r="AB38" s="120">
        <v>1200</v>
      </c>
      <c r="AC38" s="120">
        <v>1192.0999999999999</v>
      </c>
      <c r="AD38" s="120">
        <v>1089.7</v>
      </c>
      <c r="AE38" s="120">
        <v>1100</v>
      </c>
      <c r="AF38" s="120">
        <v>1100</v>
      </c>
      <c r="AG38" s="120">
        <v>1100</v>
      </c>
      <c r="AH38" s="120">
        <v>1100</v>
      </c>
      <c r="AI38" s="120">
        <v>1100</v>
      </c>
      <c r="AJ38" s="120">
        <v>1100</v>
      </c>
      <c r="AK38" s="120">
        <v>1100</v>
      </c>
      <c r="AL38" s="120">
        <v>1100</v>
      </c>
      <c r="AM38" s="120">
        <v>1100</v>
      </c>
      <c r="AN38" s="120">
        <v>1100</v>
      </c>
      <c r="AO38" s="120">
        <v>1100</v>
      </c>
      <c r="AP38" s="120">
        <v>1100</v>
      </c>
      <c r="AQ38" s="120">
        <v>1100</v>
      </c>
      <c r="AR38" s="120">
        <v>1100</v>
      </c>
      <c r="AS38" s="120">
        <v>1100</v>
      </c>
      <c r="AT38" s="120">
        <v>1100</v>
      </c>
      <c r="AU38" s="120">
        <v>1100</v>
      </c>
      <c r="AV38" s="120">
        <v>1100</v>
      </c>
      <c r="AW38" s="120">
        <v>1100</v>
      </c>
      <c r="AX38" s="120">
        <v>1100</v>
      </c>
      <c r="AY38" s="120">
        <v>1100</v>
      </c>
      <c r="AZ38" s="120">
        <v>1100</v>
      </c>
      <c r="BA38" s="120">
        <v>1100</v>
      </c>
      <c r="BB38" s="120">
        <v>1100</v>
      </c>
      <c r="BC38" s="120">
        <v>1100</v>
      </c>
      <c r="BD38" s="120">
        <v>1100</v>
      </c>
      <c r="BE38" s="120">
        <v>1100</v>
      </c>
      <c r="BF38" s="120">
        <v>1100</v>
      </c>
      <c r="BG38" s="120">
        <v>1100</v>
      </c>
      <c r="BH38" s="120">
        <v>1100</v>
      </c>
      <c r="BI38" s="120">
        <v>1100</v>
      </c>
      <c r="BJ38" s="120">
        <v>1100</v>
      </c>
      <c r="BK38" s="120">
        <v>1100</v>
      </c>
      <c r="BL38" s="120">
        <v>1100</v>
      </c>
      <c r="BM38" s="120">
        <v>1100</v>
      </c>
      <c r="BN38" s="120">
        <v>1100</v>
      </c>
      <c r="BO38" s="120">
        <v>1100</v>
      </c>
      <c r="BP38" s="120">
        <v>1100</v>
      </c>
      <c r="BQ38" s="120">
        <v>1100</v>
      </c>
      <c r="BR38" s="120">
        <v>1200</v>
      </c>
      <c r="BS38" s="120">
        <v>1200</v>
      </c>
      <c r="BT38" s="120">
        <v>1200</v>
      </c>
      <c r="BU38" s="120">
        <v>1200</v>
      </c>
      <c r="BV38" s="120">
        <v>1200</v>
      </c>
      <c r="BW38" s="120">
        <v>1200</v>
      </c>
      <c r="BX38" s="120">
        <v>1200</v>
      </c>
      <c r="BY38" s="120">
        <v>1200</v>
      </c>
      <c r="BZ38" s="120">
        <v>1200</v>
      </c>
      <c r="CA38" s="120">
        <v>1200</v>
      </c>
      <c r="CB38" s="120">
        <v>1200</v>
      </c>
      <c r="CC38" s="120">
        <v>1200</v>
      </c>
      <c r="CD38" s="120">
        <v>1200</v>
      </c>
      <c r="CE38" s="120">
        <v>1200</v>
      </c>
      <c r="CF38" s="120">
        <v>1200</v>
      </c>
      <c r="CG38" s="120">
        <v>1200</v>
      </c>
      <c r="CH38" s="120">
        <v>1200</v>
      </c>
      <c r="CI38" s="120">
        <v>1200</v>
      </c>
      <c r="CJ38" s="120">
        <v>1200</v>
      </c>
      <c r="CK38" s="120">
        <v>1200</v>
      </c>
      <c r="CL38" s="120">
        <v>1200</v>
      </c>
      <c r="CM38" s="120">
        <v>1200</v>
      </c>
      <c r="CN38" s="120">
        <v>1200</v>
      </c>
      <c r="CO38" s="120">
        <v>1200</v>
      </c>
      <c r="CP38" s="120">
        <v>1200</v>
      </c>
      <c r="CQ38" s="120">
        <v>1200</v>
      </c>
      <c r="CR38" s="120">
        <v>1200</v>
      </c>
      <c r="CS38" s="120">
        <v>1180.5999999999999</v>
      </c>
      <c r="CT38" s="122"/>
      <c r="CU38" s="122"/>
      <c r="CV38" s="122"/>
      <c r="CW38" s="121"/>
      <c r="CX38" s="97">
        <f t="array" ref="CX38">SUMPRODUCT(B38:CW38*0.25)</f>
        <v>27536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>
        <v>30</v>
      </c>
      <c r="O39" s="120">
        <v>30</v>
      </c>
      <c r="P39" s="120">
        <v>30</v>
      </c>
      <c r="Q39" s="120">
        <v>30</v>
      </c>
      <c r="R39" s="120">
        <v>34</v>
      </c>
      <c r="S39" s="120">
        <v>34</v>
      </c>
      <c r="T39" s="120">
        <v>34</v>
      </c>
      <c r="U39" s="120">
        <v>34</v>
      </c>
      <c r="V39" s="120">
        <v>34</v>
      </c>
      <c r="W39" s="120">
        <v>34</v>
      </c>
      <c r="X39" s="120">
        <v>34</v>
      </c>
      <c r="Y39" s="120">
        <v>34</v>
      </c>
      <c r="Z39" s="120">
        <v>32</v>
      </c>
      <c r="AA39" s="120">
        <v>32</v>
      </c>
      <c r="AB39" s="120">
        <v>32</v>
      </c>
      <c r="AC39" s="120">
        <v>32</v>
      </c>
      <c r="AD39" s="120">
        <v>47</v>
      </c>
      <c r="AE39" s="120">
        <v>47</v>
      </c>
      <c r="AF39" s="120">
        <v>47</v>
      </c>
      <c r="AG39" s="120">
        <v>47</v>
      </c>
      <c r="AH39" s="120">
        <v>23</v>
      </c>
      <c r="AI39" s="120">
        <v>23</v>
      </c>
      <c r="AJ39" s="120">
        <v>23</v>
      </c>
      <c r="AK39" s="120">
        <v>23</v>
      </c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200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>
        <v>456.4</v>
      </c>
      <c r="AA40" s="120">
        <v>456.4</v>
      </c>
      <c r="AB40" s="120">
        <v>456.4</v>
      </c>
      <c r="AC40" s="120">
        <v>456.4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500</v>
      </c>
      <c r="BG40" s="120">
        <v>500</v>
      </c>
      <c r="BH40" s="120">
        <v>500</v>
      </c>
      <c r="BI40" s="120">
        <v>500</v>
      </c>
      <c r="BJ40" s="120">
        <v>500</v>
      </c>
      <c r="BK40" s="120">
        <v>500</v>
      </c>
      <c r="BL40" s="120">
        <v>500</v>
      </c>
      <c r="BM40" s="120">
        <v>500</v>
      </c>
      <c r="BN40" s="120">
        <v>500</v>
      </c>
      <c r="BO40" s="120">
        <v>500</v>
      </c>
      <c r="BP40" s="120">
        <v>500</v>
      </c>
      <c r="BQ40" s="120">
        <v>500</v>
      </c>
      <c r="BR40" s="120">
        <v>500</v>
      </c>
      <c r="BS40" s="120">
        <v>500</v>
      </c>
      <c r="BT40" s="120">
        <v>500</v>
      </c>
      <c r="BU40" s="120">
        <v>500</v>
      </c>
      <c r="BV40" s="120">
        <v>500</v>
      </c>
      <c r="BW40" s="120">
        <v>500</v>
      </c>
      <c r="BX40" s="120">
        <v>500</v>
      </c>
      <c r="BY40" s="120">
        <v>500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11956.4</v>
      </c>
    </row>
    <row r="41" spans="1:102" ht="30" customHeight="1" thickBot="1" x14ac:dyDescent="0.25">
      <c r="A41" s="105" t="s">
        <v>48</v>
      </c>
      <c r="B41" s="106">
        <f>SUM(B36:B40)</f>
        <v>2149</v>
      </c>
      <c r="C41" s="107">
        <f t="shared" ref="C41:BN41" si="6">SUM(C36:C40)</f>
        <v>2149</v>
      </c>
      <c r="D41" s="107">
        <f t="shared" si="6"/>
        <v>2149</v>
      </c>
      <c r="E41" s="107">
        <f t="shared" si="6"/>
        <v>2149</v>
      </c>
      <c r="F41" s="107">
        <f t="shared" si="6"/>
        <v>2100</v>
      </c>
      <c r="G41" s="107">
        <f t="shared" si="6"/>
        <v>2100</v>
      </c>
      <c r="H41" s="107">
        <f t="shared" si="6"/>
        <v>2100</v>
      </c>
      <c r="I41" s="107">
        <f t="shared" si="6"/>
        <v>2100</v>
      </c>
      <c r="J41" s="107">
        <f t="shared" si="6"/>
        <v>2076</v>
      </c>
      <c r="K41" s="107">
        <f t="shared" si="6"/>
        <v>2076</v>
      </c>
      <c r="L41" s="107">
        <f t="shared" si="6"/>
        <v>2076</v>
      </c>
      <c r="M41" s="107">
        <f t="shared" si="6"/>
        <v>2076</v>
      </c>
      <c r="N41" s="107">
        <f t="shared" si="6"/>
        <v>2055</v>
      </c>
      <c r="O41" s="107">
        <f t="shared" si="6"/>
        <v>1990.2</v>
      </c>
      <c r="P41" s="107">
        <f t="shared" si="6"/>
        <v>1934.5</v>
      </c>
      <c r="Q41" s="107">
        <f t="shared" si="6"/>
        <v>1869.8</v>
      </c>
      <c r="R41" s="107">
        <f t="shared" si="6"/>
        <v>1834.5</v>
      </c>
      <c r="S41" s="107">
        <f t="shared" si="6"/>
        <v>1835.7</v>
      </c>
      <c r="T41" s="107">
        <f t="shared" si="6"/>
        <v>1994.9</v>
      </c>
      <c r="U41" s="107">
        <f t="shared" si="6"/>
        <v>2059</v>
      </c>
      <c r="V41" s="107">
        <f t="shared" si="6"/>
        <v>1923</v>
      </c>
      <c r="W41" s="107">
        <f t="shared" si="6"/>
        <v>2059</v>
      </c>
      <c r="X41" s="107">
        <f t="shared" si="6"/>
        <v>2059</v>
      </c>
      <c r="Y41" s="107">
        <f t="shared" si="6"/>
        <v>2059</v>
      </c>
      <c r="Z41" s="107">
        <f t="shared" si="6"/>
        <v>2017.4</v>
      </c>
      <c r="AA41" s="107">
        <f t="shared" si="6"/>
        <v>2017.4</v>
      </c>
      <c r="AB41" s="107">
        <f t="shared" si="6"/>
        <v>2017.4</v>
      </c>
      <c r="AC41" s="107">
        <f t="shared" si="6"/>
        <v>2009.5</v>
      </c>
      <c r="AD41" s="107">
        <f t="shared" si="6"/>
        <v>1937.7</v>
      </c>
      <c r="AE41" s="107">
        <f t="shared" si="6"/>
        <v>1948</v>
      </c>
      <c r="AF41" s="107">
        <f t="shared" si="6"/>
        <v>1948</v>
      </c>
      <c r="AG41" s="107">
        <f t="shared" si="6"/>
        <v>1948</v>
      </c>
      <c r="AH41" s="107">
        <f t="shared" si="6"/>
        <v>1938</v>
      </c>
      <c r="AI41" s="107">
        <f t="shared" si="6"/>
        <v>1938</v>
      </c>
      <c r="AJ41" s="107">
        <f t="shared" si="6"/>
        <v>1938</v>
      </c>
      <c r="AK41" s="107">
        <f t="shared" si="6"/>
        <v>1938</v>
      </c>
      <c r="AL41" s="107">
        <f t="shared" si="6"/>
        <v>1986</v>
      </c>
      <c r="AM41" s="107">
        <f t="shared" si="6"/>
        <v>1986</v>
      </c>
      <c r="AN41" s="107">
        <f t="shared" si="6"/>
        <v>1986</v>
      </c>
      <c r="AO41" s="107">
        <f t="shared" si="6"/>
        <v>1986</v>
      </c>
      <c r="AP41" s="107">
        <f t="shared" si="6"/>
        <v>2079</v>
      </c>
      <c r="AQ41" s="107">
        <f t="shared" si="6"/>
        <v>2079</v>
      </c>
      <c r="AR41" s="107">
        <f t="shared" si="6"/>
        <v>2079</v>
      </c>
      <c r="AS41" s="107">
        <f t="shared" si="6"/>
        <v>2079</v>
      </c>
      <c r="AT41" s="107">
        <f t="shared" si="6"/>
        <v>2089</v>
      </c>
      <c r="AU41" s="107">
        <f t="shared" si="6"/>
        <v>2089</v>
      </c>
      <c r="AV41" s="107">
        <f t="shared" si="6"/>
        <v>2089</v>
      </c>
      <c r="AW41" s="107">
        <f t="shared" si="6"/>
        <v>2089</v>
      </c>
      <c r="AX41" s="107">
        <f t="shared" si="6"/>
        <v>2082</v>
      </c>
      <c r="AY41" s="107">
        <f t="shared" si="6"/>
        <v>2082</v>
      </c>
      <c r="AZ41" s="107">
        <f t="shared" si="6"/>
        <v>2082</v>
      </c>
      <c r="BA41" s="107">
        <f t="shared" si="6"/>
        <v>2082</v>
      </c>
      <c r="BB41" s="107">
        <f t="shared" si="6"/>
        <v>2060</v>
      </c>
      <c r="BC41" s="107">
        <f t="shared" si="6"/>
        <v>2060</v>
      </c>
      <c r="BD41" s="107">
        <f t="shared" si="6"/>
        <v>2060</v>
      </c>
      <c r="BE41" s="107">
        <f t="shared" si="6"/>
        <v>2060</v>
      </c>
      <c r="BF41" s="107">
        <f t="shared" si="6"/>
        <v>2017</v>
      </c>
      <c r="BG41" s="107">
        <f t="shared" si="6"/>
        <v>2017</v>
      </c>
      <c r="BH41" s="107">
        <f t="shared" si="6"/>
        <v>2017</v>
      </c>
      <c r="BI41" s="107">
        <f t="shared" si="6"/>
        <v>2017</v>
      </c>
      <c r="BJ41" s="107">
        <f t="shared" si="6"/>
        <v>2029</v>
      </c>
      <c r="BK41" s="107">
        <f t="shared" si="6"/>
        <v>2029</v>
      </c>
      <c r="BL41" s="107">
        <f t="shared" si="6"/>
        <v>2029</v>
      </c>
      <c r="BM41" s="107">
        <f t="shared" si="6"/>
        <v>2029</v>
      </c>
      <c r="BN41" s="107">
        <f t="shared" si="6"/>
        <v>2083</v>
      </c>
      <c r="BO41" s="107">
        <f t="shared" ref="BO41:CW41" si="7">SUM(BO36:BO40)</f>
        <v>2083</v>
      </c>
      <c r="BP41" s="107">
        <f t="shared" si="7"/>
        <v>2083</v>
      </c>
      <c r="BQ41" s="107">
        <f t="shared" si="7"/>
        <v>2083</v>
      </c>
      <c r="BR41" s="107">
        <f t="shared" si="7"/>
        <v>2196</v>
      </c>
      <c r="BS41" s="107">
        <f t="shared" si="7"/>
        <v>2196</v>
      </c>
      <c r="BT41" s="107">
        <f t="shared" si="7"/>
        <v>2196</v>
      </c>
      <c r="BU41" s="107">
        <f t="shared" si="7"/>
        <v>2196</v>
      </c>
      <c r="BV41" s="107">
        <f t="shared" si="7"/>
        <v>2192.241</v>
      </c>
      <c r="BW41" s="107">
        <f t="shared" si="7"/>
        <v>2192.241</v>
      </c>
      <c r="BX41" s="107">
        <f t="shared" si="7"/>
        <v>2192.241</v>
      </c>
      <c r="BY41" s="107">
        <f t="shared" si="7"/>
        <v>2192.241</v>
      </c>
      <c r="BZ41" s="107">
        <f t="shared" si="7"/>
        <v>2143</v>
      </c>
      <c r="CA41" s="107">
        <f t="shared" si="7"/>
        <v>2143</v>
      </c>
      <c r="CB41" s="107">
        <f t="shared" si="7"/>
        <v>2143</v>
      </c>
      <c r="CC41" s="107">
        <f t="shared" si="7"/>
        <v>2143</v>
      </c>
      <c r="CD41" s="107">
        <f t="shared" si="7"/>
        <v>2238</v>
      </c>
      <c r="CE41" s="107">
        <f t="shared" si="7"/>
        <v>2238</v>
      </c>
      <c r="CF41" s="107">
        <f t="shared" si="7"/>
        <v>2238</v>
      </c>
      <c r="CG41" s="107">
        <f t="shared" si="7"/>
        <v>2238</v>
      </c>
      <c r="CH41" s="107">
        <f t="shared" si="7"/>
        <v>2286</v>
      </c>
      <c r="CI41" s="107">
        <f t="shared" si="7"/>
        <v>2286</v>
      </c>
      <c r="CJ41" s="107">
        <f t="shared" si="7"/>
        <v>2286</v>
      </c>
      <c r="CK41" s="107">
        <f t="shared" si="7"/>
        <v>2286</v>
      </c>
      <c r="CL41" s="107">
        <f t="shared" si="7"/>
        <v>2326</v>
      </c>
      <c r="CM41" s="107">
        <f t="shared" si="7"/>
        <v>2326</v>
      </c>
      <c r="CN41" s="107">
        <f t="shared" si="7"/>
        <v>2326</v>
      </c>
      <c r="CO41" s="107">
        <f t="shared" si="7"/>
        <v>2326</v>
      </c>
      <c r="CP41" s="107">
        <f t="shared" si="7"/>
        <v>2363</v>
      </c>
      <c r="CQ41" s="107">
        <f t="shared" si="7"/>
        <v>2363</v>
      </c>
      <c r="CR41" s="107">
        <f t="shared" si="7"/>
        <v>2363</v>
      </c>
      <c r="CS41" s="107">
        <f t="shared" si="7"/>
        <v>2343.6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50306.641000000003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1200</v>
      </c>
      <c r="C46" s="120">
        <v>1200</v>
      </c>
      <c r="D46" s="120">
        <v>1200</v>
      </c>
      <c r="E46" s="120">
        <v>1200</v>
      </c>
      <c r="F46" s="120">
        <v>1200</v>
      </c>
      <c r="G46" s="120">
        <v>1200</v>
      </c>
      <c r="H46" s="120">
        <v>1200</v>
      </c>
      <c r="I46" s="120">
        <v>1200</v>
      </c>
      <c r="J46" s="120">
        <v>1200</v>
      </c>
      <c r="K46" s="120">
        <v>1200</v>
      </c>
      <c r="L46" s="120">
        <v>1200</v>
      </c>
      <c r="M46" s="120">
        <v>1200</v>
      </c>
      <c r="N46" s="120">
        <v>1200</v>
      </c>
      <c r="O46" s="120">
        <v>1135.2</v>
      </c>
      <c r="P46" s="120">
        <v>1079.5</v>
      </c>
      <c r="Q46" s="120">
        <v>1014.8</v>
      </c>
      <c r="R46" s="120">
        <v>975.5</v>
      </c>
      <c r="S46" s="120">
        <v>976.7</v>
      </c>
      <c r="T46" s="120">
        <v>1135.9000000000001</v>
      </c>
      <c r="U46" s="120">
        <v>1200</v>
      </c>
      <c r="V46" s="120">
        <v>1064</v>
      </c>
      <c r="W46" s="120">
        <v>1200</v>
      </c>
      <c r="X46" s="120">
        <v>1200</v>
      </c>
      <c r="Y46" s="120">
        <v>1200</v>
      </c>
      <c r="Z46" s="120">
        <v>1200</v>
      </c>
      <c r="AA46" s="120">
        <v>1200</v>
      </c>
      <c r="AB46" s="120">
        <v>1200</v>
      </c>
      <c r="AC46" s="120">
        <v>1192.0999999999999</v>
      </c>
      <c r="AD46" s="120">
        <v>1089.7</v>
      </c>
      <c r="AE46" s="120">
        <v>1100</v>
      </c>
      <c r="AF46" s="120">
        <v>1100</v>
      </c>
      <c r="AG46" s="120">
        <v>1100</v>
      </c>
      <c r="AH46" s="120">
        <v>1100</v>
      </c>
      <c r="AI46" s="120">
        <v>1100</v>
      </c>
      <c r="AJ46" s="120">
        <v>1100</v>
      </c>
      <c r="AK46" s="120">
        <v>1100</v>
      </c>
      <c r="AL46" s="120">
        <v>1100</v>
      </c>
      <c r="AM46" s="120">
        <v>1100</v>
      </c>
      <c r="AN46" s="120">
        <v>1100</v>
      </c>
      <c r="AO46" s="120">
        <v>1100</v>
      </c>
      <c r="AP46" s="120">
        <v>1100</v>
      </c>
      <c r="AQ46" s="120">
        <v>1100</v>
      </c>
      <c r="AR46" s="120">
        <v>1100</v>
      </c>
      <c r="AS46" s="120">
        <v>1100</v>
      </c>
      <c r="AT46" s="120">
        <v>1100</v>
      </c>
      <c r="AU46" s="120">
        <v>1100</v>
      </c>
      <c r="AV46" s="120">
        <v>1100</v>
      </c>
      <c r="AW46" s="120">
        <v>1100</v>
      </c>
      <c r="AX46" s="120">
        <v>1100</v>
      </c>
      <c r="AY46" s="120">
        <v>1100</v>
      </c>
      <c r="AZ46" s="120">
        <v>1100</v>
      </c>
      <c r="BA46" s="120">
        <v>1100</v>
      </c>
      <c r="BB46" s="120">
        <v>1100</v>
      </c>
      <c r="BC46" s="120">
        <v>1100</v>
      </c>
      <c r="BD46" s="120">
        <v>1100</v>
      </c>
      <c r="BE46" s="120">
        <v>1100</v>
      </c>
      <c r="BF46" s="120">
        <v>1100</v>
      </c>
      <c r="BG46" s="120">
        <v>1100</v>
      </c>
      <c r="BH46" s="120">
        <v>1100</v>
      </c>
      <c r="BI46" s="120">
        <v>1100</v>
      </c>
      <c r="BJ46" s="120">
        <v>1100</v>
      </c>
      <c r="BK46" s="120">
        <v>1100</v>
      </c>
      <c r="BL46" s="120">
        <v>1100</v>
      </c>
      <c r="BM46" s="120">
        <v>1100</v>
      </c>
      <c r="BN46" s="120">
        <v>1100</v>
      </c>
      <c r="BO46" s="120">
        <v>1100</v>
      </c>
      <c r="BP46" s="120">
        <v>1100</v>
      </c>
      <c r="BQ46" s="120">
        <v>1100</v>
      </c>
      <c r="BR46" s="120">
        <v>1200</v>
      </c>
      <c r="BS46" s="120">
        <v>1200</v>
      </c>
      <c r="BT46" s="120">
        <v>1200</v>
      </c>
      <c r="BU46" s="120">
        <v>1200</v>
      </c>
      <c r="BV46" s="120">
        <v>1200</v>
      </c>
      <c r="BW46" s="120">
        <v>1200</v>
      </c>
      <c r="BX46" s="120">
        <v>1200</v>
      </c>
      <c r="BY46" s="120">
        <v>1200</v>
      </c>
      <c r="BZ46" s="120">
        <v>1200</v>
      </c>
      <c r="CA46" s="120">
        <v>1200</v>
      </c>
      <c r="CB46" s="120">
        <v>1200</v>
      </c>
      <c r="CC46" s="120">
        <v>1200</v>
      </c>
      <c r="CD46" s="120">
        <v>1200</v>
      </c>
      <c r="CE46" s="120">
        <v>1200</v>
      </c>
      <c r="CF46" s="120">
        <v>1200</v>
      </c>
      <c r="CG46" s="120">
        <v>1200</v>
      </c>
      <c r="CH46" s="120">
        <v>1200</v>
      </c>
      <c r="CI46" s="120">
        <v>1200</v>
      </c>
      <c r="CJ46" s="120">
        <v>1200</v>
      </c>
      <c r="CK46" s="120">
        <v>1200</v>
      </c>
      <c r="CL46" s="120">
        <v>1200</v>
      </c>
      <c r="CM46" s="120">
        <v>1200</v>
      </c>
      <c r="CN46" s="120">
        <v>1200</v>
      </c>
      <c r="CO46" s="120">
        <v>1200</v>
      </c>
      <c r="CP46" s="120">
        <v>1200</v>
      </c>
      <c r="CQ46" s="120">
        <v>1200</v>
      </c>
      <c r="CR46" s="120">
        <v>1200</v>
      </c>
      <c r="CS46" s="120">
        <v>1180.5999999999999</v>
      </c>
      <c r="CT46" s="122"/>
      <c r="CU46" s="122"/>
      <c r="CV46" s="122"/>
      <c r="CW46" s="121"/>
      <c r="CX46" s="97">
        <f t="array" ref="CX46">SUMPRODUCT(B46:CW46*0.25)</f>
        <v>27536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>
        <v>456.4</v>
      </c>
      <c r="AA48" s="120">
        <v>456.4</v>
      </c>
      <c r="AB48" s="120">
        <v>456.4</v>
      </c>
      <c r="AC48" s="120">
        <v>456.4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500</v>
      </c>
      <c r="BG48" s="120">
        <v>500</v>
      </c>
      <c r="BH48" s="120">
        <v>500</v>
      </c>
      <c r="BI48" s="120">
        <v>500</v>
      </c>
      <c r="BJ48" s="120">
        <v>500</v>
      </c>
      <c r="BK48" s="120">
        <v>500</v>
      </c>
      <c r="BL48" s="120">
        <v>500</v>
      </c>
      <c r="BM48" s="120">
        <v>500</v>
      </c>
      <c r="BN48" s="120">
        <v>500</v>
      </c>
      <c r="BO48" s="120">
        <v>500</v>
      </c>
      <c r="BP48" s="120">
        <v>500</v>
      </c>
      <c r="BQ48" s="120">
        <v>500</v>
      </c>
      <c r="BR48" s="120">
        <v>500</v>
      </c>
      <c r="BS48" s="120">
        <v>500</v>
      </c>
      <c r="BT48" s="120">
        <v>500</v>
      </c>
      <c r="BU48" s="120">
        <v>500</v>
      </c>
      <c r="BV48" s="120">
        <v>500</v>
      </c>
      <c r="BW48" s="120">
        <v>500</v>
      </c>
      <c r="BX48" s="120">
        <v>500</v>
      </c>
      <c r="BY48" s="120">
        <v>500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11956.4</v>
      </c>
    </row>
    <row r="49" spans="1:102" ht="24.95" customHeight="1" x14ac:dyDescent="0.2">
      <c r="A49" s="104" t="s">
        <v>50</v>
      </c>
      <c r="B49" s="119">
        <v>83</v>
      </c>
      <c r="C49" s="120">
        <v>83</v>
      </c>
      <c r="D49" s="120">
        <v>83</v>
      </c>
      <c r="E49" s="120">
        <v>83</v>
      </c>
      <c r="F49" s="120">
        <v>75</v>
      </c>
      <c r="G49" s="120">
        <v>75</v>
      </c>
      <c r="H49" s="120">
        <v>75</v>
      </c>
      <c r="I49" s="120">
        <v>75</v>
      </c>
      <c r="J49" s="120">
        <v>70</v>
      </c>
      <c r="K49" s="120">
        <v>70</v>
      </c>
      <c r="L49" s="120">
        <v>70</v>
      </c>
      <c r="M49" s="120">
        <v>70</v>
      </c>
      <c r="N49" s="120">
        <v>73</v>
      </c>
      <c r="O49" s="120">
        <v>73</v>
      </c>
      <c r="P49" s="120">
        <v>73</v>
      </c>
      <c r="Q49" s="120">
        <v>73</v>
      </c>
      <c r="R49" s="120">
        <v>89</v>
      </c>
      <c r="S49" s="120">
        <v>89</v>
      </c>
      <c r="T49" s="120">
        <v>89</v>
      </c>
      <c r="U49" s="120">
        <v>89</v>
      </c>
      <c r="V49" s="120">
        <v>120</v>
      </c>
      <c r="W49" s="120">
        <v>120</v>
      </c>
      <c r="X49" s="120">
        <v>120</v>
      </c>
      <c r="Y49" s="120">
        <v>120</v>
      </c>
      <c r="Z49" s="120">
        <v>163</v>
      </c>
      <c r="AA49" s="120">
        <v>163</v>
      </c>
      <c r="AB49" s="120">
        <v>163</v>
      </c>
      <c r="AC49" s="120">
        <v>163</v>
      </c>
      <c r="AD49" s="120">
        <v>200</v>
      </c>
      <c r="AE49" s="120">
        <v>200</v>
      </c>
      <c r="AF49" s="120">
        <v>200</v>
      </c>
      <c r="AG49" s="120">
        <v>200</v>
      </c>
      <c r="AH49" s="120">
        <v>192</v>
      </c>
      <c r="AI49" s="120">
        <v>192</v>
      </c>
      <c r="AJ49" s="120">
        <v>192</v>
      </c>
      <c r="AK49" s="120">
        <v>192</v>
      </c>
      <c r="AL49" s="120">
        <v>186</v>
      </c>
      <c r="AM49" s="120">
        <v>186</v>
      </c>
      <c r="AN49" s="120">
        <v>186</v>
      </c>
      <c r="AO49" s="120">
        <v>186</v>
      </c>
      <c r="AP49" s="120">
        <v>189</v>
      </c>
      <c r="AQ49" s="120">
        <v>189</v>
      </c>
      <c r="AR49" s="120">
        <v>189</v>
      </c>
      <c r="AS49" s="120">
        <v>189</v>
      </c>
      <c r="AT49" s="120">
        <v>196</v>
      </c>
      <c r="AU49" s="120">
        <v>196</v>
      </c>
      <c r="AV49" s="120">
        <v>196</v>
      </c>
      <c r="AW49" s="120">
        <v>196</v>
      </c>
      <c r="AX49" s="120">
        <v>191</v>
      </c>
      <c r="AY49" s="120">
        <v>191</v>
      </c>
      <c r="AZ49" s="120">
        <v>191</v>
      </c>
      <c r="BA49" s="120">
        <v>191</v>
      </c>
      <c r="BB49" s="120">
        <v>188</v>
      </c>
      <c r="BC49" s="120">
        <v>188</v>
      </c>
      <c r="BD49" s="120">
        <v>188</v>
      </c>
      <c r="BE49" s="120">
        <v>188</v>
      </c>
      <c r="BF49" s="120">
        <v>193</v>
      </c>
      <c r="BG49" s="120">
        <v>193</v>
      </c>
      <c r="BH49" s="120">
        <v>193</v>
      </c>
      <c r="BI49" s="120">
        <v>193</v>
      </c>
      <c r="BJ49" s="120">
        <v>235</v>
      </c>
      <c r="BK49" s="120">
        <v>235</v>
      </c>
      <c r="BL49" s="120">
        <v>235</v>
      </c>
      <c r="BM49" s="120">
        <v>235</v>
      </c>
      <c r="BN49" s="120">
        <v>281</v>
      </c>
      <c r="BO49" s="120">
        <v>281</v>
      </c>
      <c r="BP49" s="120">
        <v>281</v>
      </c>
      <c r="BQ49" s="120">
        <v>281</v>
      </c>
      <c r="BR49" s="120">
        <v>309</v>
      </c>
      <c r="BS49" s="120">
        <v>309</v>
      </c>
      <c r="BT49" s="120">
        <v>309</v>
      </c>
      <c r="BU49" s="120">
        <v>309</v>
      </c>
      <c r="BV49" s="120">
        <v>307</v>
      </c>
      <c r="BW49" s="120">
        <v>307</v>
      </c>
      <c r="BX49" s="120">
        <v>307</v>
      </c>
      <c r="BY49" s="120">
        <v>307</v>
      </c>
      <c r="BZ49" s="120">
        <v>294</v>
      </c>
      <c r="CA49" s="120">
        <v>294</v>
      </c>
      <c r="CB49" s="120">
        <v>294</v>
      </c>
      <c r="CC49" s="120">
        <v>294</v>
      </c>
      <c r="CD49" s="120">
        <v>269</v>
      </c>
      <c r="CE49" s="120">
        <v>269</v>
      </c>
      <c r="CF49" s="120">
        <v>269</v>
      </c>
      <c r="CG49" s="120">
        <v>269</v>
      </c>
      <c r="CH49" s="120">
        <v>234</v>
      </c>
      <c r="CI49" s="120">
        <v>234</v>
      </c>
      <c r="CJ49" s="120">
        <v>234</v>
      </c>
      <c r="CK49" s="120">
        <v>234</v>
      </c>
      <c r="CL49" s="120">
        <v>192</v>
      </c>
      <c r="CM49" s="120">
        <v>192</v>
      </c>
      <c r="CN49" s="120">
        <v>192</v>
      </c>
      <c r="CO49" s="120">
        <v>192</v>
      </c>
      <c r="CP49" s="120">
        <v>159</v>
      </c>
      <c r="CQ49" s="120">
        <v>159</v>
      </c>
      <c r="CR49" s="120">
        <v>159</v>
      </c>
      <c r="CS49" s="120">
        <v>159</v>
      </c>
      <c r="CT49" s="122"/>
      <c r="CU49" s="122"/>
      <c r="CV49" s="122"/>
      <c r="CW49" s="121"/>
      <c r="CX49" s="97">
        <f t="array" ref="CX49">SUMPRODUCT(B49:CW49*0.25)</f>
        <v>4488</v>
      </c>
    </row>
    <row r="50" spans="1:102" ht="30" customHeight="1" thickBot="1" x14ac:dyDescent="0.25">
      <c r="A50" s="105" t="s">
        <v>51</v>
      </c>
      <c r="B50" s="106">
        <f>SUM(B44:B49)</f>
        <v>1783</v>
      </c>
      <c r="C50" s="107">
        <f t="shared" ref="C50:BN50" si="8">SUM(C44:C49)</f>
        <v>1783</v>
      </c>
      <c r="D50" s="107">
        <f t="shared" si="8"/>
        <v>1783</v>
      </c>
      <c r="E50" s="107">
        <f t="shared" si="8"/>
        <v>1783</v>
      </c>
      <c r="F50" s="107">
        <f t="shared" si="8"/>
        <v>1775</v>
      </c>
      <c r="G50" s="107">
        <f t="shared" si="8"/>
        <v>1775</v>
      </c>
      <c r="H50" s="107">
        <f t="shared" si="8"/>
        <v>1775</v>
      </c>
      <c r="I50" s="107">
        <f t="shared" si="8"/>
        <v>1775</v>
      </c>
      <c r="J50" s="107">
        <f t="shared" si="8"/>
        <v>1770</v>
      </c>
      <c r="K50" s="107">
        <f t="shared" si="8"/>
        <v>1770</v>
      </c>
      <c r="L50" s="107">
        <f t="shared" si="8"/>
        <v>1770</v>
      </c>
      <c r="M50" s="107">
        <f t="shared" si="8"/>
        <v>1770</v>
      </c>
      <c r="N50" s="107">
        <f t="shared" si="8"/>
        <v>1773</v>
      </c>
      <c r="O50" s="107">
        <f t="shared" si="8"/>
        <v>1708.2</v>
      </c>
      <c r="P50" s="107">
        <f t="shared" si="8"/>
        <v>1652.5</v>
      </c>
      <c r="Q50" s="107">
        <f t="shared" si="8"/>
        <v>1587.8</v>
      </c>
      <c r="R50" s="107">
        <f t="shared" si="8"/>
        <v>1564.5</v>
      </c>
      <c r="S50" s="107">
        <f t="shared" si="8"/>
        <v>1565.7</v>
      </c>
      <c r="T50" s="107">
        <f t="shared" si="8"/>
        <v>1724.9</v>
      </c>
      <c r="U50" s="107">
        <f t="shared" si="8"/>
        <v>1789</v>
      </c>
      <c r="V50" s="107">
        <f t="shared" si="8"/>
        <v>1684</v>
      </c>
      <c r="W50" s="107">
        <f t="shared" si="8"/>
        <v>1820</v>
      </c>
      <c r="X50" s="107">
        <f t="shared" si="8"/>
        <v>1820</v>
      </c>
      <c r="Y50" s="107">
        <f t="shared" si="8"/>
        <v>1820</v>
      </c>
      <c r="Z50" s="107">
        <f t="shared" si="8"/>
        <v>1819.4</v>
      </c>
      <c r="AA50" s="107">
        <f t="shared" si="8"/>
        <v>1819.4</v>
      </c>
      <c r="AB50" s="107">
        <f t="shared" si="8"/>
        <v>1819.4</v>
      </c>
      <c r="AC50" s="107">
        <f t="shared" si="8"/>
        <v>1811.5</v>
      </c>
      <c r="AD50" s="107">
        <f t="shared" si="8"/>
        <v>1789.7</v>
      </c>
      <c r="AE50" s="107">
        <f t="shared" si="8"/>
        <v>1800</v>
      </c>
      <c r="AF50" s="107">
        <f t="shared" si="8"/>
        <v>1800</v>
      </c>
      <c r="AG50" s="107">
        <f t="shared" si="8"/>
        <v>1800</v>
      </c>
      <c r="AH50" s="107">
        <f t="shared" si="8"/>
        <v>1792</v>
      </c>
      <c r="AI50" s="107">
        <f t="shared" si="8"/>
        <v>1792</v>
      </c>
      <c r="AJ50" s="107">
        <f t="shared" si="8"/>
        <v>1792</v>
      </c>
      <c r="AK50" s="107">
        <f t="shared" si="8"/>
        <v>1792</v>
      </c>
      <c r="AL50" s="107">
        <f t="shared" si="8"/>
        <v>1786</v>
      </c>
      <c r="AM50" s="107">
        <f t="shared" si="8"/>
        <v>1786</v>
      </c>
      <c r="AN50" s="107">
        <f t="shared" si="8"/>
        <v>1786</v>
      </c>
      <c r="AO50" s="107">
        <f t="shared" si="8"/>
        <v>1786</v>
      </c>
      <c r="AP50" s="107">
        <f t="shared" si="8"/>
        <v>1789</v>
      </c>
      <c r="AQ50" s="107">
        <f t="shared" si="8"/>
        <v>1789</v>
      </c>
      <c r="AR50" s="107">
        <f t="shared" si="8"/>
        <v>1789</v>
      </c>
      <c r="AS50" s="107">
        <f t="shared" si="8"/>
        <v>1789</v>
      </c>
      <c r="AT50" s="107">
        <f t="shared" si="8"/>
        <v>1796</v>
      </c>
      <c r="AU50" s="107">
        <f t="shared" si="8"/>
        <v>1796</v>
      </c>
      <c r="AV50" s="107">
        <f t="shared" si="8"/>
        <v>1796</v>
      </c>
      <c r="AW50" s="107">
        <f t="shared" si="8"/>
        <v>1796</v>
      </c>
      <c r="AX50" s="107">
        <f t="shared" si="8"/>
        <v>1791</v>
      </c>
      <c r="AY50" s="107">
        <f t="shared" si="8"/>
        <v>1791</v>
      </c>
      <c r="AZ50" s="107">
        <f t="shared" si="8"/>
        <v>1791</v>
      </c>
      <c r="BA50" s="107">
        <f t="shared" si="8"/>
        <v>1791</v>
      </c>
      <c r="BB50" s="107">
        <f t="shared" si="8"/>
        <v>1788</v>
      </c>
      <c r="BC50" s="107">
        <f t="shared" si="8"/>
        <v>1788</v>
      </c>
      <c r="BD50" s="107">
        <f t="shared" si="8"/>
        <v>1788</v>
      </c>
      <c r="BE50" s="107">
        <f t="shared" si="8"/>
        <v>1788</v>
      </c>
      <c r="BF50" s="107">
        <f t="shared" si="8"/>
        <v>1793</v>
      </c>
      <c r="BG50" s="107">
        <f t="shared" si="8"/>
        <v>1793</v>
      </c>
      <c r="BH50" s="107">
        <f t="shared" si="8"/>
        <v>1793</v>
      </c>
      <c r="BI50" s="107">
        <f t="shared" si="8"/>
        <v>1793</v>
      </c>
      <c r="BJ50" s="107">
        <f t="shared" si="8"/>
        <v>1835</v>
      </c>
      <c r="BK50" s="107">
        <f t="shared" si="8"/>
        <v>1835</v>
      </c>
      <c r="BL50" s="107">
        <f t="shared" si="8"/>
        <v>1835</v>
      </c>
      <c r="BM50" s="107">
        <f t="shared" si="8"/>
        <v>1835</v>
      </c>
      <c r="BN50" s="107">
        <f t="shared" si="8"/>
        <v>1881</v>
      </c>
      <c r="BO50" s="107">
        <f t="shared" ref="BO50:CW50" si="9">SUM(BO44:BO49)</f>
        <v>1881</v>
      </c>
      <c r="BP50" s="107">
        <f t="shared" si="9"/>
        <v>1881</v>
      </c>
      <c r="BQ50" s="107">
        <f t="shared" si="9"/>
        <v>1881</v>
      </c>
      <c r="BR50" s="107">
        <f t="shared" si="9"/>
        <v>2009</v>
      </c>
      <c r="BS50" s="107">
        <f t="shared" si="9"/>
        <v>2009</v>
      </c>
      <c r="BT50" s="107">
        <f t="shared" si="9"/>
        <v>2009</v>
      </c>
      <c r="BU50" s="107">
        <f t="shared" si="9"/>
        <v>2009</v>
      </c>
      <c r="BV50" s="107">
        <f t="shared" si="9"/>
        <v>2007</v>
      </c>
      <c r="BW50" s="107">
        <f t="shared" si="9"/>
        <v>2007</v>
      </c>
      <c r="BX50" s="107">
        <f t="shared" si="9"/>
        <v>2007</v>
      </c>
      <c r="BY50" s="107">
        <f t="shared" si="9"/>
        <v>2007</v>
      </c>
      <c r="BZ50" s="107">
        <f t="shared" si="9"/>
        <v>1994</v>
      </c>
      <c r="CA50" s="107">
        <f t="shared" si="9"/>
        <v>1994</v>
      </c>
      <c r="CB50" s="107">
        <f t="shared" si="9"/>
        <v>1994</v>
      </c>
      <c r="CC50" s="107">
        <f t="shared" si="9"/>
        <v>1994</v>
      </c>
      <c r="CD50" s="107">
        <f t="shared" si="9"/>
        <v>1969</v>
      </c>
      <c r="CE50" s="107">
        <f t="shared" si="9"/>
        <v>1969</v>
      </c>
      <c r="CF50" s="107">
        <f t="shared" si="9"/>
        <v>1969</v>
      </c>
      <c r="CG50" s="107">
        <f t="shared" si="9"/>
        <v>1969</v>
      </c>
      <c r="CH50" s="107">
        <f t="shared" si="9"/>
        <v>1934</v>
      </c>
      <c r="CI50" s="107">
        <f t="shared" si="9"/>
        <v>1934</v>
      </c>
      <c r="CJ50" s="107">
        <f t="shared" si="9"/>
        <v>1934</v>
      </c>
      <c r="CK50" s="107">
        <f t="shared" si="9"/>
        <v>1934</v>
      </c>
      <c r="CL50" s="107">
        <f t="shared" si="9"/>
        <v>1892</v>
      </c>
      <c r="CM50" s="107">
        <f t="shared" si="9"/>
        <v>1892</v>
      </c>
      <c r="CN50" s="107">
        <f t="shared" si="9"/>
        <v>1892</v>
      </c>
      <c r="CO50" s="107">
        <f t="shared" si="9"/>
        <v>1892</v>
      </c>
      <c r="CP50" s="107">
        <f t="shared" si="9"/>
        <v>1859</v>
      </c>
      <c r="CQ50" s="107">
        <f t="shared" si="9"/>
        <v>1859</v>
      </c>
      <c r="CR50" s="107">
        <f t="shared" si="9"/>
        <v>1859</v>
      </c>
      <c r="CS50" s="107">
        <f t="shared" si="9"/>
        <v>1839.6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43980.4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6622.2950000000001</v>
      </c>
      <c r="C53" s="107">
        <f t="shared" ref="C53:BN53" si="12">C17+C27+C41</f>
        <v>6572.7109999999993</v>
      </c>
      <c r="D53" s="107">
        <f t="shared" si="12"/>
        <v>6535.4139999999989</v>
      </c>
      <c r="E53" s="107">
        <f t="shared" si="12"/>
        <v>6501.0649999999996</v>
      </c>
      <c r="F53" s="107">
        <f t="shared" si="12"/>
        <v>6418.7189999999991</v>
      </c>
      <c r="G53" s="107">
        <f t="shared" si="12"/>
        <v>6396.1569999999992</v>
      </c>
      <c r="H53" s="107">
        <f t="shared" si="12"/>
        <v>6357.5619999999999</v>
      </c>
      <c r="I53" s="107">
        <f t="shared" si="12"/>
        <v>6347.076</v>
      </c>
      <c r="J53" s="107">
        <f t="shared" si="12"/>
        <v>6271.009</v>
      </c>
      <c r="K53" s="107">
        <f t="shared" si="12"/>
        <v>6244.7579999999998</v>
      </c>
      <c r="L53" s="107">
        <f t="shared" si="12"/>
        <v>6229.4390000000003</v>
      </c>
      <c r="M53" s="107">
        <f t="shared" si="12"/>
        <v>6214.7579999999998</v>
      </c>
      <c r="N53" s="107">
        <f t="shared" si="12"/>
        <v>6181.3979999999992</v>
      </c>
      <c r="O53" s="107">
        <f t="shared" si="12"/>
        <v>6106.4019999999991</v>
      </c>
      <c r="P53" s="107">
        <f t="shared" si="12"/>
        <v>6052.1579999999994</v>
      </c>
      <c r="Q53" s="107">
        <f t="shared" si="12"/>
        <v>6001.9430000000002</v>
      </c>
      <c r="R53" s="107">
        <f t="shared" si="12"/>
        <v>5999.9129999999996</v>
      </c>
      <c r="S53" s="107">
        <f t="shared" si="12"/>
        <v>6038.0950000000003</v>
      </c>
      <c r="T53" s="107">
        <f t="shared" si="12"/>
        <v>6233.3989999999994</v>
      </c>
      <c r="U53" s="107">
        <f t="shared" si="12"/>
        <v>6404.4930000000004</v>
      </c>
      <c r="V53" s="107">
        <f t="shared" si="12"/>
        <v>6465.3829999999998</v>
      </c>
      <c r="W53" s="107">
        <f t="shared" si="12"/>
        <v>6727.366</v>
      </c>
      <c r="X53" s="107">
        <f t="shared" si="12"/>
        <v>6815.8980000000001</v>
      </c>
      <c r="Y53" s="107">
        <f t="shared" si="12"/>
        <v>7001.6280000000006</v>
      </c>
      <c r="Z53" s="107">
        <f t="shared" si="12"/>
        <v>7170.0229999999992</v>
      </c>
      <c r="AA53" s="107">
        <f t="shared" si="12"/>
        <v>7356.0149999999994</v>
      </c>
      <c r="AB53" s="107">
        <f t="shared" si="12"/>
        <v>7464.9869999999992</v>
      </c>
      <c r="AC53" s="107">
        <f t="shared" si="12"/>
        <v>7580.7340000000004</v>
      </c>
      <c r="AD53" s="107">
        <f t="shared" si="12"/>
        <v>7786.9309999999996</v>
      </c>
      <c r="AE53" s="107">
        <f t="shared" si="12"/>
        <v>7895.9050000000007</v>
      </c>
      <c r="AF53" s="107">
        <f t="shared" si="12"/>
        <v>7985.2460000000001</v>
      </c>
      <c r="AG53" s="107">
        <f t="shared" si="12"/>
        <v>8088.2009999999991</v>
      </c>
      <c r="AH53" s="107">
        <f t="shared" si="12"/>
        <v>8219.0300000000007</v>
      </c>
      <c r="AI53" s="107">
        <f t="shared" si="12"/>
        <v>8294.6660000000011</v>
      </c>
      <c r="AJ53" s="107">
        <f t="shared" si="12"/>
        <v>8335.0550000000003</v>
      </c>
      <c r="AK53" s="107">
        <f t="shared" si="12"/>
        <v>8363.17</v>
      </c>
      <c r="AL53" s="107">
        <f t="shared" si="12"/>
        <v>8462.976999999999</v>
      </c>
      <c r="AM53" s="107">
        <f t="shared" si="12"/>
        <v>8469.4039999999986</v>
      </c>
      <c r="AN53" s="107">
        <f t="shared" si="12"/>
        <v>8477.1170000000002</v>
      </c>
      <c r="AO53" s="107">
        <f t="shared" si="12"/>
        <v>8488.351999999999</v>
      </c>
      <c r="AP53" s="107">
        <f t="shared" si="12"/>
        <v>8556.2430000000004</v>
      </c>
      <c r="AQ53" s="107">
        <f t="shared" si="12"/>
        <v>8565.8510000000006</v>
      </c>
      <c r="AR53" s="107">
        <f t="shared" si="12"/>
        <v>8610.1730000000007</v>
      </c>
      <c r="AS53" s="107">
        <f t="shared" si="12"/>
        <v>8663.366</v>
      </c>
      <c r="AT53" s="107">
        <f t="shared" si="12"/>
        <v>8722.864999999998</v>
      </c>
      <c r="AU53" s="107">
        <f t="shared" si="12"/>
        <v>8775.1360000000004</v>
      </c>
      <c r="AV53" s="107">
        <f t="shared" si="12"/>
        <v>8774.2530000000006</v>
      </c>
      <c r="AW53" s="107">
        <f t="shared" si="12"/>
        <v>8759.7909999999993</v>
      </c>
      <c r="AX53" s="107">
        <f t="shared" si="12"/>
        <v>8742.2790000000005</v>
      </c>
      <c r="AY53" s="107">
        <f t="shared" si="12"/>
        <v>8670.9000000000015</v>
      </c>
      <c r="AZ53" s="107">
        <f t="shared" si="12"/>
        <v>8634.4449999999997</v>
      </c>
      <c r="BA53" s="107">
        <f t="shared" si="12"/>
        <v>8590.9989999999998</v>
      </c>
      <c r="BB53" s="107">
        <f t="shared" si="12"/>
        <v>8509.3080000000009</v>
      </c>
      <c r="BC53" s="107">
        <f t="shared" si="12"/>
        <v>8468.7839999999997</v>
      </c>
      <c r="BD53" s="107">
        <f t="shared" si="12"/>
        <v>8444.0479999999989</v>
      </c>
      <c r="BE53" s="107">
        <f t="shared" si="12"/>
        <v>8421.4359999999997</v>
      </c>
      <c r="BF53" s="107">
        <f t="shared" si="12"/>
        <v>8273.3979999999992</v>
      </c>
      <c r="BG53" s="107">
        <f t="shared" si="12"/>
        <v>8256.2959999999985</v>
      </c>
      <c r="BH53" s="107">
        <f t="shared" si="12"/>
        <v>8237.7079999999987</v>
      </c>
      <c r="BI53" s="107">
        <f t="shared" si="12"/>
        <v>8220.9380000000001</v>
      </c>
      <c r="BJ53" s="107">
        <f t="shared" si="12"/>
        <v>8327.9429999999993</v>
      </c>
      <c r="BK53" s="107">
        <f t="shared" si="12"/>
        <v>8334.8379999999997</v>
      </c>
      <c r="BL53" s="107">
        <f t="shared" si="12"/>
        <v>8360.6139999999996</v>
      </c>
      <c r="BM53" s="107">
        <f t="shared" si="12"/>
        <v>8407.4539999999997</v>
      </c>
      <c r="BN53" s="107">
        <f t="shared" si="12"/>
        <v>8566.8790000000008</v>
      </c>
      <c r="BO53" s="107">
        <f t="shared" ref="BO53:CX53" si="13">BO17+BO27+BO41</f>
        <v>8639.6959999999999</v>
      </c>
      <c r="BP53" s="107">
        <f t="shared" si="13"/>
        <v>8743.4850000000006</v>
      </c>
      <c r="BQ53" s="107">
        <f t="shared" si="13"/>
        <v>8868.3040000000001</v>
      </c>
      <c r="BR53" s="107">
        <f t="shared" si="13"/>
        <v>9084.241</v>
      </c>
      <c r="BS53" s="107">
        <f t="shared" si="13"/>
        <v>9208.116</v>
      </c>
      <c r="BT53" s="107">
        <f t="shared" si="13"/>
        <v>9236.4240000000009</v>
      </c>
      <c r="BU53" s="107">
        <f t="shared" si="13"/>
        <v>9268.1909999999989</v>
      </c>
      <c r="BV53" s="107">
        <f t="shared" si="13"/>
        <v>9287.4510000000009</v>
      </c>
      <c r="BW53" s="107">
        <f t="shared" si="13"/>
        <v>9292.1930000000011</v>
      </c>
      <c r="BX53" s="107">
        <f t="shared" si="13"/>
        <v>9294.4390000000003</v>
      </c>
      <c r="BY53" s="107">
        <f t="shared" si="13"/>
        <v>9273.5810000000001</v>
      </c>
      <c r="BZ53" s="107">
        <f t="shared" si="13"/>
        <v>9175.5720000000001</v>
      </c>
      <c r="CA53" s="107">
        <f t="shared" si="13"/>
        <v>9150.9619999999995</v>
      </c>
      <c r="CB53" s="107">
        <f t="shared" si="13"/>
        <v>9095.6990000000005</v>
      </c>
      <c r="CC53" s="107">
        <f t="shared" si="13"/>
        <v>9023.0580000000009</v>
      </c>
      <c r="CD53" s="107">
        <f t="shared" si="13"/>
        <v>8971.348</v>
      </c>
      <c r="CE53" s="107">
        <f t="shared" si="13"/>
        <v>8856.3760000000002</v>
      </c>
      <c r="CF53" s="107">
        <f t="shared" si="13"/>
        <v>8761.3559999999998</v>
      </c>
      <c r="CG53" s="107">
        <f t="shared" si="13"/>
        <v>8598.9459999999999</v>
      </c>
      <c r="CH53" s="107">
        <f t="shared" si="13"/>
        <v>8570.8869999999988</v>
      </c>
      <c r="CI53" s="107">
        <f t="shared" si="13"/>
        <v>8415.893</v>
      </c>
      <c r="CJ53" s="107">
        <f t="shared" si="13"/>
        <v>8329.1049999999996</v>
      </c>
      <c r="CK53" s="107">
        <f t="shared" si="13"/>
        <v>8198.0750000000007</v>
      </c>
      <c r="CL53" s="107">
        <f t="shared" si="13"/>
        <v>8068.835</v>
      </c>
      <c r="CM53" s="107">
        <f t="shared" si="13"/>
        <v>7944.6849999999995</v>
      </c>
      <c r="CN53" s="107">
        <f t="shared" si="13"/>
        <v>7861.6170000000002</v>
      </c>
      <c r="CO53" s="107">
        <f t="shared" si="13"/>
        <v>7765.2430000000004</v>
      </c>
      <c r="CP53" s="107">
        <f t="shared" si="13"/>
        <v>7692.3399999999992</v>
      </c>
      <c r="CQ53" s="107">
        <f t="shared" si="13"/>
        <v>7590.387999999999</v>
      </c>
      <c r="CR53" s="107">
        <f t="shared" si="13"/>
        <v>7523.3359999999993</v>
      </c>
      <c r="CS53" s="107">
        <f t="shared" si="13"/>
        <v>7438.4500000000007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190325.27225000001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AI24" sqref="AI2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46029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1700</v>
      </c>
      <c r="C5" s="25">
        <v>1700</v>
      </c>
      <c r="D5" s="25">
        <v>1700</v>
      </c>
      <c r="E5" s="25">
        <v>1700</v>
      </c>
      <c r="F5" s="25">
        <v>1700</v>
      </c>
      <c r="G5" s="25">
        <v>1700</v>
      </c>
      <c r="H5" s="25">
        <v>1700</v>
      </c>
      <c r="I5" s="25">
        <v>1700</v>
      </c>
      <c r="J5" s="25">
        <v>1700</v>
      </c>
      <c r="K5" s="25">
        <v>1700</v>
      </c>
      <c r="L5" s="25">
        <v>1700</v>
      </c>
      <c r="M5" s="25">
        <v>1700</v>
      </c>
      <c r="N5" s="25">
        <v>1700</v>
      </c>
      <c r="O5" s="25">
        <v>1635.2</v>
      </c>
      <c r="P5" s="25">
        <v>1579.5</v>
      </c>
      <c r="Q5" s="25">
        <v>1514.8</v>
      </c>
      <c r="R5" s="25">
        <v>1475.5</v>
      </c>
      <c r="S5" s="25">
        <v>1476.7</v>
      </c>
      <c r="T5" s="25">
        <v>1635.9</v>
      </c>
      <c r="U5" s="25">
        <v>1700</v>
      </c>
      <c r="V5" s="25">
        <v>1564</v>
      </c>
      <c r="W5" s="25">
        <v>1700</v>
      </c>
      <c r="X5" s="25">
        <v>1700</v>
      </c>
      <c r="Y5" s="25">
        <v>1700</v>
      </c>
      <c r="Z5" s="25">
        <v>1656.4</v>
      </c>
      <c r="AA5" s="25">
        <v>1656.4</v>
      </c>
      <c r="AB5" s="25">
        <v>1656.4</v>
      </c>
      <c r="AC5" s="25">
        <v>1648.5</v>
      </c>
      <c r="AD5" s="25">
        <v>1589.7</v>
      </c>
      <c r="AE5" s="25">
        <v>1600</v>
      </c>
      <c r="AF5" s="25">
        <v>1600</v>
      </c>
      <c r="AG5" s="25">
        <v>1600</v>
      </c>
      <c r="AH5" s="25">
        <v>1600</v>
      </c>
      <c r="AI5" s="25">
        <v>1600</v>
      </c>
      <c r="AJ5" s="25">
        <v>1600</v>
      </c>
      <c r="AK5" s="25">
        <v>1600</v>
      </c>
      <c r="AL5" s="25">
        <v>1600</v>
      </c>
      <c r="AM5" s="25">
        <v>1600</v>
      </c>
      <c r="AN5" s="25">
        <v>1600</v>
      </c>
      <c r="AO5" s="25">
        <v>1600</v>
      </c>
      <c r="AP5" s="25">
        <v>1600</v>
      </c>
      <c r="AQ5" s="25">
        <v>1600</v>
      </c>
      <c r="AR5" s="25">
        <v>1600</v>
      </c>
      <c r="AS5" s="25">
        <v>1600</v>
      </c>
      <c r="AT5" s="25">
        <v>1600</v>
      </c>
      <c r="AU5" s="25">
        <v>1600</v>
      </c>
      <c r="AV5" s="25">
        <v>1600</v>
      </c>
      <c r="AW5" s="25">
        <v>1600</v>
      </c>
      <c r="AX5" s="25">
        <v>1600</v>
      </c>
      <c r="AY5" s="25">
        <v>1600</v>
      </c>
      <c r="AZ5" s="25">
        <v>1600</v>
      </c>
      <c r="BA5" s="25">
        <v>1600</v>
      </c>
      <c r="BB5" s="25">
        <v>1600</v>
      </c>
      <c r="BC5" s="25">
        <v>1600</v>
      </c>
      <c r="BD5" s="25">
        <v>1600</v>
      </c>
      <c r="BE5" s="25">
        <v>1600</v>
      </c>
      <c r="BF5" s="25">
        <v>1600</v>
      </c>
      <c r="BG5" s="25">
        <v>1600</v>
      </c>
      <c r="BH5" s="25">
        <v>1600</v>
      </c>
      <c r="BI5" s="25">
        <v>1600</v>
      </c>
      <c r="BJ5" s="25">
        <v>1600</v>
      </c>
      <c r="BK5" s="25">
        <v>1600</v>
      </c>
      <c r="BL5" s="25">
        <v>1600</v>
      </c>
      <c r="BM5" s="25">
        <v>1600</v>
      </c>
      <c r="BN5" s="25">
        <v>1600</v>
      </c>
      <c r="BO5" s="25">
        <v>1600</v>
      </c>
      <c r="BP5" s="25">
        <v>1600</v>
      </c>
      <c r="BQ5" s="25">
        <v>1600</v>
      </c>
      <c r="BR5" s="25">
        <v>1700</v>
      </c>
      <c r="BS5" s="25">
        <v>1700</v>
      </c>
      <c r="BT5" s="25">
        <v>1700</v>
      </c>
      <c r="BU5" s="25">
        <v>1700</v>
      </c>
      <c r="BV5" s="25">
        <v>1700</v>
      </c>
      <c r="BW5" s="25">
        <v>1700</v>
      </c>
      <c r="BX5" s="25">
        <v>1700</v>
      </c>
      <c r="BY5" s="25">
        <v>1700</v>
      </c>
      <c r="BZ5" s="25">
        <v>1700</v>
      </c>
      <c r="CA5" s="25">
        <v>1700</v>
      </c>
      <c r="CB5" s="25">
        <v>1700</v>
      </c>
      <c r="CC5" s="25">
        <v>1700</v>
      </c>
      <c r="CD5" s="25">
        <v>1700</v>
      </c>
      <c r="CE5" s="25">
        <v>1700</v>
      </c>
      <c r="CF5" s="25">
        <v>1700</v>
      </c>
      <c r="CG5" s="25">
        <v>1700</v>
      </c>
      <c r="CH5" s="25">
        <v>1700</v>
      </c>
      <c r="CI5" s="25">
        <v>1700</v>
      </c>
      <c r="CJ5" s="25">
        <v>1700</v>
      </c>
      <c r="CK5" s="25">
        <v>1700</v>
      </c>
      <c r="CL5" s="25">
        <v>1700</v>
      </c>
      <c r="CM5" s="25">
        <v>1700</v>
      </c>
      <c r="CN5" s="25">
        <v>1700</v>
      </c>
      <c r="CO5" s="25">
        <v>1700</v>
      </c>
      <c r="CP5" s="25">
        <v>1700</v>
      </c>
      <c r="CQ5" s="25">
        <v>1700</v>
      </c>
      <c r="CR5" s="25">
        <v>1700</v>
      </c>
      <c r="CS5" s="25">
        <v>1680.6</v>
      </c>
      <c r="CT5" s="26"/>
      <c r="CU5" s="26"/>
      <c r="CV5" s="26"/>
      <c r="CW5" s="27"/>
      <c r="CX5" s="132">
        <f t="array" ref="CX5">SUMPRODUCT(B5:CW5*0.25)</f>
        <v>39492.400000000001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85.57</v>
      </c>
      <c r="C8" s="138">
        <v>84.4</v>
      </c>
      <c r="D8" s="138">
        <v>82.01</v>
      </c>
      <c r="E8" s="138">
        <v>83.69</v>
      </c>
      <c r="F8" s="138">
        <v>84.13</v>
      </c>
      <c r="G8" s="138">
        <v>83.78</v>
      </c>
      <c r="H8" s="138">
        <v>83.01</v>
      </c>
      <c r="I8" s="138">
        <v>83.24</v>
      </c>
      <c r="J8" s="138">
        <v>81.599999999999994</v>
      </c>
      <c r="K8" s="138">
        <v>81.400000000000006</v>
      </c>
      <c r="L8" s="138">
        <v>81.3</v>
      </c>
      <c r="M8" s="138">
        <v>81.319999999999993</v>
      </c>
      <c r="N8" s="138">
        <v>81.09</v>
      </c>
      <c r="O8" s="138">
        <v>81.93</v>
      </c>
      <c r="P8" s="138">
        <v>81.19</v>
      </c>
      <c r="Q8" s="138">
        <v>80.78</v>
      </c>
      <c r="R8" s="138">
        <v>81.040000000000006</v>
      </c>
      <c r="S8" s="138">
        <v>81.75</v>
      </c>
      <c r="T8" s="138">
        <v>86.61</v>
      </c>
      <c r="U8" s="138">
        <v>89.39</v>
      </c>
      <c r="V8" s="138">
        <v>85.73</v>
      </c>
      <c r="W8" s="138">
        <v>87.44</v>
      </c>
      <c r="X8" s="138">
        <v>87.57</v>
      </c>
      <c r="Y8" s="138">
        <v>90.39</v>
      </c>
      <c r="Z8" s="138">
        <v>99.46</v>
      </c>
      <c r="AA8" s="138">
        <v>115.52</v>
      </c>
      <c r="AB8" s="138">
        <v>116.55</v>
      </c>
      <c r="AC8" s="138">
        <v>134.71</v>
      </c>
      <c r="AD8" s="138">
        <v>127.61</v>
      </c>
      <c r="AE8" s="138">
        <v>121.74</v>
      </c>
      <c r="AF8" s="138">
        <v>108.25</v>
      </c>
      <c r="AG8" s="138">
        <v>98.37</v>
      </c>
      <c r="AH8" s="138">
        <v>90.9</v>
      </c>
      <c r="AI8" s="138">
        <v>86.51</v>
      </c>
      <c r="AJ8" s="138">
        <v>87.8</v>
      </c>
      <c r="AK8" s="138">
        <v>87.57</v>
      </c>
      <c r="AL8" s="138">
        <v>87.05</v>
      </c>
      <c r="AM8" s="138">
        <v>85.13</v>
      </c>
      <c r="AN8" s="138">
        <v>81.47</v>
      </c>
      <c r="AO8" s="138">
        <v>81.72</v>
      </c>
      <c r="AP8" s="138">
        <v>85.86</v>
      </c>
      <c r="AQ8" s="138">
        <v>82.05</v>
      </c>
      <c r="AR8" s="138">
        <v>73.959999999999994</v>
      </c>
      <c r="AS8" s="138">
        <v>65</v>
      </c>
      <c r="AT8" s="138">
        <v>65</v>
      </c>
      <c r="AU8" s="138">
        <v>65</v>
      </c>
      <c r="AV8" s="138">
        <v>65</v>
      </c>
      <c r="AW8" s="138">
        <v>65</v>
      </c>
      <c r="AX8" s="138">
        <v>65</v>
      </c>
      <c r="AY8" s="138">
        <v>69.59</v>
      </c>
      <c r="AZ8" s="138">
        <v>79.66</v>
      </c>
      <c r="BA8" s="138">
        <v>84.65</v>
      </c>
      <c r="BB8" s="138">
        <v>85.87</v>
      </c>
      <c r="BC8" s="138">
        <v>87.01</v>
      </c>
      <c r="BD8" s="138">
        <v>86.69</v>
      </c>
      <c r="BE8" s="138">
        <v>88.3</v>
      </c>
      <c r="BF8" s="138">
        <v>86.78</v>
      </c>
      <c r="BG8" s="138">
        <v>94.97</v>
      </c>
      <c r="BH8" s="138">
        <v>116.47</v>
      </c>
      <c r="BI8" s="138">
        <v>138.5</v>
      </c>
      <c r="BJ8" s="138">
        <v>88.57</v>
      </c>
      <c r="BK8" s="138">
        <v>90.91</v>
      </c>
      <c r="BL8" s="138">
        <v>93.9</v>
      </c>
      <c r="BM8" s="138">
        <v>96.55</v>
      </c>
      <c r="BN8" s="138">
        <v>103.42</v>
      </c>
      <c r="BO8" s="138">
        <v>110.67</v>
      </c>
      <c r="BP8" s="138">
        <v>108.72</v>
      </c>
      <c r="BQ8" s="138">
        <v>106.38</v>
      </c>
      <c r="BR8" s="138">
        <v>111.18</v>
      </c>
      <c r="BS8" s="138">
        <v>114.49</v>
      </c>
      <c r="BT8" s="138">
        <v>113.88</v>
      </c>
      <c r="BU8" s="138">
        <v>103.63</v>
      </c>
      <c r="BV8" s="138">
        <v>97.01</v>
      </c>
      <c r="BW8" s="138">
        <v>96.64</v>
      </c>
      <c r="BX8" s="138">
        <v>92.43</v>
      </c>
      <c r="BY8" s="138">
        <v>91.28</v>
      </c>
      <c r="BZ8" s="138">
        <v>90.9</v>
      </c>
      <c r="CA8" s="138">
        <v>95.53</v>
      </c>
      <c r="CB8" s="138">
        <v>96.89</v>
      </c>
      <c r="CC8" s="138">
        <v>92.17</v>
      </c>
      <c r="CD8" s="138">
        <v>96.36</v>
      </c>
      <c r="CE8" s="138">
        <v>96.79</v>
      </c>
      <c r="CF8" s="138">
        <v>97.38</v>
      </c>
      <c r="CG8" s="138">
        <v>95.22</v>
      </c>
      <c r="CH8" s="138">
        <v>96.02</v>
      </c>
      <c r="CI8" s="138">
        <v>93.59</v>
      </c>
      <c r="CJ8" s="138">
        <v>91.71</v>
      </c>
      <c r="CK8" s="138">
        <v>89.79</v>
      </c>
      <c r="CL8" s="138">
        <v>87.94</v>
      </c>
      <c r="CM8" s="138">
        <v>86.38</v>
      </c>
      <c r="CN8" s="138">
        <v>85.81</v>
      </c>
      <c r="CO8" s="138">
        <v>84.71</v>
      </c>
      <c r="CP8" s="138">
        <v>83.6</v>
      </c>
      <c r="CQ8" s="138">
        <v>85.91</v>
      </c>
      <c r="CR8" s="138">
        <v>85.18</v>
      </c>
      <c r="CS8" s="138">
        <v>84.1</v>
      </c>
      <c r="CT8" s="139"/>
      <c r="CU8" s="139"/>
      <c r="CV8" s="139"/>
      <c r="CW8" s="140"/>
      <c r="CX8" s="141">
        <f>IF(SUM(B8:CW8)&lt;&gt;0,AVERAGEIF(B8:CW8,"&lt;&gt;"""),"")</f>
        <v>90.695000000000007</v>
      </c>
    </row>
    <row r="9" spans="1:102" ht="24.95" customHeight="1" thickBot="1" x14ac:dyDescent="0.25">
      <c r="A9" s="133" t="s">
        <v>6</v>
      </c>
      <c r="B9" s="42">
        <v>83.917500000000004</v>
      </c>
      <c r="C9" s="43">
        <v>83.917500000000004</v>
      </c>
      <c r="D9" s="43">
        <v>83.917500000000004</v>
      </c>
      <c r="E9" s="43">
        <v>83.917500000000004</v>
      </c>
      <c r="F9" s="43">
        <v>83.54</v>
      </c>
      <c r="G9" s="43">
        <v>83.54</v>
      </c>
      <c r="H9" s="43">
        <v>83.54</v>
      </c>
      <c r="I9" s="43">
        <v>83.54</v>
      </c>
      <c r="J9" s="43">
        <v>81.405000000000001</v>
      </c>
      <c r="K9" s="43">
        <v>81.405000000000001</v>
      </c>
      <c r="L9" s="43">
        <v>81.405000000000001</v>
      </c>
      <c r="M9" s="43">
        <v>81.405000000000001</v>
      </c>
      <c r="N9" s="43">
        <v>81.247500000000002</v>
      </c>
      <c r="O9" s="43">
        <v>81.247500000000002</v>
      </c>
      <c r="P9" s="43">
        <v>81.247500000000002</v>
      </c>
      <c r="Q9" s="43">
        <v>81.247500000000002</v>
      </c>
      <c r="R9" s="43">
        <v>84.697500000000005</v>
      </c>
      <c r="S9" s="43">
        <v>84.697500000000005</v>
      </c>
      <c r="T9" s="43">
        <v>84.697500000000005</v>
      </c>
      <c r="U9" s="43">
        <v>84.697500000000005</v>
      </c>
      <c r="V9" s="43">
        <v>87.782499999999999</v>
      </c>
      <c r="W9" s="43">
        <v>87.782499999999999</v>
      </c>
      <c r="X9" s="43">
        <v>87.782499999999999</v>
      </c>
      <c r="Y9" s="43">
        <v>87.782499999999999</v>
      </c>
      <c r="Z9" s="43">
        <v>116.56</v>
      </c>
      <c r="AA9" s="43">
        <v>116.56</v>
      </c>
      <c r="AB9" s="43">
        <v>116.56</v>
      </c>
      <c r="AC9" s="43">
        <v>116.56</v>
      </c>
      <c r="AD9" s="43">
        <v>113.99250000000001</v>
      </c>
      <c r="AE9" s="43">
        <v>113.99250000000001</v>
      </c>
      <c r="AF9" s="43">
        <v>113.99250000000001</v>
      </c>
      <c r="AG9" s="43">
        <v>113.99250000000001</v>
      </c>
      <c r="AH9" s="43">
        <v>88.194999999999993</v>
      </c>
      <c r="AI9" s="43">
        <v>88.194999999999993</v>
      </c>
      <c r="AJ9" s="43">
        <v>88.194999999999993</v>
      </c>
      <c r="AK9" s="43">
        <v>88.194999999999993</v>
      </c>
      <c r="AL9" s="43">
        <v>83.842500000000001</v>
      </c>
      <c r="AM9" s="43">
        <v>83.842500000000001</v>
      </c>
      <c r="AN9" s="43">
        <v>83.842500000000001</v>
      </c>
      <c r="AO9" s="43">
        <v>83.842500000000001</v>
      </c>
      <c r="AP9" s="43">
        <v>76.717500000000001</v>
      </c>
      <c r="AQ9" s="43">
        <v>76.717500000000001</v>
      </c>
      <c r="AR9" s="43">
        <v>76.717500000000001</v>
      </c>
      <c r="AS9" s="43">
        <v>76.717500000000001</v>
      </c>
      <c r="AT9" s="43">
        <v>65</v>
      </c>
      <c r="AU9" s="43">
        <v>65</v>
      </c>
      <c r="AV9" s="43">
        <v>65</v>
      </c>
      <c r="AW9" s="43">
        <v>65</v>
      </c>
      <c r="AX9" s="43">
        <v>74.724999999999994</v>
      </c>
      <c r="AY9" s="43">
        <v>74.724999999999994</v>
      </c>
      <c r="AZ9" s="43">
        <v>74.724999999999994</v>
      </c>
      <c r="BA9" s="43">
        <v>74.724999999999994</v>
      </c>
      <c r="BB9" s="43">
        <v>86.967500000000001</v>
      </c>
      <c r="BC9" s="43">
        <v>86.967500000000001</v>
      </c>
      <c r="BD9" s="43">
        <v>86.967500000000001</v>
      </c>
      <c r="BE9" s="43">
        <v>86.967500000000001</v>
      </c>
      <c r="BF9" s="43">
        <v>109.18</v>
      </c>
      <c r="BG9" s="43">
        <v>109.18</v>
      </c>
      <c r="BH9" s="43">
        <v>109.18</v>
      </c>
      <c r="BI9" s="43">
        <v>109.18</v>
      </c>
      <c r="BJ9" s="43">
        <v>92.482500000000002</v>
      </c>
      <c r="BK9" s="43">
        <v>92.482500000000002</v>
      </c>
      <c r="BL9" s="43">
        <v>92.482500000000002</v>
      </c>
      <c r="BM9" s="43">
        <v>92.482500000000002</v>
      </c>
      <c r="BN9" s="43">
        <v>107.2975</v>
      </c>
      <c r="BO9" s="43">
        <v>107.2975</v>
      </c>
      <c r="BP9" s="43">
        <v>107.2975</v>
      </c>
      <c r="BQ9" s="43">
        <v>107.2975</v>
      </c>
      <c r="BR9" s="43">
        <v>110.795</v>
      </c>
      <c r="BS9" s="43">
        <v>110.795</v>
      </c>
      <c r="BT9" s="43">
        <v>110.795</v>
      </c>
      <c r="BU9" s="43">
        <v>110.795</v>
      </c>
      <c r="BV9" s="43">
        <v>94.34</v>
      </c>
      <c r="BW9" s="43">
        <v>94.34</v>
      </c>
      <c r="BX9" s="43">
        <v>94.34</v>
      </c>
      <c r="BY9" s="43">
        <v>94.34</v>
      </c>
      <c r="BZ9" s="43">
        <v>93.872500000000002</v>
      </c>
      <c r="CA9" s="43">
        <v>93.872500000000002</v>
      </c>
      <c r="CB9" s="43">
        <v>93.872500000000002</v>
      </c>
      <c r="CC9" s="43">
        <v>93.872500000000002</v>
      </c>
      <c r="CD9" s="43">
        <v>96.4375</v>
      </c>
      <c r="CE9" s="43">
        <v>96.4375</v>
      </c>
      <c r="CF9" s="43">
        <v>96.4375</v>
      </c>
      <c r="CG9" s="43">
        <v>96.4375</v>
      </c>
      <c r="CH9" s="43">
        <v>92.777500000000003</v>
      </c>
      <c r="CI9" s="43">
        <v>92.777500000000003</v>
      </c>
      <c r="CJ9" s="43">
        <v>92.777500000000003</v>
      </c>
      <c r="CK9" s="43">
        <v>92.777500000000003</v>
      </c>
      <c r="CL9" s="43">
        <v>86.21</v>
      </c>
      <c r="CM9" s="43">
        <v>86.21</v>
      </c>
      <c r="CN9" s="43">
        <v>86.21</v>
      </c>
      <c r="CO9" s="43">
        <v>86.21</v>
      </c>
      <c r="CP9" s="43">
        <v>84.697500000000005</v>
      </c>
      <c r="CQ9" s="43">
        <v>84.697500000000005</v>
      </c>
      <c r="CR9" s="43">
        <v>84.697500000000005</v>
      </c>
      <c r="CS9" s="43">
        <v>84.697500000000005</v>
      </c>
      <c r="CT9" s="44"/>
      <c r="CU9" s="44"/>
      <c r="CV9" s="44"/>
      <c r="CW9" s="45"/>
      <c r="CX9" s="142">
        <f>IF(SUM(B9:CW9)&lt;&gt;0,AVERAGEIF(B9:CW9,"&lt;&gt;"""),"")</f>
        <v>90.69500000000005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1200</v>
      </c>
      <c r="C22" s="149">
        <v>1200</v>
      </c>
      <c r="D22" s="149">
        <v>1200</v>
      </c>
      <c r="E22" s="149">
        <v>1200</v>
      </c>
      <c r="F22" s="149">
        <v>1200</v>
      </c>
      <c r="G22" s="149">
        <v>1200</v>
      </c>
      <c r="H22" s="149">
        <v>1200</v>
      </c>
      <c r="I22" s="149">
        <v>1200</v>
      </c>
      <c r="J22" s="149">
        <v>1200</v>
      </c>
      <c r="K22" s="149">
        <v>1200</v>
      </c>
      <c r="L22" s="149">
        <v>1200</v>
      </c>
      <c r="M22" s="149">
        <v>1200</v>
      </c>
      <c r="N22" s="149">
        <v>1200</v>
      </c>
      <c r="O22" s="149">
        <v>1135.2</v>
      </c>
      <c r="P22" s="149">
        <v>1079.5</v>
      </c>
      <c r="Q22" s="149">
        <v>1014.8</v>
      </c>
      <c r="R22" s="149">
        <v>975.5</v>
      </c>
      <c r="S22" s="149">
        <v>976.7</v>
      </c>
      <c r="T22" s="149">
        <v>1135.9000000000001</v>
      </c>
      <c r="U22" s="149">
        <v>1200</v>
      </c>
      <c r="V22" s="149">
        <v>1064</v>
      </c>
      <c r="W22" s="149">
        <v>1200</v>
      </c>
      <c r="X22" s="149">
        <v>1200</v>
      </c>
      <c r="Y22" s="149">
        <v>1200</v>
      </c>
      <c r="Z22" s="149">
        <v>1200</v>
      </c>
      <c r="AA22" s="149">
        <v>1200</v>
      </c>
      <c r="AB22" s="149">
        <v>1200</v>
      </c>
      <c r="AC22" s="149">
        <v>1192.0999999999999</v>
      </c>
      <c r="AD22" s="149">
        <v>1089.7</v>
      </c>
      <c r="AE22" s="149">
        <v>1100</v>
      </c>
      <c r="AF22" s="149">
        <v>1100</v>
      </c>
      <c r="AG22" s="149">
        <v>1100</v>
      </c>
      <c r="AH22" s="149">
        <v>1100</v>
      </c>
      <c r="AI22" s="149">
        <v>1100</v>
      </c>
      <c r="AJ22" s="149">
        <v>1100</v>
      </c>
      <c r="AK22" s="149">
        <v>1100</v>
      </c>
      <c r="AL22" s="149">
        <v>1100</v>
      </c>
      <c r="AM22" s="149">
        <v>1100</v>
      </c>
      <c r="AN22" s="149">
        <v>1100</v>
      </c>
      <c r="AO22" s="149">
        <v>1100</v>
      </c>
      <c r="AP22" s="149">
        <v>1100</v>
      </c>
      <c r="AQ22" s="149">
        <v>1100</v>
      </c>
      <c r="AR22" s="149">
        <v>1100</v>
      </c>
      <c r="AS22" s="149">
        <v>1100</v>
      </c>
      <c r="AT22" s="149">
        <v>1100</v>
      </c>
      <c r="AU22" s="149">
        <v>1100</v>
      </c>
      <c r="AV22" s="149">
        <v>1100</v>
      </c>
      <c r="AW22" s="149">
        <v>1100</v>
      </c>
      <c r="AX22" s="149">
        <v>1100</v>
      </c>
      <c r="AY22" s="149">
        <v>1100</v>
      </c>
      <c r="AZ22" s="149">
        <v>1100</v>
      </c>
      <c r="BA22" s="149">
        <v>1100</v>
      </c>
      <c r="BB22" s="149">
        <v>1100</v>
      </c>
      <c r="BC22" s="149">
        <v>1100</v>
      </c>
      <c r="BD22" s="149">
        <v>1100</v>
      </c>
      <c r="BE22" s="149">
        <v>1100</v>
      </c>
      <c r="BF22" s="149">
        <v>1100</v>
      </c>
      <c r="BG22" s="149">
        <v>1100</v>
      </c>
      <c r="BH22" s="149">
        <v>1100</v>
      </c>
      <c r="BI22" s="149">
        <v>1100</v>
      </c>
      <c r="BJ22" s="149">
        <v>1100</v>
      </c>
      <c r="BK22" s="149">
        <v>1100</v>
      </c>
      <c r="BL22" s="149">
        <v>1100</v>
      </c>
      <c r="BM22" s="149">
        <v>1100</v>
      </c>
      <c r="BN22" s="149">
        <v>1100</v>
      </c>
      <c r="BO22" s="149">
        <v>1100</v>
      </c>
      <c r="BP22" s="149">
        <v>1100</v>
      </c>
      <c r="BQ22" s="149">
        <v>1100</v>
      </c>
      <c r="BR22" s="149">
        <v>1200</v>
      </c>
      <c r="BS22" s="149">
        <v>1200</v>
      </c>
      <c r="BT22" s="149">
        <v>1200</v>
      </c>
      <c r="BU22" s="149">
        <v>1200</v>
      </c>
      <c r="BV22" s="149">
        <v>1200</v>
      </c>
      <c r="BW22" s="149">
        <v>1200</v>
      </c>
      <c r="BX22" s="149">
        <v>1200</v>
      </c>
      <c r="BY22" s="149">
        <v>1200</v>
      </c>
      <c r="BZ22" s="149">
        <v>1200</v>
      </c>
      <c r="CA22" s="149">
        <v>1200</v>
      </c>
      <c r="CB22" s="149">
        <v>1200</v>
      </c>
      <c r="CC22" s="149">
        <v>1200</v>
      </c>
      <c r="CD22" s="149">
        <v>1200</v>
      </c>
      <c r="CE22" s="149">
        <v>1200</v>
      </c>
      <c r="CF22" s="149">
        <v>1200</v>
      </c>
      <c r="CG22" s="149">
        <v>1200</v>
      </c>
      <c r="CH22" s="149">
        <v>1200</v>
      </c>
      <c r="CI22" s="149">
        <v>1200</v>
      </c>
      <c r="CJ22" s="149">
        <v>1200</v>
      </c>
      <c r="CK22" s="149">
        <v>1200</v>
      </c>
      <c r="CL22" s="149">
        <v>1200</v>
      </c>
      <c r="CM22" s="149">
        <v>1200</v>
      </c>
      <c r="CN22" s="149">
        <v>1200</v>
      </c>
      <c r="CO22" s="149">
        <v>1200</v>
      </c>
      <c r="CP22" s="149">
        <v>1200</v>
      </c>
      <c r="CQ22" s="149">
        <v>1200</v>
      </c>
      <c r="CR22" s="149">
        <v>1200</v>
      </c>
      <c r="CS22" s="149">
        <v>1180.5999999999999</v>
      </c>
      <c r="CT22" s="150"/>
      <c r="CU22" s="150"/>
      <c r="CV22" s="150"/>
      <c r="CW22" s="151"/>
      <c r="CX22" s="152">
        <f t="array" ref="CX22">SUMPRODUCT(B22:CW22*0.25)</f>
        <v>27536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456.4</v>
      </c>
      <c r="AA24" s="155">
        <v>456.4</v>
      </c>
      <c r="AB24" s="155">
        <v>456.4</v>
      </c>
      <c r="AC24" s="155">
        <v>456.4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500</v>
      </c>
      <c r="BG24" s="155">
        <v>500</v>
      </c>
      <c r="BH24" s="155">
        <v>500</v>
      </c>
      <c r="BI24" s="155">
        <v>500</v>
      </c>
      <c r="BJ24" s="155">
        <v>500</v>
      </c>
      <c r="BK24" s="155">
        <v>500</v>
      </c>
      <c r="BL24" s="155">
        <v>500</v>
      </c>
      <c r="BM24" s="155">
        <v>500</v>
      </c>
      <c r="BN24" s="155">
        <v>500</v>
      </c>
      <c r="BO24" s="155">
        <v>500</v>
      </c>
      <c r="BP24" s="155">
        <v>500</v>
      </c>
      <c r="BQ24" s="155">
        <v>500</v>
      </c>
      <c r="BR24" s="155">
        <v>500</v>
      </c>
      <c r="BS24" s="155">
        <v>500</v>
      </c>
      <c r="BT24" s="155">
        <v>500</v>
      </c>
      <c r="BU24" s="155">
        <v>500</v>
      </c>
      <c r="BV24" s="155">
        <v>500</v>
      </c>
      <c r="BW24" s="155">
        <v>500</v>
      </c>
      <c r="BX24" s="155">
        <v>500</v>
      </c>
      <c r="BY24" s="155">
        <v>500</v>
      </c>
      <c r="BZ24" s="155">
        <v>500</v>
      </c>
      <c r="CA24" s="155">
        <v>500</v>
      </c>
      <c r="CB24" s="155">
        <v>500</v>
      </c>
      <c r="CC24" s="155">
        <v>500</v>
      </c>
      <c r="CD24" s="155">
        <v>500</v>
      </c>
      <c r="CE24" s="155">
        <v>500</v>
      </c>
      <c r="CF24" s="155">
        <v>500</v>
      </c>
      <c r="CG24" s="155">
        <v>500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11956.4</v>
      </c>
    </row>
    <row r="25" spans="1:102" ht="30" customHeight="1" thickBot="1" x14ac:dyDescent="0.25">
      <c r="A25" s="105" t="s">
        <v>51</v>
      </c>
      <c r="B25" s="159">
        <f>SUM(B20:B24)</f>
        <v>1700</v>
      </c>
      <c r="C25" s="160">
        <f t="shared" ref="C25:BN25" si="2">SUM(C20:C24)</f>
        <v>1700</v>
      </c>
      <c r="D25" s="160">
        <f t="shared" si="2"/>
        <v>1700</v>
      </c>
      <c r="E25" s="160">
        <f t="shared" si="2"/>
        <v>1700</v>
      </c>
      <c r="F25" s="160">
        <f t="shared" si="2"/>
        <v>1700</v>
      </c>
      <c r="G25" s="160">
        <f t="shared" si="2"/>
        <v>1700</v>
      </c>
      <c r="H25" s="160">
        <f t="shared" si="2"/>
        <v>1700</v>
      </c>
      <c r="I25" s="160">
        <f t="shared" si="2"/>
        <v>1700</v>
      </c>
      <c r="J25" s="160">
        <f t="shared" si="2"/>
        <v>1700</v>
      </c>
      <c r="K25" s="160">
        <f t="shared" si="2"/>
        <v>1700</v>
      </c>
      <c r="L25" s="160">
        <f t="shared" si="2"/>
        <v>1700</v>
      </c>
      <c r="M25" s="160">
        <f t="shared" si="2"/>
        <v>1700</v>
      </c>
      <c r="N25" s="160">
        <f t="shared" si="2"/>
        <v>1700</v>
      </c>
      <c r="O25" s="160">
        <f t="shared" si="2"/>
        <v>1635.2</v>
      </c>
      <c r="P25" s="160">
        <f t="shared" si="2"/>
        <v>1579.5</v>
      </c>
      <c r="Q25" s="160">
        <f t="shared" si="2"/>
        <v>1514.8</v>
      </c>
      <c r="R25" s="160">
        <f t="shared" si="2"/>
        <v>1475.5</v>
      </c>
      <c r="S25" s="160">
        <f t="shared" si="2"/>
        <v>1476.7</v>
      </c>
      <c r="T25" s="160">
        <f t="shared" si="2"/>
        <v>1635.9</v>
      </c>
      <c r="U25" s="160">
        <f t="shared" si="2"/>
        <v>1700</v>
      </c>
      <c r="V25" s="160">
        <f t="shared" si="2"/>
        <v>1564</v>
      </c>
      <c r="W25" s="160">
        <f t="shared" si="2"/>
        <v>1700</v>
      </c>
      <c r="X25" s="160">
        <f t="shared" si="2"/>
        <v>1700</v>
      </c>
      <c r="Y25" s="160">
        <f t="shared" si="2"/>
        <v>1700</v>
      </c>
      <c r="Z25" s="160">
        <f t="shared" si="2"/>
        <v>1656.4</v>
      </c>
      <c r="AA25" s="160">
        <f t="shared" si="2"/>
        <v>1656.4</v>
      </c>
      <c r="AB25" s="160">
        <f t="shared" si="2"/>
        <v>1656.4</v>
      </c>
      <c r="AC25" s="160">
        <f t="shared" si="2"/>
        <v>1648.5</v>
      </c>
      <c r="AD25" s="160">
        <f t="shared" si="2"/>
        <v>1589.7</v>
      </c>
      <c r="AE25" s="160">
        <f t="shared" si="2"/>
        <v>1600</v>
      </c>
      <c r="AF25" s="160">
        <f t="shared" si="2"/>
        <v>1600</v>
      </c>
      <c r="AG25" s="160">
        <f t="shared" si="2"/>
        <v>1600</v>
      </c>
      <c r="AH25" s="160">
        <f t="shared" si="2"/>
        <v>1600</v>
      </c>
      <c r="AI25" s="160">
        <f t="shared" si="2"/>
        <v>1600</v>
      </c>
      <c r="AJ25" s="160">
        <f t="shared" si="2"/>
        <v>1600</v>
      </c>
      <c r="AK25" s="160">
        <f t="shared" si="2"/>
        <v>1600</v>
      </c>
      <c r="AL25" s="160">
        <f t="shared" si="2"/>
        <v>1600</v>
      </c>
      <c r="AM25" s="160">
        <f t="shared" si="2"/>
        <v>1600</v>
      </c>
      <c r="AN25" s="160">
        <f t="shared" si="2"/>
        <v>1600</v>
      </c>
      <c r="AO25" s="160">
        <f t="shared" si="2"/>
        <v>1600</v>
      </c>
      <c r="AP25" s="160">
        <f t="shared" si="2"/>
        <v>1600</v>
      </c>
      <c r="AQ25" s="160">
        <f t="shared" si="2"/>
        <v>1600</v>
      </c>
      <c r="AR25" s="160">
        <f t="shared" si="2"/>
        <v>1600</v>
      </c>
      <c r="AS25" s="160">
        <f t="shared" si="2"/>
        <v>1600</v>
      </c>
      <c r="AT25" s="160">
        <f t="shared" si="2"/>
        <v>1600</v>
      </c>
      <c r="AU25" s="160">
        <f t="shared" si="2"/>
        <v>1600</v>
      </c>
      <c r="AV25" s="160">
        <f t="shared" si="2"/>
        <v>1600</v>
      </c>
      <c r="AW25" s="160">
        <f t="shared" si="2"/>
        <v>1600</v>
      </c>
      <c r="AX25" s="160">
        <f t="shared" si="2"/>
        <v>1600</v>
      </c>
      <c r="AY25" s="160">
        <f t="shared" si="2"/>
        <v>1600</v>
      </c>
      <c r="AZ25" s="160">
        <f t="shared" si="2"/>
        <v>1600</v>
      </c>
      <c r="BA25" s="160">
        <f t="shared" si="2"/>
        <v>1600</v>
      </c>
      <c r="BB25" s="160">
        <f t="shared" si="2"/>
        <v>1600</v>
      </c>
      <c r="BC25" s="160">
        <f t="shared" si="2"/>
        <v>1600</v>
      </c>
      <c r="BD25" s="160">
        <f t="shared" si="2"/>
        <v>1600</v>
      </c>
      <c r="BE25" s="160">
        <f t="shared" si="2"/>
        <v>1600</v>
      </c>
      <c r="BF25" s="160">
        <f t="shared" si="2"/>
        <v>1600</v>
      </c>
      <c r="BG25" s="160">
        <f t="shared" si="2"/>
        <v>1600</v>
      </c>
      <c r="BH25" s="160">
        <f t="shared" si="2"/>
        <v>1600</v>
      </c>
      <c r="BI25" s="160">
        <f t="shared" si="2"/>
        <v>1600</v>
      </c>
      <c r="BJ25" s="160">
        <f t="shared" si="2"/>
        <v>1600</v>
      </c>
      <c r="BK25" s="160">
        <f t="shared" si="2"/>
        <v>1600</v>
      </c>
      <c r="BL25" s="160">
        <f t="shared" si="2"/>
        <v>1600</v>
      </c>
      <c r="BM25" s="160">
        <f t="shared" si="2"/>
        <v>1600</v>
      </c>
      <c r="BN25" s="160">
        <f t="shared" si="2"/>
        <v>1600</v>
      </c>
      <c r="BO25" s="160">
        <f t="shared" ref="BO25:CW25" si="3">SUM(BO20:BO24)</f>
        <v>1600</v>
      </c>
      <c r="BP25" s="160">
        <f t="shared" si="3"/>
        <v>1600</v>
      </c>
      <c r="BQ25" s="160">
        <f t="shared" si="3"/>
        <v>1600</v>
      </c>
      <c r="BR25" s="160">
        <f t="shared" si="3"/>
        <v>1700</v>
      </c>
      <c r="BS25" s="160">
        <f t="shared" si="3"/>
        <v>1700</v>
      </c>
      <c r="BT25" s="160">
        <f t="shared" si="3"/>
        <v>1700</v>
      </c>
      <c r="BU25" s="160">
        <f t="shared" si="3"/>
        <v>1700</v>
      </c>
      <c r="BV25" s="160">
        <f t="shared" si="3"/>
        <v>1700</v>
      </c>
      <c r="BW25" s="160">
        <f t="shared" si="3"/>
        <v>1700</v>
      </c>
      <c r="BX25" s="160">
        <f t="shared" si="3"/>
        <v>1700</v>
      </c>
      <c r="BY25" s="160">
        <f t="shared" si="3"/>
        <v>1700</v>
      </c>
      <c r="BZ25" s="160">
        <f t="shared" si="3"/>
        <v>1700</v>
      </c>
      <c r="CA25" s="160">
        <f t="shared" si="3"/>
        <v>1700</v>
      </c>
      <c r="CB25" s="160">
        <f t="shared" si="3"/>
        <v>1700</v>
      </c>
      <c r="CC25" s="160">
        <f t="shared" si="3"/>
        <v>1700</v>
      </c>
      <c r="CD25" s="160">
        <f t="shared" si="3"/>
        <v>1700</v>
      </c>
      <c r="CE25" s="160">
        <f t="shared" si="3"/>
        <v>1700</v>
      </c>
      <c r="CF25" s="160">
        <f t="shared" si="3"/>
        <v>1700</v>
      </c>
      <c r="CG25" s="160">
        <f t="shared" si="3"/>
        <v>1700</v>
      </c>
      <c r="CH25" s="160">
        <f t="shared" si="3"/>
        <v>1700</v>
      </c>
      <c r="CI25" s="160">
        <f t="shared" si="3"/>
        <v>1700</v>
      </c>
      <c r="CJ25" s="160">
        <f t="shared" si="3"/>
        <v>1700</v>
      </c>
      <c r="CK25" s="160">
        <f t="shared" si="3"/>
        <v>1700</v>
      </c>
      <c r="CL25" s="160">
        <f t="shared" si="3"/>
        <v>1700</v>
      </c>
      <c r="CM25" s="160">
        <f t="shared" si="3"/>
        <v>1700</v>
      </c>
      <c r="CN25" s="160">
        <f t="shared" si="3"/>
        <v>1700</v>
      </c>
      <c r="CO25" s="160">
        <f t="shared" si="3"/>
        <v>1700</v>
      </c>
      <c r="CP25" s="160">
        <f t="shared" si="3"/>
        <v>1700</v>
      </c>
      <c r="CQ25" s="160">
        <f t="shared" si="3"/>
        <v>1700</v>
      </c>
      <c r="CR25" s="160">
        <f t="shared" si="3"/>
        <v>1700</v>
      </c>
      <c r="CS25" s="160">
        <f t="shared" si="3"/>
        <v>1680.6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39492.400000000001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2026-01-06T12:16:15Z</dcterms:created>
  <dcterms:modified xsi:type="dcterms:W3CDTF">2026-01-06T12:16:17Z</dcterms:modified>
</cp:coreProperties>
</file>