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 a="1"/>
  <c r="CX11" i="4" s="1"/>
  <c r="CX17" i="4" s="1"/>
  <c r="CX53" i="4" s="1"/>
  <c r="CX9" i="4"/>
  <c r="CX8" i="4"/>
  <c r="CX5" i="4" a="1"/>
  <c r="CX5" i="4" s="1"/>
  <c r="CX27" i="5" l="1"/>
  <c r="CX53" i="5" s="1"/>
  <c r="CX33" i="5"/>
  <c r="CX50" i="5"/>
  <c r="CX50" i="4"/>
</calcChain>
</file>

<file path=xl/sharedStrings.xml><?xml version="1.0" encoding="utf-8"?>
<sst xmlns="http://schemas.openxmlformats.org/spreadsheetml/2006/main" count="122" uniqueCount="56">
  <si>
    <t>Publication on: 03/11/2025 16:30:50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</si>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</sst>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0FC-4E92-98FF-D824F8FD77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6.3819999999999997</c:v>
                </c:pt>
                <c:pt idx="1">
                  <c:v>72.400000000000006</c:v>
                </c:pt>
                <c:pt idx="2">
                  <c:v>72.400000000000006</c:v>
                </c:pt>
                <c:pt idx="3">
                  <c:v>22.4</c:v>
                </c:pt>
                <c:pt idx="4">
                  <c:v>12.4</c:v>
                </c:pt>
                <c:pt idx="6">
                  <c:v>72.400000000000006</c:v>
                </c:pt>
                <c:pt idx="7">
                  <c:v>77.400000000000006</c:v>
                </c:pt>
                <c:pt idx="8">
                  <c:v>15</c:v>
                </c:pt>
                <c:pt idx="11">
                  <c:v>49.08</c:v>
                </c:pt>
                <c:pt idx="12">
                  <c:v>48.344000000000001</c:v>
                </c:pt>
                <c:pt idx="13">
                  <c:v>15</c:v>
                </c:pt>
                <c:pt idx="16">
                  <c:v>65</c:v>
                </c:pt>
                <c:pt idx="17">
                  <c:v>65</c:v>
                </c:pt>
                <c:pt idx="18">
                  <c:v>15</c:v>
                </c:pt>
                <c:pt idx="21">
                  <c:v>65</c:v>
                </c:pt>
                <c:pt idx="22">
                  <c:v>77.400000000000006</c:v>
                </c:pt>
                <c:pt idx="23">
                  <c:v>27.4</c:v>
                </c:pt>
                <c:pt idx="24">
                  <c:v>26.191000000000003</c:v>
                </c:pt>
                <c:pt idx="25">
                  <c:v>26.152000000000001</c:v>
                </c:pt>
                <c:pt idx="26">
                  <c:v>91.131</c:v>
                </c:pt>
                <c:pt idx="27">
                  <c:v>91.128</c:v>
                </c:pt>
                <c:pt idx="28">
                  <c:v>27</c:v>
                </c:pt>
                <c:pt idx="29">
                  <c:v>12</c:v>
                </c:pt>
                <c:pt idx="31">
                  <c:v>65</c:v>
                </c:pt>
                <c:pt idx="32">
                  <c:v>77</c:v>
                </c:pt>
                <c:pt idx="33">
                  <c:v>27</c:v>
                </c:pt>
                <c:pt idx="34">
                  <c:v>12</c:v>
                </c:pt>
                <c:pt idx="35">
                  <c:v>12</c:v>
                </c:pt>
                <c:pt idx="36">
                  <c:v>77.400000000000006</c:v>
                </c:pt>
                <c:pt idx="37">
                  <c:v>77.400000000000006</c:v>
                </c:pt>
                <c:pt idx="38">
                  <c:v>27.4</c:v>
                </c:pt>
                <c:pt idx="39">
                  <c:v>12.4</c:v>
                </c:pt>
                <c:pt idx="40">
                  <c:v>12.4</c:v>
                </c:pt>
                <c:pt idx="41">
                  <c:v>77.400000000000006</c:v>
                </c:pt>
                <c:pt idx="42">
                  <c:v>77.400000000000006</c:v>
                </c:pt>
                <c:pt idx="43">
                  <c:v>27.4</c:v>
                </c:pt>
                <c:pt idx="44">
                  <c:v>12.4</c:v>
                </c:pt>
                <c:pt idx="45">
                  <c:v>12.4</c:v>
                </c:pt>
                <c:pt idx="46">
                  <c:v>77.400000000000006</c:v>
                </c:pt>
                <c:pt idx="47">
                  <c:v>77.400000000000006</c:v>
                </c:pt>
                <c:pt idx="48">
                  <c:v>27.4</c:v>
                </c:pt>
                <c:pt idx="49">
                  <c:v>12.4</c:v>
                </c:pt>
                <c:pt idx="50">
                  <c:v>12.4</c:v>
                </c:pt>
                <c:pt idx="51">
                  <c:v>77.400000000000006</c:v>
                </c:pt>
                <c:pt idx="52">
                  <c:v>65</c:v>
                </c:pt>
                <c:pt idx="53">
                  <c:v>22.4</c:v>
                </c:pt>
                <c:pt idx="54">
                  <c:v>7.4</c:v>
                </c:pt>
                <c:pt idx="56">
                  <c:v>65</c:v>
                </c:pt>
                <c:pt idx="57">
                  <c:v>65</c:v>
                </c:pt>
                <c:pt idx="58">
                  <c:v>15</c:v>
                </c:pt>
                <c:pt idx="59">
                  <c:v>12.4</c:v>
                </c:pt>
                <c:pt idx="60">
                  <c:v>12.4</c:v>
                </c:pt>
                <c:pt idx="61">
                  <c:v>2.4</c:v>
                </c:pt>
                <c:pt idx="62">
                  <c:v>2.4</c:v>
                </c:pt>
                <c:pt idx="63">
                  <c:v>2.4</c:v>
                </c:pt>
                <c:pt idx="64">
                  <c:v>12.4</c:v>
                </c:pt>
                <c:pt idx="65">
                  <c:v>7.4</c:v>
                </c:pt>
                <c:pt idx="68">
                  <c:v>7.6</c:v>
                </c:pt>
                <c:pt idx="83">
                  <c:v>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FC-4E92-98FF-D824F8FD77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0.64200000000000002</c:v>
                </c:pt>
                <c:pt idx="25">
                  <c:v>0.81799999999999995</c:v>
                </c:pt>
                <c:pt idx="26">
                  <c:v>0.82599999999999996</c:v>
                </c:pt>
                <c:pt idx="27">
                  <c:v>0.83399999999999996</c:v>
                </c:pt>
                <c:pt idx="28">
                  <c:v>0.83499999999999996</c:v>
                </c:pt>
                <c:pt idx="29">
                  <c:v>0.75700000000000001</c:v>
                </c:pt>
                <c:pt idx="30">
                  <c:v>0.77800000000000002</c:v>
                </c:pt>
                <c:pt idx="31">
                  <c:v>0.67500000000000004</c:v>
                </c:pt>
                <c:pt idx="32">
                  <c:v>0.11</c:v>
                </c:pt>
                <c:pt idx="33">
                  <c:v>4.2999999999999997E-2</c:v>
                </c:pt>
                <c:pt idx="34">
                  <c:v>0.10199999999999999</c:v>
                </c:pt>
                <c:pt idx="35">
                  <c:v>4.2999999999999997E-2</c:v>
                </c:pt>
                <c:pt idx="36">
                  <c:v>2.7E-2</c:v>
                </c:pt>
                <c:pt idx="37">
                  <c:v>2.1000000000000001E-2</c:v>
                </c:pt>
                <c:pt idx="38">
                  <c:v>0.01</c:v>
                </c:pt>
                <c:pt idx="39">
                  <c:v>1.6E-2</c:v>
                </c:pt>
                <c:pt idx="40">
                  <c:v>1.2999999999999999E-2</c:v>
                </c:pt>
                <c:pt idx="43">
                  <c:v>6.0000000000000001E-3</c:v>
                </c:pt>
                <c:pt idx="45">
                  <c:v>2E-3</c:v>
                </c:pt>
                <c:pt idx="46">
                  <c:v>6.0000000000000001E-3</c:v>
                </c:pt>
                <c:pt idx="51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FC-4E92-98FF-D824F8FD77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1.974</c:v>
                </c:pt>
                <c:pt idx="1">
                  <c:v>24.241</c:v>
                </c:pt>
                <c:pt idx="2">
                  <c:v>1.425</c:v>
                </c:pt>
                <c:pt idx="3">
                  <c:v>1.7609999999999999</c:v>
                </c:pt>
                <c:pt idx="4">
                  <c:v>69.038000000000011</c:v>
                </c:pt>
                <c:pt idx="5">
                  <c:v>38.911000000000001</c:v>
                </c:pt>
                <c:pt idx="6">
                  <c:v>0.153</c:v>
                </c:pt>
                <c:pt idx="7">
                  <c:v>0.153</c:v>
                </c:pt>
                <c:pt idx="8">
                  <c:v>0.09</c:v>
                </c:pt>
                <c:pt idx="9">
                  <c:v>9.0999999999999998E-2</c:v>
                </c:pt>
                <c:pt idx="10">
                  <c:v>9.0999999999999998E-2</c:v>
                </c:pt>
                <c:pt idx="13">
                  <c:v>1.1179999999999999</c:v>
                </c:pt>
                <c:pt idx="14">
                  <c:v>0.51800000000000002</c:v>
                </c:pt>
                <c:pt idx="19">
                  <c:v>0.27700000000000002</c:v>
                </c:pt>
                <c:pt idx="21">
                  <c:v>0.48</c:v>
                </c:pt>
                <c:pt idx="22">
                  <c:v>0.48</c:v>
                </c:pt>
                <c:pt idx="23">
                  <c:v>0.56000000000000005</c:v>
                </c:pt>
                <c:pt idx="25">
                  <c:v>0.52</c:v>
                </c:pt>
                <c:pt idx="27">
                  <c:v>0.48</c:v>
                </c:pt>
                <c:pt idx="28">
                  <c:v>0.48</c:v>
                </c:pt>
                <c:pt idx="29">
                  <c:v>34.789000000000001</c:v>
                </c:pt>
                <c:pt idx="30">
                  <c:v>36.051000000000002</c:v>
                </c:pt>
                <c:pt idx="31">
                  <c:v>1.96</c:v>
                </c:pt>
                <c:pt idx="32">
                  <c:v>10.5</c:v>
                </c:pt>
                <c:pt idx="33">
                  <c:v>55.265000000000001</c:v>
                </c:pt>
                <c:pt idx="34">
                  <c:v>29.535</c:v>
                </c:pt>
                <c:pt idx="35">
                  <c:v>3.54</c:v>
                </c:pt>
                <c:pt idx="36">
                  <c:v>2.44</c:v>
                </c:pt>
                <c:pt idx="37">
                  <c:v>4.6470000000000002</c:v>
                </c:pt>
                <c:pt idx="38">
                  <c:v>2.7199999999999998</c:v>
                </c:pt>
                <c:pt idx="39">
                  <c:v>3.16</c:v>
                </c:pt>
                <c:pt idx="40">
                  <c:v>65.539000000000001</c:v>
                </c:pt>
                <c:pt idx="41">
                  <c:v>2.48</c:v>
                </c:pt>
                <c:pt idx="42">
                  <c:v>2.48</c:v>
                </c:pt>
                <c:pt idx="43">
                  <c:v>29.103000000000002</c:v>
                </c:pt>
                <c:pt idx="44">
                  <c:v>12.62</c:v>
                </c:pt>
                <c:pt idx="45">
                  <c:v>10.434999999999999</c:v>
                </c:pt>
                <c:pt idx="46">
                  <c:v>7.7050000000000001</c:v>
                </c:pt>
                <c:pt idx="47">
                  <c:v>48.763999999999996</c:v>
                </c:pt>
                <c:pt idx="48">
                  <c:v>2.48</c:v>
                </c:pt>
                <c:pt idx="49">
                  <c:v>2.48</c:v>
                </c:pt>
                <c:pt idx="50">
                  <c:v>2.52</c:v>
                </c:pt>
                <c:pt idx="51">
                  <c:v>2.52</c:v>
                </c:pt>
                <c:pt idx="52">
                  <c:v>2</c:v>
                </c:pt>
                <c:pt idx="53">
                  <c:v>11.225</c:v>
                </c:pt>
                <c:pt idx="54">
                  <c:v>71.272999999999996</c:v>
                </c:pt>
                <c:pt idx="55">
                  <c:v>14.944000000000001</c:v>
                </c:pt>
                <c:pt idx="56">
                  <c:v>3.266</c:v>
                </c:pt>
                <c:pt idx="57">
                  <c:v>3.7749999999999999</c:v>
                </c:pt>
                <c:pt idx="58">
                  <c:v>21.27</c:v>
                </c:pt>
                <c:pt idx="59">
                  <c:v>5.0590000000000002</c:v>
                </c:pt>
                <c:pt idx="60">
                  <c:v>44.848000000000006</c:v>
                </c:pt>
                <c:pt idx="61">
                  <c:v>53.191000000000003</c:v>
                </c:pt>
                <c:pt idx="62">
                  <c:v>47.356000000000002</c:v>
                </c:pt>
                <c:pt idx="63">
                  <c:v>35.521000000000001</c:v>
                </c:pt>
                <c:pt idx="64">
                  <c:v>7.3810000000000002</c:v>
                </c:pt>
                <c:pt idx="65">
                  <c:v>14.513</c:v>
                </c:pt>
                <c:pt idx="66">
                  <c:v>4.9400000000000004</c:v>
                </c:pt>
                <c:pt idx="67">
                  <c:v>7.6180000000000003</c:v>
                </c:pt>
                <c:pt idx="69">
                  <c:v>13.959</c:v>
                </c:pt>
                <c:pt idx="70">
                  <c:v>10.808</c:v>
                </c:pt>
                <c:pt idx="71">
                  <c:v>19.204000000000001</c:v>
                </c:pt>
                <c:pt idx="72">
                  <c:v>12.191000000000001</c:v>
                </c:pt>
                <c:pt idx="73">
                  <c:v>7.6669999999999998</c:v>
                </c:pt>
                <c:pt idx="74">
                  <c:v>0.48099999999999998</c:v>
                </c:pt>
                <c:pt idx="75">
                  <c:v>24.551000000000002</c:v>
                </c:pt>
                <c:pt idx="76">
                  <c:v>27.852</c:v>
                </c:pt>
                <c:pt idx="77">
                  <c:v>26.312000000000001</c:v>
                </c:pt>
                <c:pt idx="79">
                  <c:v>9.2509999999999994</c:v>
                </c:pt>
                <c:pt idx="80">
                  <c:v>0.89800000000000002</c:v>
                </c:pt>
                <c:pt idx="81">
                  <c:v>9.51</c:v>
                </c:pt>
                <c:pt idx="82">
                  <c:v>0.45900000000000002</c:v>
                </c:pt>
                <c:pt idx="83">
                  <c:v>0.192</c:v>
                </c:pt>
                <c:pt idx="84">
                  <c:v>16.213000000000001</c:v>
                </c:pt>
                <c:pt idx="85">
                  <c:v>0.73799999999999999</c:v>
                </c:pt>
                <c:pt idx="86">
                  <c:v>0.73899999999999999</c:v>
                </c:pt>
                <c:pt idx="87">
                  <c:v>0.27900000000000003</c:v>
                </c:pt>
                <c:pt idx="88">
                  <c:v>0.17899999999999999</c:v>
                </c:pt>
                <c:pt idx="89">
                  <c:v>0.17899999999999999</c:v>
                </c:pt>
                <c:pt idx="91">
                  <c:v>0.08</c:v>
                </c:pt>
                <c:pt idx="92">
                  <c:v>1.8580000000000001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FC-4E92-98FF-D824F8FD77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0FC-4E92-98FF-D824F8FD77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0FC-4E92-98FF-D824F8FD77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9">
                  <c:v>24.106000000000002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0FC-4E92-98FF-D824F8FD77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0FC-4E92-98FF-D824F8FD77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0FC-4E92-98FF-D824F8FD77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4.0419999999999998</c:v>
                </c:pt>
                <c:pt idx="4">
                  <c:v>125</c:v>
                </c:pt>
                <c:pt idx="5">
                  <c:v>277.387</c:v>
                </c:pt>
                <c:pt idx="6">
                  <c:v>232.11500000000001</c:v>
                </c:pt>
                <c:pt idx="7">
                  <c:v>212.03500000000003</c:v>
                </c:pt>
                <c:pt idx="8">
                  <c:v>12.228999999999999</c:v>
                </c:pt>
                <c:pt idx="9">
                  <c:v>32.036000000000001</c:v>
                </c:pt>
                <c:pt idx="10">
                  <c:v>26.853000000000002</c:v>
                </c:pt>
                <c:pt idx="13">
                  <c:v>1.5249999999999999</c:v>
                </c:pt>
                <c:pt idx="14">
                  <c:v>31.902999999999999</c:v>
                </c:pt>
                <c:pt idx="15">
                  <c:v>28.919</c:v>
                </c:pt>
                <c:pt idx="18">
                  <c:v>15.048999999999999</c:v>
                </c:pt>
                <c:pt idx="19">
                  <c:v>5</c:v>
                </c:pt>
                <c:pt idx="20">
                  <c:v>62.030999999999999</c:v>
                </c:pt>
                <c:pt idx="21">
                  <c:v>34.033999999999999</c:v>
                </c:pt>
                <c:pt idx="22">
                  <c:v>5</c:v>
                </c:pt>
                <c:pt idx="23">
                  <c:v>5</c:v>
                </c:pt>
                <c:pt idx="24">
                  <c:v>8</c:v>
                </c:pt>
                <c:pt idx="25">
                  <c:v>8</c:v>
                </c:pt>
                <c:pt idx="26">
                  <c:v>7</c:v>
                </c:pt>
                <c:pt idx="27">
                  <c:v>7</c:v>
                </c:pt>
                <c:pt idx="28">
                  <c:v>15</c:v>
                </c:pt>
                <c:pt idx="29">
                  <c:v>15</c:v>
                </c:pt>
                <c:pt idx="30">
                  <c:v>15</c:v>
                </c:pt>
                <c:pt idx="31">
                  <c:v>80.156000000000006</c:v>
                </c:pt>
                <c:pt idx="32">
                  <c:v>15</c:v>
                </c:pt>
                <c:pt idx="33">
                  <c:v>15</c:v>
                </c:pt>
                <c:pt idx="34">
                  <c:v>84.039000000000001</c:v>
                </c:pt>
                <c:pt idx="35">
                  <c:v>117.28700000000001</c:v>
                </c:pt>
                <c:pt idx="36">
                  <c:v>9.66</c:v>
                </c:pt>
                <c:pt idx="37">
                  <c:v>10</c:v>
                </c:pt>
                <c:pt idx="38">
                  <c:v>91.278000000000006</c:v>
                </c:pt>
                <c:pt idx="39">
                  <c:v>116.746</c:v>
                </c:pt>
                <c:pt idx="40">
                  <c:v>148.42000000000002</c:v>
                </c:pt>
                <c:pt idx="41">
                  <c:v>1.2430000000000001</c:v>
                </c:pt>
                <c:pt idx="42">
                  <c:v>51.75</c:v>
                </c:pt>
                <c:pt idx="44">
                  <c:v>53.682000000000002</c:v>
                </c:pt>
                <c:pt idx="45">
                  <c:v>58.018999999999998</c:v>
                </c:pt>
                <c:pt idx="46">
                  <c:v>43.564999999999998</c:v>
                </c:pt>
                <c:pt idx="48">
                  <c:v>125.49000000000001</c:v>
                </c:pt>
                <c:pt idx="49">
                  <c:v>39.555</c:v>
                </c:pt>
                <c:pt idx="50">
                  <c:v>54.914999999999999</c:v>
                </c:pt>
                <c:pt idx="51">
                  <c:v>19.395</c:v>
                </c:pt>
                <c:pt idx="52">
                  <c:v>68.227000000000004</c:v>
                </c:pt>
                <c:pt idx="53">
                  <c:v>65.381</c:v>
                </c:pt>
                <c:pt idx="54">
                  <c:v>6.02</c:v>
                </c:pt>
                <c:pt idx="55">
                  <c:v>67.775000000000006</c:v>
                </c:pt>
                <c:pt idx="56">
                  <c:v>6.0819999999999999</c:v>
                </c:pt>
                <c:pt idx="57">
                  <c:v>14.26</c:v>
                </c:pt>
                <c:pt idx="58">
                  <c:v>9</c:v>
                </c:pt>
                <c:pt idx="59">
                  <c:v>10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10</c:v>
                </c:pt>
                <c:pt idx="64">
                  <c:v>15</c:v>
                </c:pt>
                <c:pt idx="65">
                  <c:v>15</c:v>
                </c:pt>
                <c:pt idx="66">
                  <c:v>11</c:v>
                </c:pt>
                <c:pt idx="67">
                  <c:v>9</c:v>
                </c:pt>
                <c:pt idx="68">
                  <c:v>24.620999999999999</c:v>
                </c:pt>
                <c:pt idx="69">
                  <c:v>15</c:v>
                </c:pt>
                <c:pt idx="70">
                  <c:v>14</c:v>
                </c:pt>
                <c:pt idx="71">
                  <c:v>15</c:v>
                </c:pt>
                <c:pt idx="72">
                  <c:v>11</c:v>
                </c:pt>
                <c:pt idx="73">
                  <c:v>11</c:v>
                </c:pt>
                <c:pt idx="74">
                  <c:v>10</c:v>
                </c:pt>
                <c:pt idx="75">
                  <c:v>11</c:v>
                </c:pt>
                <c:pt idx="76">
                  <c:v>8</c:v>
                </c:pt>
                <c:pt idx="77">
                  <c:v>8</c:v>
                </c:pt>
                <c:pt idx="78">
                  <c:v>7</c:v>
                </c:pt>
                <c:pt idx="79">
                  <c:v>7</c:v>
                </c:pt>
                <c:pt idx="80">
                  <c:v>7</c:v>
                </c:pt>
                <c:pt idx="81">
                  <c:v>8</c:v>
                </c:pt>
                <c:pt idx="82">
                  <c:v>22.635000000000002</c:v>
                </c:pt>
                <c:pt idx="83">
                  <c:v>33.938000000000002</c:v>
                </c:pt>
                <c:pt idx="84">
                  <c:v>8</c:v>
                </c:pt>
                <c:pt idx="85">
                  <c:v>8</c:v>
                </c:pt>
                <c:pt idx="86">
                  <c:v>48.968999999999994</c:v>
                </c:pt>
                <c:pt idx="87">
                  <c:v>48.607999999999997</c:v>
                </c:pt>
                <c:pt idx="88">
                  <c:v>8</c:v>
                </c:pt>
                <c:pt idx="89">
                  <c:v>47.069000000000003</c:v>
                </c:pt>
                <c:pt idx="90">
                  <c:v>37.241</c:v>
                </c:pt>
                <c:pt idx="91">
                  <c:v>39.816000000000003</c:v>
                </c:pt>
                <c:pt idx="92">
                  <c:v>50</c:v>
                </c:pt>
                <c:pt idx="93">
                  <c:v>110.304</c:v>
                </c:pt>
                <c:pt idx="94">
                  <c:v>136.79499999999999</c:v>
                </c:pt>
                <c:pt idx="95">
                  <c:v>144.59199999999998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0FC-4E92-98FF-D824F8FD775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26.7</c:v>
                </c:pt>
                <c:pt idx="1">
                  <c:v>26.7</c:v>
                </c:pt>
                <c:pt idx="2">
                  <c:v>26.7</c:v>
                </c:pt>
                <c:pt idx="3">
                  <c:v>26.7</c:v>
                </c:pt>
                <c:pt idx="4">
                  <c:v>92.7</c:v>
                </c:pt>
                <c:pt idx="5">
                  <c:v>4.5999999999999996</c:v>
                </c:pt>
                <c:pt idx="6">
                  <c:v>6.4</c:v>
                </c:pt>
                <c:pt idx="7">
                  <c:v>21.4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28</c:v>
                </c:pt>
                <c:pt idx="24">
                  <c:v>13.2</c:v>
                </c:pt>
                <c:pt idx="25">
                  <c:v>57.6</c:v>
                </c:pt>
                <c:pt idx="26">
                  <c:v>45</c:v>
                </c:pt>
                <c:pt idx="27">
                  <c:v>91</c:v>
                </c:pt>
                <c:pt idx="28">
                  <c:v>15.6</c:v>
                </c:pt>
                <c:pt idx="29">
                  <c:v>26.3</c:v>
                </c:pt>
                <c:pt idx="30">
                  <c:v>83</c:v>
                </c:pt>
                <c:pt idx="31">
                  <c:v>0</c:v>
                </c:pt>
                <c:pt idx="32">
                  <c:v>0</c:v>
                </c:pt>
                <c:pt idx="33">
                  <c:v>5.0999999999999996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10.4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3.5</c:v>
                </c:pt>
                <c:pt idx="55">
                  <c:v>9.1999999999999993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6.1</c:v>
                </c:pt>
                <c:pt idx="60">
                  <c:v>5.0999999999999996</c:v>
                </c:pt>
                <c:pt idx="61">
                  <c:v>5.5</c:v>
                </c:pt>
                <c:pt idx="62">
                  <c:v>5.8</c:v>
                </c:pt>
                <c:pt idx="63">
                  <c:v>23.2</c:v>
                </c:pt>
                <c:pt idx="64">
                  <c:v>0.8</c:v>
                </c:pt>
                <c:pt idx="65">
                  <c:v>0.3</c:v>
                </c:pt>
                <c:pt idx="66">
                  <c:v>5.9</c:v>
                </c:pt>
                <c:pt idx="67">
                  <c:v>15.2</c:v>
                </c:pt>
                <c:pt idx="68">
                  <c:v>0</c:v>
                </c:pt>
                <c:pt idx="69">
                  <c:v>0</c:v>
                </c:pt>
                <c:pt idx="70">
                  <c:v>4.3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4.8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14.5</c:v>
                </c:pt>
                <c:pt idx="79">
                  <c:v>5.2</c:v>
                </c:pt>
                <c:pt idx="80">
                  <c:v>25.4</c:v>
                </c:pt>
                <c:pt idx="81">
                  <c:v>12.9</c:v>
                </c:pt>
                <c:pt idx="82">
                  <c:v>5.5</c:v>
                </c:pt>
                <c:pt idx="83">
                  <c:v>0</c:v>
                </c:pt>
                <c:pt idx="84">
                  <c:v>5</c:v>
                </c:pt>
                <c:pt idx="85">
                  <c:v>19.100000000000001</c:v>
                </c:pt>
                <c:pt idx="86">
                  <c:v>0</c:v>
                </c:pt>
                <c:pt idx="87">
                  <c:v>0</c:v>
                </c:pt>
                <c:pt idx="88">
                  <c:v>35.5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58.6</c:v>
                </c:pt>
                <c:pt idx="93">
                  <c:v>20.399999999999999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FC-4E92-98FF-D824F8FD775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15.459</c:v>
                </c:pt>
                <c:pt idx="5">
                  <c:v>0.185</c:v>
                </c:pt>
                <c:pt idx="6">
                  <c:v>1.9E-2</c:v>
                </c:pt>
                <c:pt idx="7">
                  <c:v>2.4E-2</c:v>
                </c:pt>
                <c:pt idx="8">
                  <c:v>3.1E-2</c:v>
                </c:pt>
                <c:pt idx="9">
                  <c:v>3.9E-2</c:v>
                </c:pt>
                <c:pt idx="10">
                  <c:v>4.5999999999999999E-2</c:v>
                </c:pt>
                <c:pt idx="13">
                  <c:v>4.3999999999999997E-2</c:v>
                </c:pt>
                <c:pt idx="14">
                  <c:v>3.5000000000000003E-2</c:v>
                </c:pt>
                <c:pt idx="15">
                  <c:v>2.7E-2</c:v>
                </c:pt>
                <c:pt idx="16">
                  <c:v>0.02</c:v>
                </c:pt>
                <c:pt idx="17">
                  <c:v>1.6E-2</c:v>
                </c:pt>
                <c:pt idx="18">
                  <c:v>8.9999999999999993E-3</c:v>
                </c:pt>
                <c:pt idx="19">
                  <c:v>4.0000000000000001E-3</c:v>
                </c:pt>
                <c:pt idx="20">
                  <c:v>2E-3</c:v>
                </c:pt>
                <c:pt idx="21">
                  <c:v>4.0000000000000001E-3</c:v>
                </c:pt>
                <c:pt idx="22">
                  <c:v>4.0000000000000001E-3</c:v>
                </c:pt>
                <c:pt idx="23">
                  <c:v>5.0000000000000001E-3</c:v>
                </c:pt>
                <c:pt idx="24">
                  <c:v>7.0000000000000001E-3</c:v>
                </c:pt>
                <c:pt idx="25">
                  <c:v>5.0640000000000001</c:v>
                </c:pt>
                <c:pt idx="26">
                  <c:v>6.9829999999999997</c:v>
                </c:pt>
                <c:pt idx="27">
                  <c:v>5.68</c:v>
                </c:pt>
                <c:pt idx="28">
                  <c:v>6.9370000000000003</c:v>
                </c:pt>
                <c:pt idx="29">
                  <c:v>4.0410000000000004</c:v>
                </c:pt>
                <c:pt idx="30">
                  <c:v>4.2939999999999996</c:v>
                </c:pt>
                <c:pt idx="31">
                  <c:v>0.22</c:v>
                </c:pt>
                <c:pt idx="32">
                  <c:v>3.7949999999999999</c:v>
                </c:pt>
                <c:pt idx="33">
                  <c:v>5.8760000000000003</c:v>
                </c:pt>
                <c:pt idx="34">
                  <c:v>1.413</c:v>
                </c:pt>
                <c:pt idx="35">
                  <c:v>0.72799999999999998</c:v>
                </c:pt>
                <c:pt idx="37">
                  <c:v>1</c:v>
                </c:pt>
                <c:pt idx="40">
                  <c:v>21.152999999999999</c:v>
                </c:pt>
                <c:pt idx="41">
                  <c:v>0.109</c:v>
                </c:pt>
                <c:pt idx="42">
                  <c:v>0.17299999999999999</c:v>
                </c:pt>
                <c:pt idx="43">
                  <c:v>21.190999999999999</c:v>
                </c:pt>
                <c:pt idx="44">
                  <c:v>18.719000000000001</c:v>
                </c:pt>
                <c:pt idx="45">
                  <c:v>16.233000000000001</c:v>
                </c:pt>
                <c:pt idx="46">
                  <c:v>12.571</c:v>
                </c:pt>
                <c:pt idx="47">
                  <c:v>25.908999999999999</c:v>
                </c:pt>
                <c:pt idx="48">
                  <c:v>0.23100000000000001</c:v>
                </c:pt>
                <c:pt idx="49">
                  <c:v>0.26800000000000002</c:v>
                </c:pt>
                <c:pt idx="50">
                  <c:v>0.309</c:v>
                </c:pt>
                <c:pt idx="51">
                  <c:v>0.28299999999999997</c:v>
                </c:pt>
                <c:pt idx="52">
                  <c:v>0.23400000000000001</c:v>
                </c:pt>
                <c:pt idx="53">
                  <c:v>1.2769999999999999</c:v>
                </c:pt>
                <c:pt idx="54">
                  <c:v>6.7119999999999997</c:v>
                </c:pt>
                <c:pt idx="55">
                  <c:v>1.161</c:v>
                </c:pt>
                <c:pt idx="56">
                  <c:v>0.34899999999999998</c:v>
                </c:pt>
                <c:pt idx="57">
                  <c:v>0.47299999999999998</c:v>
                </c:pt>
                <c:pt idx="58">
                  <c:v>0.439</c:v>
                </c:pt>
                <c:pt idx="59">
                  <c:v>0.252</c:v>
                </c:pt>
                <c:pt idx="60">
                  <c:v>22.292999999999999</c:v>
                </c:pt>
                <c:pt idx="61">
                  <c:v>20.58</c:v>
                </c:pt>
                <c:pt idx="62">
                  <c:v>21.367000000000001</c:v>
                </c:pt>
                <c:pt idx="63">
                  <c:v>23.803999999999998</c:v>
                </c:pt>
                <c:pt idx="64">
                  <c:v>1.0960000000000001</c:v>
                </c:pt>
                <c:pt idx="65">
                  <c:v>0.52100000000000002</c:v>
                </c:pt>
                <c:pt idx="66">
                  <c:v>13.731999999999999</c:v>
                </c:pt>
                <c:pt idx="67">
                  <c:v>24.07</c:v>
                </c:pt>
                <c:pt idx="73">
                  <c:v>1.21</c:v>
                </c:pt>
                <c:pt idx="74">
                  <c:v>1.1240000000000001</c:v>
                </c:pt>
                <c:pt idx="77">
                  <c:v>3.5000000000000003E-2</c:v>
                </c:pt>
                <c:pt idx="78">
                  <c:v>8.8999999999999996E-2</c:v>
                </c:pt>
                <c:pt idx="79">
                  <c:v>0.14000000000000001</c:v>
                </c:pt>
                <c:pt idx="80">
                  <c:v>0.14899999999999999</c:v>
                </c:pt>
                <c:pt idx="81">
                  <c:v>0.11899999999999999</c:v>
                </c:pt>
                <c:pt idx="82">
                  <c:v>8.6999999999999994E-2</c:v>
                </c:pt>
                <c:pt idx="83">
                  <c:v>5.3999999999999999E-2</c:v>
                </c:pt>
                <c:pt idx="84">
                  <c:v>4.8000000000000001E-2</c:v>
                </c:pt>
                <c:pt idx="85">
                  <c:v>6.9000000000000006E-2</c:v>
                </c:pt>
                <c:pt idx="86">
                  <c:v>8.5999999999999993E-2</c:v>
                </c:pt>
                <c:pt idx="87">
                  <c:v>0.108</c:v>
                </c:pt>
                <c:pt idx="88">
                  <c:v>9.9000000000000005E-2</c:v>
                </c:pt>
                <c:pt idx="89">
                  <c:v>0.121</c:v>
                </c:pt>
                <c:pt idx="90">
                  <c:v>0.14399999999999999</c:v>
                </c:pt>
                <c:pt idx="91">
                  <c:v>0.16400000000000001</c:v>
                </c:pt>
                <c:pt idx="92">
                  <c:v>0.55000000000000004</c:v>
                </c:pt>
                <c:pt idx="93">
                  <c:v>0.20200000000000001</c:v>
                </c:pt>
                <c:pt idx="94">
                  <c:v>0.23799999999999999</c:v>
                </c:pt>
                <c:pt idx="95">
                  <c:v>0.27400000000000002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FC-4E92-98FF-D824F8FD775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0FC-4E92-98FF-D824F8FD775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2">
                  <c:v>14.834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0FC-4E92-98FF-D824F8FD7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89.89</c:v>
                </c:pt>
                <c:pt idx="1">
                  <c:v>93.44</c:v>
                </c:pt>
                <c:pt idx="2">
                  <c:v>92.62</c:v>
                </c:pt>
                <c:pt idx="3">
                  <c:v>85.38</c:v>
                </c:pt>
                <c:pt idx="4">
                  <c:v>103.05</c:v>
                </c:pt>
                <c:pt idx="5">
                  <c:v>83.04</c:v>
                </c:pt>
                <c:pt idx="6">
                  <c:v>81.010000000000005</c:v>
                </c:pt>
                <c:pt idx="7">
                  <c:v>81.040000000000006</c:v>
                </c:pt>
                <c:pt idx="8">
                  <c:v>77.510000000000005</c:v>
                </c:pt>
                <c:pt idx="9">
                  <c:v>78.33</c:v>
                </c:pt>
                <c:pt idx="10">
                  <c:v>77.25</c:v>
                </c:pt>
                <c:pt idx="11">
                  <c:v>56.86</c:v>
                </c:pt>
                <c:pt idx="12">
                  <c:v>56.86</c:v>
                </c:pt>
                <c:pt idx="13">
                  <c:v>77.42</c:v>
                </c:pt>
                <c:pt idx="14">
                  <c:v>77.66</c:v>
                </c:pt>
                <c:pt idx="15">
                  <c:v>78.010000000000005</c:v>
                </c:pt>
                <c:pt idx="16">
                  <c:v>70.099999999999994</c:v>
                </c:pt>
                <c:pt idx="17">
                  <c:v>65.59</c:v>
                </c:pt>
                <c:pt idx="18">
                  <c:v>82.04</c:v>
                </c:pt>
                <c:pt idx="19">
                  <c:v>89</c:v>
                </c:pt>
                <c:pt idx="20">
                  <c:v>79.790000000000006</c:v>
                </c:pt>
                <c:pt idx="21">
                  <c:v>83.01</c:v>
                </c:pt>
                <c:pt idx="22">
                  <c:v>118.9</c:v>
                </c:pt>
                <c:pt idx="23">
                  <c:v>156.27000000000001</c:v>
                </c:pt>
                <c:pt idx="24">
                  <c:v>135.09</c:v>
                </c:pt>
                <c:pt idx="25">
                  <c:v>180.31</c:v>
                </c:pt>
                <c:pt idx="26">
                  <c:v>185.71</c:v>
                </c:pt>
                <c:pt idx="27">
                  <c:v>193.42</c:v>
                </c:pt>
                <c:pt idx="28">
                  <c:v>154.76</c:v>
                </c:pt>
                <c:pt idx="29">
                  <c:v>151.12</c:v>
                </c:pt>
                <c:pt idx="30">
                  <c:v>137.22999999999999</c:v>
                </c:pt>
                <c:pt idx="31">
                  <c:v>100.21</c:v>
                </c:pt>
                <c:pt idx="32">
                  <c:v>141.1</c:v>
                </c:pt>
                <c:pt idx="33">
                  <c:v>119.63</c:v>
                </c:pt>
                <c:pt idx="34">
                  <c:v>104.16</c:v>
                </c:pt>
                <c:pt idx="35">
                  <c:v>91.99</c:v>
                </c:pt>
                <c:pt idx="36">
                  <c:v>107.81</c:v>
                </c:pt>
                <c:pt idx="37">
                  <c:v>100.42</c:v>
                </c:pt>
                <c:pt idx="38">
                  <c:v>91.89</c:v>
                </c:pt>
                <c:pt idx="39">
                  <c:v>88.03</c:v>
                </c:pt>
                <c:pt idx="40">
                  <c:v>91.56</c:v>
                </c:pt>
                <c:pt idx="41">
                  <c:v>89.86</c:v>
                </c:pt>
                <c:pt idx="42">
                  <c:v>88</c:v>
                </c:pt>
                <c:pt idx="43">
                  <c:v>90.61</c:v>
                </c:pt>
                <c:pt idx="44">
                  <c:v>88.35</c:v>
                </c:pt>
                <c:pt idx="45">
                  <c:v>88.12</c:v>
                </c:pt>
                <c:pt idx="46">
                  <c:v>88.53</c:v>
                </c:pt>
                <c:pt idx="47">
                  <c:v>92.22</c:v>
                </c:pt>
                <c:pt idx="48">
                  <c:v>93.9</c:v>
                </c:pt>
                <c:pt idx="49">
                  <c:v>95</c:v>
                </c:pt>
                <c:pt idx="50">
                  <c:v>91.56</c:v>
                </c:pt>
                <c:pt idx="51">
                  <c:v>93.9</c:v>
                </c:pt>
                <c:pt idx="52">
                  <c:v>79.48</c:v>
                </c:pt>
                <c:pt idx="53">
                  <c:v>87.98</c:v>
                </c:pt>
                <c:pt idx="54">
                  <c:v>92.88</c:v>
                </c:pt>
                <c:pt idx="55">
                  <c:v>94.52</c:v>
                </c:pt>
                <c:pt idx="56">
                  <c:v>82.92</c:v>
                </c:pt>
                <c:pt idx="57">
                  <c:v>90.13</c:v>
                </c:pt>
                <c:pt idx="58">
                  <c:v>103.96</c:v>
                </c:pt>
                <c:pt idx="59">
                  <c:v>152.81</c:v>
                </c:pt>
                <c:pt idx="60">
                  <c:v>186.25</c:v>
                </c:pt>
                <c:pt idx="61">
                  <c:v>200.76</c:v>
                </c:pt>
                <c:pt idx="62">
                  <c:v>221.5</c:v>
                </c:pt>
                <c:pt idx="63">
                  <c:v>238.02</c:v>
                </c:pt>
                <c:pt idx="64">
                  <c:v>196.54</c:v>
                </c:pt>
                <c:pt idx="65">
                  <c:v>200.02</c:v>
                </c:pt>
                <c:pt idx="66">
                  <c:v>272.63</c:v>
                </c:pt>
                <c:pt idx="67">
                  <c:v>317.02999999999997</c:v>
                </c:pt>
                <c:pt idx="68">
                  <c:v>152.21</c:v>
                </c:pt>
                <c:pt idx="69">
                  <c:v>200</c:v>
                </c:pt>
                <c:pt idx="70">
                  <c:v>208.55</c:v>
                </c:pt>
                <c:pt idx="71">
                  <c:v>195.07</c:v>
                </c:pt>
                <c:pt idx="72">
                  <c:v>270.61</c:v>
                </c:pt>
                <c:pt idx="73">
                  <c:v>274.89999999999998</c:v>
                </c:pt>
                <c:pt idx="74">
                  <c:v>280.66000000000003</c:v>
                </c:pt>
                <c:pt idx="75">
                  <c:v>268.86</c:v>
                </c:pt>
                <c:pt idx="76">
                  <c:v>195.6</c:v>
                </c:pt>
                <c:pt idx="77">
                  <c:v>183.13</c:v>
                </c:pt>
                <c:pt idx="78">
                  <c:v>226.06</c:v>
                </c:pt>
                <c:pt idx="79">
                  <c:v>228.17</c:v>
                </c:pt>
                <c:pt idx="80">
                  <c:v>210.26</c:v>
                </c:pt>
                <c:pt idx="81">
                  <c:v>166.36</c:v>
                </c:pt>
                <c:pt idx="82">
                  <c:v>136</c:v>
                </c:pt>
                <c:pt idx="83">
                  <c:v>109.23</c:v>
                </c:pt>
                <c:pt idx="84">
                  <c:v>140.22</c:v>
                </c:pt>
                <c:pt idx="85">
                  <c:v>128.72</c:v>
                </c:pt>
                <c:pt idx="86">
                  <c:v>99.99</c:v>
                </c:pt>
                <c:pt idx="87">
                  <c:v>91.58</c:v>
                </c:pt>
                <c:pt idx="88">
                  <c:v>145.22999999999999</c:v>
                </c:pt>
                <c:pt idx="89">
                  <c:v>99.07</c:v>
                </c:pt>
                <c:pt idx="90">
                  <c:v>92.58</c:v>
                </c:pt>
                <c:pt idx="91">
                  <c:v>79.06</c:v>
                </c:pt>
                <c:pt idx="92">
                  <c:v>111.65</c:v>
                </c:pt>
                <c:pt idx="93">
                  <c:v>95.41</c:v>
                </c:pt>
                <c:pt idx="94">
                  <c:v>85.16</c:v>
                </c:pt>
                <c:pt idx="95">
                  <c:v>75.739999999999995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0FC-4E92-98FF-D824F8FD7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727-4EA5-912F-54C6C10560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13.821</c:v>
                </c:pt>
                <c:pt idx="1">
                  <c:v>3.8250000000000002</c:v>
                </c:pt>
                <c:pt idx="2">
                  <c:v>3.8290000000000002</c:v>
                </c:pt>
                <c:pt idx="3">
                  <c:v>3.8330000000000002</c:v>
                </c:pt>
                <c:pt idx="4">
                  <c:v>13.411</c:v>
                </c:pt>
                <c:pt idx="5">
                  <c:v>13.422000000000001</c:v>
                </c:pt>
                <c:pt idx="6">
                  <c:v>3.44</c:v>
                </c:pt>
                <c:pt idx="7">
                  <c:v>3.464</c:v>
                </c:pt>
                <c:pt idx="8">
                  <c:v>3.4359999999999999</c:v>
                </c:pt>
                <c:pt idx="9">
                  <c:v>13.455</c:v>
                </c:pt>
                <c:pt idx="10">
                  <c:v>13.46</c:v>
                </c:pt>
                <c:pt idx="11">
                  <c:v>3.4529999999999998</c:v>
                </c:pt>
                <c:pt idx="12">
                  <c:v>3.968</c:v>
                </c:pt>
                <c:pt idx="13">
                  <c:v>3.9569999999999999</c:v>
                </c:pt>
                <c:pt idx="14">
                  <c:v>13.957000000000001</c:v>
                </c:pt>
                <c:pt idx="15">
                  <c:v>13.967000000000001</c:v>
                </c:pt>
                <c:pt idx="16">
                  <c:v>3.948</c:v>
                </c:pt>
                <c:pt idx="17">
                  <c:v>4.0030000000000001</c:v>
                </c:pt>
                <c:pt idx="18">
                  <c:v>4.0940000000000003</c:v>
                </c:pt>
                <c:pt idx="19">
                  <c:v>14.219999999999999</c:v>
                </c:pt>
                <c:pt idx="20">
                  <c:v>13.065999999999999</c:v>
                </c:pt>
                <c:pt idx="21">
                  <c:v>3.202</c:v>
                </c:pt>
                <c:pt idx="22">
                  <c:v>3.3119999999999998</c:v>
                </c:pt>
                <c:pt idx="23">
                  <c:v>3.395</c:v>
                </c:pt>
                <c:pt idx="24">
                  <c:v>10</c:v>
                </c:pt>
                <c:pt idx="25">
                  <c:v>10</c:v>
                </c:pt>
                <c:pt idx="28">
                  <c:v>4.7110000000000003</c:v>
                </c:pt>
                <c:pt idx="29">
                  <c:v>14.705</c:v>
                </c:pt>
                <c:pt idx="30">
                  <c:v>14.709</c:v>
                </c:pt>
                <c:pt idx="31">
                  <c:v>4.7240000000000002</c:v>
                </c:pt>
                <c:pt idx="32">
                  <c:v>4.782</c:v>
                </c:pt>
                <c:pt idx="33">
                  <c:v>4.798</c:v>
                </c:pt>
                <c:pt idx="34">
                  <c:v>14.808</c:v>
                </c:pt>
                <c:pt idx="35">
                  <c:v>14.809000000000001</c:v>
                </c:pt>
                <c:pt idx="36">
                  <c:v>4.8650000000000002</c:v>
                </c:pt>
                <c:pt idx="37">
                  <c:v>4.8609999999999998</c:v>
                </c:pt>
                <c:pt idx="38">
                  <c:v>4.859</c:v>
                </c:pt>
                <c:pt idx="39">
                  <c:v>14.86</c:v>
                </c:pt>
                <c:pt idx="40">
                  <c:v>14.651</c:v>
                </c:pt>
                <c:pt idx="41">
                  <c:v>4.6520000000000001</c:v>
                </c:pt>
                <c:pt idx="42">
                  <c:v>4.6529999999999996</c:v>
                </c:pt>
                <c:pt idx="43">
                  <c:v>4.6539999999999999</c:v>
                </c:pt>
                <c:pt idx="44">
                  <c:v>14.013999999999999</c:v>
                </c:pt>
                <c:pt idx="45">
                  <c:v>14.013</c:v>
                </c:pt>
                <c:pt idx="46">
                  <c:v>4.0129999999999999</c:v>
                </c:pt>
                <c:pt idx="47">
                  <c:v>4.0129999999999999</c:v>
                </c:pt>
                <c:pt idx="48">
                  <c:v>4.718</c:v>
                </c:pt>
                <c:pt idx="49">
                  <c:v>14.718</c:v>
                </c:pt>
                <c:pt idx="50">
                  <c:v>14.718</c:v>
                </c:pt>
                <c:pt idx="51">
                  <c:v>4.7190000000000003</c:v>
                </c:pt>
                <c:pt idx="52">
                  <c:v>3.988</c:v>
                </c:pt>
                <c:pt idx="53">
                  <c:v>3.988</c:v>
                </c:pt>
                <c:pt idx="54">
                  <c:v>13.988</c:v>
                </c:pt>
                <c:pt idx="55">
                  <c:v>13.987</c:v>
                </c:pt>
                <c:pt idx="56">
                  <c:v>4.2069999999999999</c:v>
                </c:pt>
                <c:pt idx="57">
                  <c:v>4.2030000000000003</c:v>
                </c:pt>
                <c:pt idx="58">
                  <c:v>4.1959999999999997</c:v>
                </c:pt>
                <c:pt idx="59">
                  <c:v>14.187000000000001</c:v>
                </c:pt>
                <c:pt idx="60">
                  <c:v>4.3719999999999999</c:v>
                </c:pt>
                <c:pt idx="61">
                  <c:v>4.3650000000000002</c:v>
                </c:pt>
                <c:pt idx="62">
                  <c:v>4.3630000000000004</c:v>
                </c:pt>
                <c:pt idx="63">
                  <c:v>4.3659999999999997</c:v>
                </c:pt>
                <c:pt idx="64">
                  <c:v>4.4429999999999996</c:v>
                </c:pt>
                <c:pt idx="65">
                  <c:v>4.452</c:v>
                </c:pt>
                <c:pt idx="66">
                  <c:v>4.46</c:v>
                </c:pt>
                <c:pt idx="67">
                  <c:v>4.4690000000000003</c:v>
                </c:pt>
                <c:pt idx="68">
                  <c:v>3.7370000000000001</c:v>
                </c:pt>
                <c:pt idx="69">
                  <c:v>3.738</c:v>
                </c:pt>
                <c:pt idx="70">
                  <c:v>3.73</c:v>
                </c:pt>
                <c:pt idx="71">
                  <c:v>3.7149999999999999</c:v>
                </c:pt>
                <c:pt idx="72">
                  <c:v>4.0679999999999996</c:v>
                </c:pt>
                <c:pt idx="73">
                  <c:v>4.05</c:v>
                </c:pt>
                <c:pt idx="74">
                  <c:v>4.0369999999999999</c:v>
                </c:pt>
                <c:pt idx="75">
                  <c:v>4.03</c:v>
                </c:pt>
                <c:pt idx="76">
                  <c:v>4.6950000000000003</c:v>
                </c:pt>
                <c:pt idx="77">
                  <c:v>4.6950000000000003</c:v>
                </c:pt>
                <c:pt idx="78">
                  <c:v>4.6970000000000001</c:v>
                </c:pt>
                <c:pt idx="79">
                  <c:v>4.7</c:v>
                </c:pt>
                <c:pt idx="80">
                  <c:v>4.7510000000000003</c:v>
                </c:pt>
                <c:pt idx="81">
                  <c:v>4.7560000000000002</c:v>
                </c:pt>
                <c:pt idx="82">
                  <c:v>4.7610000000000001</c:v>
                </c:pt>
                <c:pt idx="83">
                  <c:v>4.766</c:v>
                </c:pt>
                <c:pt idx="84">
                  <c:v>4.0110000000000001</c:v>
                </c:pt>
                <c:pt idx="85">
                  <c:v>4.016</c:v>
                </c:pt>
                <c:pt idx="86">
                  <c:v>4.0199999999999996</c:v>
                </c:pt>
                <c:pt idx="87">
                  <c:v>4.0229999999999997</c:v>
                </c:pt>
                <c:pt idx="88">
                  <c:v>4.9269999999999996</c:v>
                </c:pt>
                <c:pt idx="89">
                  <c:v>4.8620000000000001</c:v>
                </c:pt>
                <c:pt idx="90">
                  <c:v>4.7290000000000001</c:v>
                </c:pt>
                <c:pt idx="91">
                  <c:v>4.53</c:v>
                </c:pt>
                <c:pt idx="92">
                  <c:v>4.3099999999999996</c:v>
                </c:pt>
                <c:pt idx="93">
                  <c:v>4.0430000000000001</c:v>
                </c:pt>
                <c:pt idx="94">
                  <c:v>3.7770000000000001</c:v>
                </c:pt>
                <c:pt idx="95">
                  <c:v>3.51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27-4EA5-912F-54C6C10560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0.995</c:v>
                </c:pt>
                <c:pt idx="1">
                  <c:v>1.07</c:v>
                </c:pt>
                <c:pt idx="2">
                  <c:v>0.91</c:v>
                </c:pt>
                <c:pt idx="3">
                  <c:v>0.91400000000000003</c:v>
                </c:pt>
                <c:pt idx="5">
                  <c:v>0.93400000000000005</c:v>
                </c:pt>
                <c:pt idx="6">
                  <c:v>0.93600000000000005</c:v>
                </c:pt>
                <c:pt idx="7">
                  <c:v>0.84799999999999998</c:v>
                </c:pt>
                <c:pt idx="8">
                  <c:v>3.69</c:v>
                </c:pt>
                <c:pt idx="9">
                  <c:v>0.97599999999999998</c:v>
                </c:pt>
                <c:pt idx="10">
                  <c:v>0.96799999999999997</c:v>
                </c:pt>
                <c:pt idx="11">
                  <c:v>3.706</c:v>
                </c:pt>
                <c:pt idx="12">
                  <c:v>3.718</c:v>
                </c:pt>
                <c:pt idx="13">
                  <c:v>0.82799999999999996</c:v>
                </c:pt>
                <c:pt idx="14">
                  <c:v>3.6519999999999997</c:v>
                </c:pt>
                <c:pt idx="15">
                  <c:v>0.86599999999999999</c:v>
                </c:pt>
                <c:pt idx="16">
                  <c:v>3.698</c:v>
                </c:pt>
                <c:pt idx="17">
                  <c:v>3.6079999999999997</c:v>
                </c:pt>
                <c:pt idx="18">
                  <c:v>0.89600000000000002</c:v>
                </c:pt>
                <c:pt idx="19">
                  <c:v>0.998</c:v>
                </c:pt>
                <c:pt idx="20">
                  <c:v>2.637</c:v>
                </c:pt>
                <c:pt idx="21">
                  <c:v>3.0569999999999999</c:v>
                </c:pt>
                <c:pt idx="22">
                  <c:v>3.2399999999999998</c:v>
                </c:pt>
                <c:pt idx="23">
                  <c:v>8.2000000000000011</c:v>
                </c:pt>
                <c:pt idx="24">
                  <c:v>1.266</c:v>
                </c:pt>
                <c:pt idx="25">
                  <c:v>6.9460000000000006</c:v>
                </c:pt>
                <c:pt idx="26">
                  <c:v>7.0520000000000005</c:v>
                </c:pt>
                <c:pt idx="27">
                  <c:v>7.1989999999999998</c:v>
                </c:pt>
                <c:pt idx="28">
                  <c:v>1.4019999999999999</c:v>
                </c:pt>
                <c:pt idx="29">
                  <c:v>1.4039999999999999</c:v>
                </c:pt>
                <c:pt idx="30">
                  <c:v>1.4159999999999999</c:v>
                </c:pt>
                <c:pt idx="31">
                  <c:v>1.444</c:v>
                </c:pt>
                <c:pt idx="32">
                  <c:v>7.1070000000000002</c:v>
                </c:pt>
                <c:pt idx="33">
                  <c:v>1.47</c:v>
                </c:pt>
                <c:pt idx="34">
                  <c:v>1.48</c:v>
                </c:pt>
                <c:pt idx="35">
                  <c:v>1.4730000000000001</c:v>
                </c:pt>
                <c:pt idx="36">
                  <c:v>6.8710000000000004</c:v>
                </c:pt>
                <c:pt idx="37">
                  <c:v>6.95</c:v>
                </c:pt>
                <c:pt idx="38">
                  <c:v>6.7090000000000005</c:v>
                </c:pt>
                <c:pt idx="39">
                  <c:v>6.6019999999999994</c:v>
                </c:pt>
                <c:pt idx="40">
                  <c:v>6.694</c:v>
                </c:pt>
                <c:pt idx="41">
                  <c:v>6.5090000000000003</c:v>
                </c:pt>
                <c:pt idx="42">
                  <c:v>6.8330000000000002</c:v>
                </c:pt>
                <c:pt idx="43">
                  <c:v>6.9249999999999998</c:v>
                </c:pt>
                <c:pt idx="44">
                  <c:v>8.3360000000000003</c:v>
                </c:pt>
                <c:pt idx="45">
                  <c:v>8.2100000000000009</c:v>
                </c:pt>
                <c:pt idx="46">
                  <c:v>8.0990000000000002</c:v>
                </c:pt>
                <c:pt idx="47">
                  <c:v>8.254999999999999</c:v>
                </c:pt>
                <c:pt idx="48">
                  <c:v>11.847</c:v>
                </c:pt>
                <c:pt idx="49">
                  <c:v>15.263999999999999</c:v>
                </c:pt>
                <c:pt idx="50">
                  <c:v>20.067</c:v>
                </c:pt>
                <c:pt idx="51">
                  <c:v>19.302999999999997</c:v>
                </c:pt>
                <c:pt idx="52">
                  <c:v>32.996000000000002</c:v>
                </c:pt>
                <c:pt idx="53">
                  <c:v>9.3279999999999994</c:v>
                </c:pt>
                <c:pt idx="54">
                  <c:v>9.25</c:v>
                </c:pt>
                <c:pt idx="55">
                  <c:v>9.17</c:v>
                </c:pt>
                <c:pt idx="56">
                  <c:v>29.065999999999999</c:v>
                </c:pt>
                <c:pt idx="57">
                  <c:v>37.593000000000004</c:v>
                </c:pt>
                <c:pt idx="58">
                  <c:v>10.801</c:v>
                </c:pt>
                <c:pt idx="59">
                  <c:v>7.7570000000000006</c:v>
                </c:pt>
                <c:pt idx="60">
                  <c:v>16.184000000000001</c:v>
                </c:pt>
                <c:pt idx="61">
                  <c:v>16.137999999999998</c:v>
                </c:pt>
                <c:pt idx="62">
                  <c:v>16.178000000000001</c:v>
                </c:pt>
                <c:pt idx="63">
                  <c:v>15.666</c:v>
                </c:pt>
                <c:pt idx="64">
                  <c:v>15.998000000000001</c:v>
                </c:pt>
                <c:pt idx="65">
                  <c:v>16.125999999999998</c:v>
                </c:pt>
                <c:pt idx="66">
                  <c:v>16.222000000000001</c:v>
                </c:pt>
                <c:pt idx="67">
                  <c:v>16.175999999999998</c:v>
                </c:pt>
                <c:pt idx="68">
                  <c:v>3.0629999999999997</c:v>
                </c:pt>
                <c:pt idx="69">
                  <c:v>8.1650000000000009</c:v>
                </c:pt>
                <c:pt idx="70">
                  <c:v>8.6780000000000008</c:v>
                </c:pt>
                <c:pt idx="71">
                  <c:v>8.6430000000000007</c:v>
                </c:pt>
                <c:pt idx="72">
                  <c:v>8.5269999999999992</c:v>
                </c:pt>
                <c:pt idx="73">
                  <c:v>6.0680000000000005</c:v>
                </c:pt>
                <c:pt idx="74">
                  <c:v>6.085</c:v>
                </c:pt>
                <c:pt idx="75">
                  <c:v>8.4320000000000004</c:v>
                </c:pt>
                <c:pt idx="76">
                  <c:v>10.117999999999999</c:v>
                </c:pt>
                <c:pt idx="77">
                  <c:v>3.3730000000000002</c:v>
                </c:pt>
                <c:pt idx="78">
                  <c:v>3.4089999999999998</c:v>
                </c:pt>
                <c:pt idx="79">
                  <c:v>3.411</c:v>
                </c:pt>
                <c:pt idx="80">
                  <c:v>8.66</c:v>
                </c:pt>
                <c:pt idx="81">
                  <c:v>6.8079999999999998</c:v>
                </c:pt>
                <c:pt idx="82">
                  <c:v>3.13</c:v>
                </c:pt>
                <c:pt idx="83">
                  <c:v>2.855</c:v>
                </c:pt>
                <c:pt idx="84">
                  <c:v>5.0860000000000003</c:v>
                </c:pt>
                <c:pt idx="85">
                  <c:v>5.08</c:v>
                </c:pt>
                <c:pt idx="86">
                  <c:v>1.958</c:v>
                </c:pt>
                <c:pt idx="87">
                  <c:v>1.8759999999999999</c:v>
                </c:pt>
                <c:pt idx="88">
                  <c:v>5.907</c:v>
                </c:pt>
                <c:pt idx="89">
                  <c:v>0.94199999999999995</c:v>
                </c:pt>
                <c:pt idx="90">
                  <c:v>0.93200000000000005</c:v>
                </c:pt>
                <c:pt idx="91">
                  <c:v>0.93600000000000005</c:v>
                </c:pt>
                <c:pt idx="92">
                  <c:v>56.704999999999998</c:v>
                </c:pt>
                <c:pt idx="93">
                  <c:v>56.070999999999998</c:v>
                </c:pt>
                <c:pt idx="94">
                  <c:v>56.31</c:v>
                </c:pt>
                <c:pt idx="95">
                  <c:v>55.351999999999997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27-4EA5-912F-54C6C10560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2.222</c:v>
                </c:pt>
                <c:pt idx="1">
                  <c:v>2.2190000000000003</c:v>
                </c:pt>
                <c:pt idx="2">
                  <c:v>2.2389999999999999</c:v>
                </c:pt>
                <c:pt idx="3">
                  <c:v>2.415</c:v>
                </c:pt>
                <c:pt idx="5">
                  <c:v>0.53200000000000003</c:v>
                </c:pt>
                <c:pt idx="6">
                  <c:v>0.50800000000000001</c:v>
                </c:pt>
                <c:pt idx="7">
                  <c:v>0.52</c:v>
                </c:pt>
                <c:pt idx="8">
                  <c:v>3.2959999999999998</c:v>
                </c:pt>
                <c:pt idx="9">
                  <c:v>0.496</c:v>
                </c:pt>
                <c:pt idx="10">
                  <c:v>0.504</c:v>
                </c:pt>
                <c:pt idx="11">
                  <c:v>3.3119999999999998</c:v>
                </c:pt>
                <c:pt idx="12">
                  <c:v>2.9039999999999999</c:v>
                </c:pt>
                <c:pt idx="13">
                  <c:v>0.496</c:v>
                </c:pt>
                <c:pt idx="14">
                  <c:v>2.9119999999999999</c:v>
                </c:pt>
                <c:pt idx="15">
                  <c:v>1.772</c:v>
                </c:pt>
                <c:pt idx="16">
                  <c:v>4.8160000000000007</c:v>
                </c:pt>
                <c:pt idx="17">
                  <c:v>5.3309999999999995</c:v>
                </c:pt>
                <c:pt idx="18">
                  <c:v>1.998</c:v>
                </c:pt>
                <c:pt idx="19">
                  <c:v>1.2630000000000001</c:v>
                </c:pt>
                <c:pt idx="20">
                  <c:v>6.7149999999999999</c:v>
                </c:pt>
                <c:pt idx="21">
                  <c:v>19.617999999999999</c:v>
                </c:pt>
                <c:pt idx="22">
                  <c:v>59.266999999999996</c:v>
                </c:pt>
                <c:pt idx="23">
                  <c:v>5.3689999999999998</c:v>
                </c:pt>
                <c:pt idx="24">
                  <c:v>17.579999999999998</c:v>
                </c:pt>
                <c:pt idx="25">
                  <c:v>2.54</c:v>
                </c:pt>
                <c:pt idx="26">
                  <c:v>3.5380000000000003</c:v>
                </c:pt>
                <c:pt idx="27">
                  <c:v>4.343</c:v>
                </c:pt>
                <c:pt idx="28">
                  <c:v>2.41</c:v>
                </c:pt>
                <c:pt idx="30">
                  <c:v>0.745</c:v>
                </c:pt>
                <c:pt idx="31">
                  <c:v>2.2450000000000001</c:v>
                </c:pt>
                <c:pt idx="32">
                  <c:v>2.93</c:v>
                </c:pt>
                <c:pt idx="33">
                  <c:v>0.98499999999999999</c:v>
                </c:pt>
                <c:pt idx="34">
                  <c:v>3.1610000000000005</c:v>
                </c:pt>
                <c:pt idx="35">
                  <c:v>1.222</c:v>
                </c:pt>
                <c:pt idx="36">
                  <c:v>3.9870000000000001</c:v>
                </c:pt>
                <c:pt idx="37">
                  <c:v>3.601</c:v>
                </c:pt>
                <c:pt idx="38">
                  <c:v>5.0229999999999997</c:v>
                </c:pt>
                <c:pt idx="39">
                  <c:v>4.34</c:v>
                </c:pt>
                <c:pt idx="40">
                  <c:v>5.125</c:v>
                </c:pt>
                <c:pt idx="41">
                  <c:v>4.4119999999999999</c:v>
                </c:pt>
                <c:pt idx="42">
                  <c:v>3.4569999999999999</c:v>
                </c:pt>
                <c:pt idx="43">
                  <c:v>3.38</c:v>
                </c:pt>
                <c:pt idx="44">
                  <c:v>6.0410000000000004</c:v>
                </c:pt>
                <c:pt idx="45">
                  <c:v>6.7469999999999999</c:v>
                </c:pt>
                <c:pt idx="46">
                  <c:v>6.734</c:v>
                </c:pt>
                <c:pt idx="47">
                  <c:v>7.9799999999999995</c:v>
                </c:pt>
                <c:pt idx="48">
                  <c:v>8.536999999999999</c:v>
                </c:pt>
                <c:pt idx="49">
                  <c:v>7.5600000000000005</c:v>
                </c:pt>
                <c:pt idx="50">
                  <c:v>6.0839999999999996</c:v>
                </c:pt>
                <c:pt idx="51">
                  <c:v>6.9119999999999999</c:v>
                </c:pt>
                <c:pt idx="52">
                  <c:v>6.835</c:v>
                </c:pt>
                <c:pt idx="53">
                  <c:v>6.67</c:v>
                </c:pt>
                <c:pt idx="54">
                  <c:v>5.83</c:v>
                </c:pt>
                <c:pt idx="55">
                  <c:v>3.681</c:v>
                </c:pt>
                <c:pt idx="56">
                  <c:v>4.8500000000000005</c:v>
                </c:pt>
                <c:pt idx="57">
                  <c:v>8.9980000000000011</c:v>
                </c:pt>
                <c:pt idx="58">
                  <c:v>7.867</c:v>
                </c:pt>
                <c:pt idx="59">
                  <c:v>4.5830000000000002</c:v>
                </c:pt>
                <c:pt idx="60">
                  <c:v>9.11</c:v>
                </c:pt>
                <c:pt idx="61">
                  <c:v>9.3629999999999995</c:v>
                </c:pt>
                <c:pt idx="62">
                  <c:v>9.7579999999999991</c:v>
                </c:pt>
                <c:pt idx="63">
                  <c:v>10.244</c:v>
                </c:pt>
                <c:pt idx="64">
                  <c:v>16.236000000000001</c:v>
                </c:pt>
                <c:pt idx="65">
                  <c:v>17.155999999999999</c:v>
                </c:pt>
                <c:pt idx="66">
                  <c:v>14.828999999999999</c:v>
                </c:pt>
                <c:pt idx="67">
                  <c:v>13.778</c:v>
                </c:pt>
                <c:pt idx="68">
                  <c:v>14.708</c:v>
                </c:pt>
                <c:pt idx="69">
                  <c:v>11.429000000000002</c:v>
                </c:pt>
                <c:pt idx="70">
                  <c:v>11.413</c:v>
                </c:pt>
                <c:pt idx="71">
                  <c:v>11.102</c:v>
                </c:pt>
                <c:pt idx="72">
                  <c:v>11.067</c:v>
                </c:pt>
                <c:pt idx="73">
                  <c:v>4.1030000000000006</c:v>
                </c:pt>
                <c:pt idx="74">
                  <c:v>4.0819999999999999</c:v>
                </c:pt>
                <c:pt idx="75">
                  <c:v>11.065</c:v>
                </c:pt>
                <c:pt idx="76">
                  <c:v>9.6239999999999988</c:v>
                </c:pt>
                <c:pt idx="77">
                  <c:v>9.6790000000000003</c:v>
                </c:pt>
                <c:pt idx="78">
                  <c:v>8.4639999999999986</c:v>
                </c:pt>
                <c:pt idx="79">
                  <c:v>8.4550000000000001</c:v>
                </c:pt>
                <c:pt idx="80">
                  <c:v>15.01</c:v>
                </c:pt>
                <c:pt idx="81">
                  <c:v>13.984</c:v>
                </c:pt>
                <c:pt idx="82">
                  <c:v>14.135</c:v>
                </c:pt>
                <c:pt idx="83">
                  <c:v>13.475</c:v>
                </c:pt>
                <c:pt idx="84">
                  <c:v>15.145999999999999</c:v>
                </c:pt>
                <c:pt idx="85">
                  <c:v>13.795999999999999</c:v>
                </c:pt>
                <c:pt idx="86">
                  <c:v>21.386999999999997</c:v>
                </c:pt>
                <c:pt idx="87">
                  <c:v>21.382999999999999</c:v>
                </c:pt>
                <c:pt idx="88">
                  <c:v>27.977</c:v>
                </c:pt>
                <c:pt idx="89">
                  <c:v>19.361999999999998</c:v>
                </c:pt>
                <c:pt idx="90">
                  <c:v>21.927</c:v>
                </c:pt>
                <c:pt idx="91">
                  <c:v>10.322000000000001</c:v>
                </c:pt>
                <c:pt idx="92">
                  <c:v>1.71</c:v>
                </c:pt>
                <c:pt idx="93">
                  <c:v>17.422000000000001</c:v>
                </c:pt>
                <c:pt idx="94">
                  <c:v>18.317</c:v>
                </c:pt>
                <c:pt idx="95">
                  <c:v>17.559999999999999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27-4EA5-912F-54C6C10560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727-4EA5-912F-54C6C10560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727-4EA5-912F-54C6C10560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12.237</c:v>
                </c:pt>
                <c:pt idx="1">
                  <c:v>101.84099999999999</c:v>
                </c:pt>
                <c:pt idx="2">
                  <c:v>81.096000000000004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727-4EA5-912F-54C6C10560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727-4EA5-912F-54C6C10560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727-4EA5-912F-54C6C10560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">
                  <c:v>30</c:v>
                </c:pt>
                <c:pt idx="28">
                  <c:v>1.752</c:v>
                </c:pt>
                <c:pt idx="29">
                  <c:v>13.089</c:v>
                </c:pt>
                <c:pt idx="30">
                  <c:v>50.222999999999999</c:v>
                </c:pt>
                <c:pt idx="31">
                  <c:v>60</c:v>
                </c:pt>
                <c:pt idx="32">
                  <c:v>60</c:v>
                </c:pt>
                <c:pt idx="33">
                  <c:v>60</c:v>
                </c:pt>
                <c:pt idx="34">
                  <c:v>60</c:v>
                </c:pt>
                <c:pt idx="3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727-4EA5-912F-54C6C105605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0.1</c:v>
                </c:pt>
                <c:pt idx="1">
                  <c:v>9.4</c:v>
                </c:pt>
                <c:pt idx="2">
                  <c:v>7.4</c:v>
                </c:pt>
                <c:pt idx="3">
                  <c:v>9.6</c:v>
                </c:pt>
                <c:pt idx="4">
                  <c:v>301.2</c:v>
                </c:pt>
                <c:pt idx="5">
                  <c:v>301.2</c:v>
                </c:pt>
                <c:pt idx="6">
                  <c:v>301.2</c:v>
                </c:pt>
                <c:pt idx="7">
                  <c:v>301.2</c:v>
                </c:pt>
                <c:pt idx="8">
                  <c:v>4.8</c:v>
                </c:pt>
                <c:pt idx="9">
                  <c:v>5.2</c:v>
                </c:pt>
                <c:pt idx="10">
                  <c:v>0</c:v>
                </c:pt>
                <c:pt idx="11">
                  <c:v>0.8</c:v>
                </c:pt>
                <c:pt idx="12">
                  <c:v>0</c:v>
                </c:pt>
                <c:pt idx="13">
                  <c:v>0.4</c:v>
                </c:pt>
                <c:pt idx="14">
                  <c:v>0</c:v>
                </c:pt>
                <c:pt idx="15">
                  <c:v>0</c:v>
                </c:pt>
                <c:pt idx="16">
                  <c:v>22.7</c:v>
                </c:pt>
                <c:pt idx="17">
                  <c:v>15.8</c:v>
                </c:pt>
                <c:pt idx="18">
                  <c:v>8.1999999999999993</c:v>
                </c:pt>
                <c:pt idx="19">
                  <c:v>0.4</c:v>
                </c:pt>
                <c:pt idx="20">
                  <c:v>21.6</c:v>
                </c:pt>
                <c:pt idx="21">
                  <c:v>39.6</c:v>
                </c:pt>
                <c:pt idx="22">
                  <c:v>8.9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55.6</c:v>
                </c:pt>
                <c:pt idx="29">
                  <c:v>55.6</c:v>
                </c:pt>
                <c:pt idx="30">
                  <c:v>55.6</c:v>
                </c:pt>
                <c:pt idx="31">
                  <c:v>55.800000000000004</c:v>
                </c:pt>
                <c:pt idx="32">
                  <c:v>31.6</c:v>
                </c:pt>
                <c:pt idx="33">
                  <c:v>31.6</c:v>
                </c:pt>
                <c:pt idx="34">
                  <c:v>46.6</c:v>
                </c:pt>
                <c:pt idx="35">
                  <c:v>46.6</c:v>
                </c:pt>
                <c:pt idx="36">
                  <c:v>72.900000000000006</c:v>
                </c:pt>
                <c:pt idx="37">
                  <c:v>70.900000000000006</c:v>
                </c:pt>
                <c:pt idx="38">
                  <c:v>85.9</c:v>
                </c:pt>
                <c:pt idx="39">
                  <c:v>85.9</c:v>
                </c:pt>
                <c:pt idx="40">
                  <c:v>210.5</c:v>
                </c:pt>
                <c:pt idx="41">
                  <c:v>55.1</c:v>
                </c:pt>
                <c:pt idx="42">
                  <c:v>107.80000000000001</c:v>
                </c:pt>
                <c:pt idx="43">
                  <c:v>55.1</c:v>
                </c:pt>
                <c:pt idx="44">
                  <c:v>58.4</c:v>
                </c:pt>
                <c:pt idx="45">
                  <c:v>58.4</c:v>
                </c:pt>
                <c:pt idx="46">
                  <c:v>113.80000000000001</c:v>
                </c:pt>
                <c:pt idx="47">
                  <c:v>125</c:v>
                </c:pt>
                <c:pt idx="48">
                  <c:v>124.8</c:v>
                </c:pt>
                <c:pt idx="49">
                  <c:v>10</c:v>
                </c:pt>
                <c:pt idx="50">
                  <c:v>22.4</c:v>
                </c:pt>
                <c:pt idx="51">
                  <c:v>61.6</c:v>
                </c:pt>
                <c:pt idx="52">
                  <c:v>72.099999999999994</c:v>
                </c:pt>
                <c:pt idx="53">
                  <c:v>72.400000000000006</c:v>
                </c:pt>
                <c:pt idx="54">
                  <c:v>57.9</c:v>
                </c:pt>
                <c:pt idx="55">
                  <c:v>57.9</c:v>
                </c:pt>
                <c:pt idx="56">
                  <c:v>15</c:v>
                </c:pt>
                <c:pt idx="57">
                  <c:v>8.6</c:v>
                </c:pt>
                <c:pt idx="58">
                  <c:v>13.9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5.5</c:v>
                </c:pt>
                <c:pt idx="69">
                  <c:v>0.4</c:v>
                </c:pt>
                <c:pt idx="70">
                  <c:v>0</c:v>
                </c:pt>
                <c:pt idx="71">
                  <c:v>5.4</c:v>
                </c:pt>
                <c:pt idx="72">
                  <c:v>8.6</c:v>
                </c:pt>
                <c:pt idx="73">
                  <c:v>5.4</c:v>
                </c:pt>
                <c:pt idx="74">
                  <c:v>0</c:v>
                </c:pt>
                <c:pt idx="75">
                  <c:v>6.9</c:v>
                </c:pt>
                <c:pt idx="76">
                  <c:v>5.6</c:v>
                </c:pt>
                <c:pt idx="77">
                  <c:v>11.3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0.5</c:v>
                </c:pt>
                <c:pt idx="84">
                  <c:v>0</c:v>
                </c:pt>
                <c:pt idx="85">
                  <c:v>0</c:v>
                </c:pt>
                <c:pt idx="86">
                  <c:v>5.5</c:v>
                </c:pt>
                <c:pt idx="87">
                  <c:v>5.3</c:v>
                </c:pt>
                <c:pt idx="88">
                  <c:v>0</c:v>
                </c:pt>
                <c:pt idx="89">
                  <c:v>5.9</c:v>
                </c:pt>
                <c:pt idx="90">
                  <c:v>4.8</c:v>
                </c:pt>
                <c:pt idx="91">
                  <c:v>5.0999999999999996</c:v>
                </c:pt>
                <c:pt idx="92">
                  <c:v>48.3</c:v>
                </c:pt>
                <c:pt idx="93">
                  <c:v>48.3</c:v>
                </c:pt>
                <c:pt idx="94">
                  <c:v>53.599999999999994</c:v>
                </c:pt>
                <c:pt idx="95">
                  <c:v>53.4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27-4EA5-912F-54C6C10560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5.6870000000000003</c:v>
                </c:pt>
                <c:pt idx="1">
                  <c:v>5.032</c:v>
                </c:pt>
                <c:pt idx="2">
                  <c:v>5.085</c:v>
                </c:pt>
                <c:pt idx="3">
                  <c:v>8.1859999999999999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12.128</c:v>
                </c:pt>
                <c:pt idx="9">
                  <c:v>12.039</c:v>
                </c:pt>
                <c:pt idx="10">
                  <c:v>12.058</c:v>
                </c:pt>
                <c:pt idx="11">
                  <c:v>37.808999999999997</c:v>
                </c:pt>
                <c:pt idx="12">
                  <c:v>37.753999999999998</c:v>
                </c:pt>
                <c:pt idx="13">
                  <c:v>12.006</c:v>
                </c:pt>
                <c:pt idx="14">
                  <c:v>11.935</c:v>
                </c:pt>
                <c:pt idx="15">
                  <c:v>12.340999999999999</c:v>
                </c:pt>
                <c:pt idx="16">
                  <c:v>29.846</c:v>
                </c:pt>
                <c:pt idx="17">
                  <c:v>36.274000000000001</c:v>
                </c:pt>
                <c:pt idx="18">
                  <c:v>14.919</c:v>
                </c:pt>
                <c:pt idx="19">
                  <c:v>12.537000000000001</c:v>
                </c:pt>
                <c:pt idx="20">
                  <c:v>18.045000000000002</c:v>
                </c:pt>
                <c:pt idx="21">
                  <c:v>34.088000000000001</c:v>
                </c:pt>
                <c:pt idx="22">
                  <c:v>8.1850000000000005</c:v>
                </c:pt>
                <c:pt idx="23">
                  <c:v>6.2</c:v>
                </c:pt>
                <c:pt idx="24">
                  <c:v>19.149999999999999</c:v>
                </c:pt>
                <c:pt idx="25">
                  <c:v>4.0000000000000001E-3</c:v>
                </c:pt>
                <c:pt idx="26">
                  <c:v>3.0000000000000001E-3</c:v>
                </c:pt>
                <c:pt idx="27">
                  <c:v>8.9999999999999993E-3</c:v>
                </c:pt>
                <c:pt idx="29">
                  <c:v>8.14</c:v>
                </c:pt>
                <c:pt idx="30">
                  <c:v>16.440000000000001</c:v>
                </c:pt>
                <c:pt idx="31">
                  <c:v>23.773</c:v>
                </c:pt>
                <c:pt idx="33">
                  <c:v>9.4450000000000003</c:v>
                </c:pt>
                <c:pt idx="34">
                  <c:v>1.054</c:v>
                </c:pt>
                <c:pt idx="35">
                  <c:v>9.5079999999999991</c:v>
                </c:pt>
                <c:pt idx="36">
                  <c:v>0.86199999999999999</c:v>
                </c:pt>
                <c:pt idx="37">
                  <c:v>17.114000000000001</c:v>
                </c:pt>
                <c:pt idx="38">
                  <c:v>18.875</c:v>
                </c:pt>
                <c:pt idx="39">
                  <c:v>20.577999999999999</c:v>
                </c:pt>
                <c:pt idx="40">
                  <c:v>10.571999999999999</c:v>
                </c:pt>
                <c:pt idx="41">
                  <c:v>10.558999999999999</c:v>
                </c:pt>
                <c:pt idx="42">
                  <c:v>9.0150000000000006</c:v>
                </c:pt>
                <c:pt idx="43">
                  <c:v>7.641</c:v>
                </c:pt>
                <c:pt idx="44">
                  <c:v>10.63</c:v>
                </c:pt>
                <c:pt idx="45">
                  <c:v>9.7189999999999994</c:v>
                </c:pt>
                <c:pt idx="46">
                  <c:v>8.5960000000000001</c:v>
                </c:pt>
                <c:pt idx="47">
                  <c:v>6.83</c:v>
                </c:pt>
                <c:pt idx="48">
                  <c:v>5.7290000000000001</c:v>
                </c:pt>
                <c:pt idx="49">
                  <c:v>7.1609999999999996</c:v>
                </c:pt>
                <c:pt idx="50">
                  <c:v>6.8559999999999999</c:v>
                </c:pt>
                <c:pt idx="51">
                  <c:v>7.0949999999999998</c:v>
                </c:pt>
                <c:pt idx="52">
                  <c:v>19.532</c:v>
                </c:pt>
                <c:pt idx="53">
                  <c:v>7.8869999999999996</c:v>
                </c:pt>
                <c:pt idx="54">
                  <c:v>7.9470000000000001</c:v>
                </c:pt>
                <c:pt idx="55">
                  <c:v>8.3320000000000007</c:v>
                </c:pt>
                <c:pt idx="56">
                  <c:v>21.574000000000002</c:v>
                </c:pt>
                <c:pt idx="57">
                  <c:v>24.114000000000001</c:v>
                </c:pt>
                <c:pt idx="58">
                  <c:v>8.9450000000000003</c:v>
                </c:pt>
                <c:pt idx="59">
                  <c:v>7.2839999999999998</c:v>
                </c:pt>
                <c:pt idx="61">
                  <c:v>0.08</c:v>
                </c:pt>
                <c:pt idx="62">
                  <c:v>0.111</c:v>
                </c:pt>
                <c:pt idx="63">
                  <c:v>0.04</c:v>
                </c:pt>
                <c:pt idx="66">
                  <c:v>6.0999999999999999E-2</c:v>
                </c:pt>
                <c:pt idx="67">
                  <c:v>0.1</c:v>
                </c:pt>
                <c:pt idx="68">
                  <c:v>5.2130000000000001</c:v>
                </c:pt>
                <c:pt idx="69">
                  <c:v>5.2270000000000003</c:v>
                </c:pt>
                <c:pt idx="70">
                  <c:v>5.2869999999999999</c:v>
                </c:pt>
                <c:pt idx="71">
                  <c:v>5.3440000000000003</c:v>
                </c:pt>
                <c:pt idx="72">
                  <c:v>5.7320000000000002</c:v>
                </c:pt>
                <c:pt idx="73">
                  <c:v>0.251</c:v>
                </c:pt>
                <c:pt idx="74">
                  <c:v>0.16600000000000001</c:v>
                </c:pt>
                <c:pt idx="75">
                  <c:v>5.0819999999999999</c:v>
                </c:pt>
                <c:pt idx="76">
                  <c:v>5.8150000000000004</c:v>
                </c:pt>
                <c:pt idx="77">
                  <c:v>5.3</c:v>
                </c:pt>
                <c:pt idx="78">
                  <c:v>5.0350000000000001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6.6859999999999999</c:v>
                </c:pt>
                <c:pt idx="83">
                  <c:v>19.088000000000001</c:v>
                </c:pt>
                <c:pt idx="84">
                  <c:v>5</c:v>
                </c:pt>
                <c:pt idx="85">
                  <c:v>5.0090000000000003</c:v>
                </c:pt>
                <c:pt idx="86">
                  <c:v>16.928999999999998</c:v>
                </c:pt>
                <c:pt idx="87">
                  <c:v>16.413</c:v>
                </c:pt>
                <c:pt idx="88">
                  <c:v>5</c:v>
                </c:pt>
                <c:pt idx="89">
                  <c:v>16.303000000000001</c:v>
                </c:pt>
                <c:pt idx="90">
                  <c:v>5</c:v>
                </c:pt>
                <c:pt idx="91">
                  <c:v>19.172000000000001</c:v>
                </c:pt>
                <c:pt idx="93">
                  <c:v>5</c:v>
                </c:pt>
                <c:pt idx="94">
                  <c:v>5</c:v>
                </c:pt>
                <c:pt idx="95">
                  <c:v>15.013999999999999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727-4EA5-912F-54C6C10560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727-4EA5-912F-54C6C10560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3">
                  <c:v>37.811</c:v>
                </c:pt>
                <c:pt idx="25">
                  <c:v>78.698000000000008</c:v>
                </c:pt>
                <c:pt idx="26">
                  <c:v>140.36199999999999</c:v>
                </c:pt>
                <c:pt idx="27">
                  <c:v>184.55199999999999</c:v>
                </c:pt>
                <c:pt idx="60">
                  <c:v>63.975000000000001</c:v>
                </c:pt>
                <c:pt idx="61">
                  <c:v>60.725000000000001</c:v>
                </c:pt>
                <c:pt idx="62">
                  <c:v>55.512999999999998</c:v>
                </c:pt>
                <c:pt idx="63">
                  <c:v>64.561000000000007</c:v>
                </c:pt>
                <c:pt idx="67">
                  <c:v>21.337</c:v>
                </c:pt>
                <c:pt idx="7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727-4EA5-912F-54C6C10560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89.89</c:v>
                </c:pt>
                <c:pt idx="1">
                  <c:v>93.44</c:v>
                </c:pt>
                <c:pt idx="2">
                  <c:v>92.62</c:v>
                </c:pt>
                <c:pt idx="3">
                  <c:v>85.38</c:v>
                </c:pt>
                <c:pt idx="4">
                  <c:v>103.05</c:v>
                </c:pt>
                <c:pt idx="5">
                  <c:v>83.04</c:v>
                </c:pt>
                <c:pt idx="6">
                  <c:v>81.010000000000005</c:v>
                </c:pt>
                <c:pt idx="7">
                  <c:v>81.040000000000006</c:v>
                </c:pt>
                <c:pt idx="8">
                  <c:v>77.510000000000005</c:v>
                </c:pt>
                <c:pt idx="9">
                  <c:v>78.33</c:v>
                </c:pt>
                <c:pt idx="10">
                  <c:v>77.25</c:v>
                </c:pt>
                <c:pt idx="11">
                  <c:v>56.86</c:v>
                </c:pt>
                <c:pt idx="12">
                  <c:v>56.86</c:v>
                </c:pt>
                <c:pt idx="13">
                  <c:v>77.42</c:v>
                </c:pt>
                <c:pt idx="14">
                  <c:v>77.66</c:v>
                </c:pt>
                <c:pt idx="15">
                  <c:v>78.010000000000005</c:v>
                </c:pt>
                <c:pt idx="16">
                  <c:v>70.099999999999994</c:v>
                </c:pt>
                <c:pt idx="17">
                  <c:v>65.59</c:v>
                </c:pt>
                <c:pt idx="18">
                  <c:v>82.04</c:v>
                </c:pt>
                <c:pt idx="19">
                  <c:v>89</c:v>
                </c:pt>
                <c:pt idx="20">
                  <c:v>79.790000000000006</c:v>
                </c:pt>
                <c:pt idx="21">
                  <c:v>83.01</c:v>
                </c:pt>
                <c:pt idx="22">
                  <c:v>118.9</c:v>
                </c:pt>
                <c:pt idx="23">
                  <c:v>156.27000000000001</c:v>
                </c:pt>
                <c:pt idx="24">
                  <c:v>135.09</c:v>
                </c:pt>
                <c:pt idx="25">
                  <c:v>180.31</c:v>
                </c:pt>
                <c:pt idx="26">
                  <c:v>185.71</c:v>
                </c:pt>
                <c:pt idx="27">
                  <c:v>193.42</c:v>
                </c:pt>
                <c:pt idx="28">
                  <c:v>154.76</c:v>
                </c:pt>
                <c:pt idx="29">
                  <c:v>151.12</c:v>
                </c:pt>
                <c:pt idx="30">
                  <c:v>137.22999999999999</c:v>
                </c:pt>
                <c:pt idx="31">
                  <c:v>100.21</c:v>
                </c:pt>
                <c:pt idx="32">
                  <c:v>141.1</c:v>
                </c:pt>
                <c:pt idx="33">
                  <c:v>119.63</c:v>
                </c:pt>
                <c:pt idx="34">
                  <c:v>104.16</c:v>
                </c:pt>
                <c:pt idx="35">
                  <c:v>91.99</c:v>
                </c:pt>
                <c:pt idx="36">
                  <c:v>107.81</c:v>
                </c:pt>
                <c:pt idx="37">
                  <c:v>100.42</c:v>
                </c:pt>
                <c:pt idx="38">
                  <c:v>91.89</c:v>
                </c:pt>
                <c:pt idx="39">
                  <c:v>88.03</c:v>
                </c:pt>
                <c:pt idx="40">
                  <c:v>91.56</c:v>
                </c:pt>
                <c:pt idx="41">
                  <c:v>89.86</c:v>
                </c:pt>
                <c:pt idx="42">
                  <c:v>88</c:v>
                </c:pt>
                <c:pt idx="43">
                  <c:v>90.61</c:v>
                </c:pt>
                <c:pt idx="44">
                  <c:v>88.35</c:v>
                </c:pt>
                <c:pt idx="45">
                  <c:v>88.12</c:v>
                </c:pt>
                <c:pt idx="46">
                  <c:v>88.53</c:v>
                </c:pt>
                <c:pt idx="47">
                  <c:v>92.22</c:v>
                </c:pt>
                <c:pt idx="48">
                  <c:v>93.9</c:v>
                </c:pt>
                <c:pt idx="49">
                  <c:v>95</c:v>
                </c:pt>
                <c:pt idx="50">
                  <c:v>91.56</c:v>
                </c:pt>
                <c:pt idx="51">
                  <c:v>93.9</c:v>
                </c:pt>
                <c:pt idx="52">
                  <c:v>79.48</c:v>
                </c:pt>
                <c:pt idx="53">
                  <c:v>87.98</c:v>
                </c:pt>
                <c:pt idx="54">
                  <c:v>92.88</c:v>
                </c:pt>
                <c:pt idx="55">
                  <c:v>94.52</c:v>
                </c:pt>
                <c:pt idx="56">
                  <c:v>82.92</c:v>
                </c:pt>
                <c:pt idx="57">
                  <c:v>90.13</c:v>
                </c:pt>
                <c:pt idx="58">
                  <c:v>103.96</c:v>
                </c:pt>
                <c:pt idx="59">
                  <c:v>152.81</c:v>
                </c:pt>
                <c:pt idx="60">
                  <c:v>186.25</c:v>
                </c:pt>
                <c:pt idx="61">
                  <c:v>200.76</c:v>
                </c:pt>
                <c:pt idx="62">
                  <c:v>221.5</c:v>
                </c:pt>
                <c:pt idx="63">
                  <c:v>238.02</c:v>
                </c:pt>
                <c:pt idx="64">
                  <c:v>196.54</c:v>
                </c:pt>
                <c:pt idx="65">
                  <c:v>200.02</c:v>
                </c:pt>
                <c:pt idx="66">
                  <c:v>272.63</c:v>
                </c:pt>
                <c:pt idx="67">
                  <c:v>317.02999999999997</c:v>
                </c:pt>
                <c:pt idx="68">
                  <c:v>152.21</c:v>
                </c:pt>
                <c:pt idx="69">
                  <c:v>200</c:v>
                </c:pt>
                <c:pt idx="70">
                  <c:v>208.55</c:v>
                </c:pt>
                <c:pt idx="71">
                  <c:v>195.07</c:v>
                </c:pt>
                <c:pt idx="72">
                  <c:v>270.61</c:v>
                </c:pt>
                <c:pt idx="73">
                  <c:v>274.89999999999998</c:v>
                </c:pt>
                <c:pt idx="74">
                  <c:v>280.66000000000003</c:v>
                </c:pt>
                <c:pt idx="75">
                  <c:v>268.86</c:v>
                </c:pt>
                <c:pt idx="76">
                  <c:v>195.6</c:v>
                </c:pt>
                <c:pt idx="77">
                  <c:v>183.13</c:v>
                </c:pt>
                <c:pt idx="78">
                  <c:v>226.06</c:v>
                </c:pt>
                <c:pt idx="79">
                  <c:v>228.17</c:v>
                </c:pt>
                <c:pt idx="80">
                  <c:v>210.26</c:v>
                </c:pt>
                <c:pt idx="81">
                  <c:v>166.36</c:v>
                </c:pt>
                <c:pt idx="82">
                  <c:v>136</c:v>
                </c:pt>
                <c:pt idx="83">
                  <c:v>109.23</c:v>
                </c:pt>
                <c:pt idx="84">
                  <c:v>140.22</c:v>
                </c:pt>
                <c:pt idx="85">
                  <c:v>128.72</c:v>
                </c:pt>
                <c:pt idx="86">
                  <c:v>99.99</c:v>
                </c:pt>
                <c:pt idx="87">
                  <c:v>91.58</c:v>
                </c:pt>
                <c:pt idx="88">
                  <c:v>145.22999999999999</c:v>
                </c:pt>
                <c:pt idx="89">
                  <c:v>99.07</c:v>
                </c:pt>
                <c:pt idx="90">
                  <c:v>92.58</c:v>
                </c:pt>
                <c:pt idx="91">
                  <c:v>79.06</c:v>
                </c:pt>
                <c:pt idx="92">
                  <c:v>111.65</c:v>
                </c:pt>
                <c:pt idx="93">
                  <c:v>95.41</c:v>
                </c:pt>
                <c:pt idx="94">
                  <c:v>85.16</c:v>
                </c:pt>
                <c:pt idx="95">
                  <c:v>75.739999999999995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727-4EA5-912F-54C6C10560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35.055999999999997</v>
      </c>
      <c r="C5" s="25">
        <v>123.34099999999999</v>
      </c>
      <c r="D5" s="25">
        <v>100.52500000000001</v>
      </c>
      <c r="E5" s="25">
        <v>54.902999999999999</v>
      </c>
      <c r="F5" s="25">
        <v>314.59699999999998</v>
      </c>
      <c r="G5" s="25">
        <v>321.08300000000003</v>
      </c>
      <c r="H5" s="25">
        <v>311.08699999999999</v>
      </c>
      <c r="I5" s="25">
        <v>311.012</v>
      </c>
      <c r="J5" s="25">
        <v>27.35</v>
      </c>
      <c r="K5" s="25">
        <v>32.165999999999997</v>
      </c>
      <c r="L5" s="25">
        <v>26.99</v>
      </c>
      <c r="M5" s="25">
        <v>49.08</v>
      </c>
      <c r="N5" s="25">
        <v>48.344000000000001</v>
      </c>
      <c r="O5" s="25">
        <v>17.687000000000001</v>
      </c>
      <c r="P5" s="25">
        <v>32.456000000000003</v>
      </c>
      <c r="Q5" s="25">
        <v>28.946000000000002</v>
      </c>
      <c r="R5" s="25">
        <v>65.02</v>
      </c>
      <c r="S5" s="25">
        <v>65.016000000000005</v>
      </c>
      <c r="T5" s="25">
        <v>30.058</v>
      </c>
      <c r="U5" s="25">
        <v>29.387</v>
      </c>
      <c r="V5" s="25">
        <v>62.033000000000001</v>
      </c>
      <c r="W5" s="25">
        <v>99.518000000000001</v>
      </c>
      <c r="X5" s="25">
        <v>82.884</v>
      </c>
      <c r="Y5" s="25">
        <v>60.965000000000003</v>
      </c>
      <c r="Z5" s="25">
        <v>48.04</v>
      </c>
      <c r="AA5" s="25">
        <v>98.153999999999996</v>
      </c>
      <c r="AB5" s="25">
        <v>150.94</v>
      </c>
      <c r="AC5" s="25">
        <v>196.12200000000001</v>
      </c>
      <c r="AD5" s="25">
        <v>65.852000000000004</v>
      </c>
      <c r="AE5" s="25">
        <v>92.887</v>
      </c>
      <c r="AF5" s="25">
        <v>139.12299999999999</v>
      </c>
      <c r="AG5" s="25">
        <v>148.011</v>
      </c>
      <c r="AH5" s="25">
        <v>106.405</v>
      </c>
      <c r="AI5" s="25">
        <v>108.28400000000001</v>
      </c>
      <c r="AJ5" s="25">
        <v>127.089</v>
      </c>
      <c r="AK5" s="25">
        <v>133.59800000000001</v>
      </c>
      <c r="AL5" s="25">
        <v>89.527000000000001</v>
      </c>
      <c r="AM5" s="25">
        <v>103.468</v>
      </c>
      <c r="AN5" s="25">
        <v>121.408</v>
      </c>
      <c r="AO5" s="25">
        <v>132.322</v>
      </c>
      <c r="AP5" s="25">
        <v>247.52500000000001</v>
      </c>
      <c r="AQ5" s="25">
        <v>81.231999999999999</v>
      </c>
      <c r="AR5" s="25">
        <v>131.803</v>
      </c>
      <c r="AS5" s="25">
        <v>77.7</v>
      </c>
      <c r="AT5" s="25">
        <v>97.421000000000006</v>
      </c>
      <c r="AU5" s="25">
        <v>97.088999999999999</v>
      </c>
      <c r="AV5" s="25">
        <v>141.24700000000001</v>
      </c>
      <c r="AW5" s="25">
        <v>152.07300000000001</v>
      </c>
      <c r="AX5" s="25">
        <v>155.601</v>
      </c>
      <c r="AY5" s="25">
        <v>54.703000000000003</v>
      </c>
      <c r="AZ5" s="25">
        <v>70.144000000000005</v>
      </c>
      <c r="BA5" s="25">
        <v>99.617999999999995</v>
      </c>
      <c r="BB5" s="25">
        <v>135.46100000000001</v>
      </c>
      <c r="BC5" s="25">
        <v>100.283</v>
      </c>
      <c r="BD5" s="25">
        <v>94.905000000000001</v>
      </c>
      <c r="BE5" s="25">
        <v>93.08</v>
      </c>
      <c r="BF5" s="25">
        <v>74.697000000000003</v>
      </c>
      <c r="BG5" s="25">
        <v>83.507999999999996</v>
      </c>
      <c r="BH5" s="25">
        <v>45.709000000000003</v>
      </c>
      <c r="BI5" s="25">
        <v>33.811</v>
      </c>
      <c r="BJ5" s="25">
        <v>93.641000000000005</v>
      </c>
      <c r="BK5" s="25">
        <v>90.671000000000006</v>
      </c>
      <c r="BL5" s="25">
        <v>85.923000000000002</v>
      </c>
      <c r="BM5" s="25">
        <v>94.924999999999997</v>
      </c>
      <c r="BN5" s="25">
        <v>36.677</v>
      </c>
      <c r="BO5" s="25">
        <v>37.734000000000002</v>
      </c>
      <c r="BP5" s="25">
        <v>35.572000000000003</v>
      </c>
      <c r="BQ5" s="25">
        <v>55.887999999999998</v>
      </c>
      <c r="BR5" s="25">
        <v>32.220999999999997</v>
      </c>
      <c r="BS5" s="25">
        <v>28.959</v>
      </c>
      <c r="BT5" s="25">
        <v>29.108000000000001</v>
      </c>
      <c r="BU5" s="25">
        <v>34.204000000000001</v>
      </c>
      <c r="BV5" s="25">
        <v>38.024999999999999</v>
      </c>
      <c r="BW5" s="25">
        <v>19.876999999999999</v>
      </c>
      <c r="BX5" s="25">
        <v>16.405000000000001</v>
      </c>
      <c r="BY5" s="25">
        <v>35.551000000000002</v>
      </c>
      <c r="BZ5" s="25">
        <v>35.851999999999997</v>
      </c>
      <c r="CA5" s="25">
        <v>34.347000000000001</v>
      </c>
      <c r="CB5" s="25">
        <v>21.588999999999999</v>
      </c>
      <c r="CC5" s="25">
        <v>21.591000000000001</v>
      </c>
      <c r="CD5" s="25">
        <v>33.447000000000003</v>
      </c>
      <c r="CE5" s="25">
        <v>30.529</v>
      </c>
      <c r="CF5" s="25">
        <v>28.681000000000001</v>
      </c>
      <c r="CG5" s="25">
        <v>40.683999999999997</v>
      </c>
      <c r="CH5" s="25">
        <v>29.260999999999999</v>
      </c>
      <c r="CI5" s="25">
        <v>27.907</v>
      </c>
      <c r="CJ5" s="25">
        <v>49.793999999999997</v>
      </c>
      <c r="CK5" s="25">
        <v>48.994999999999997</v>
      </c>
      <c r="CL5" s="25">
        <v>43.777999999999999</v>
      </c>
      <c r="CM5" s="25">
        <v>47.369</v>
      </c>
      <c r="CN5" s="25">
        <v>37.384999999999998</v>
      </c>
      <c r="CO5" s="25">
        <v>40.06</v>
      </c>
      <c r="CP5" s="25">
        <v>111.008</v>
      </c>
      <c r="CQ5" s="25">
        <v>130.90600000000001</v>
      </c>
      <c r="CR5" s="25">
        <v>137.03299999999999</v>
      </c>
      <c r="CS5" s="25">
        <v>144.86600000000001</v>
      </c>
      <c r="CT5" s="26"/>
      <c r="CU5" s="26"/>
      <c r="CV5" s="26"/>
      <c r="CW5" s="27"/>
      <c r="CX5" s="28">
        <f t="array" ref="CX5">SUMPRODUCT(B5:CW5*0.25)</f>
        <v>2029.7017500000002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89.89</v>
      </c>
      <c r="C8" s="37">
        <v>93.44</v>
      </c>
      <c r="D8" s="37">
        <v>92.62</v>
      </c>
      <c r="E8" s="37">
        <v>85.38</v>
      </c>
      <c r="F8" s="37">
        <v>103.05</v>
      </c>
      <c r="G8" s="37">
        <v>83.04</v>
      </c>
      <c r="H8" s="37">
        <v>81.010000000000005</v>
      </c>
      <c r="I8" s="37">
        <v>81.040000000000006</v>
      </c>
      <c r="J8" s="37">
        <v>77.510000000000005</v>
      </c>
      <c r="K8" s="37">
        <v>78.33</v>
      </c>
      <c r="L8" s="37">
        <v>77.25</v>
      </c>
      <c r="M8" s="37">
        <v>56.86</v>
      </c>
      <c r="N8" s="37">
        <v>56.86</v>
      </c>
      <c r="O8" s="37">
        <v>77.42</v>
      </c>
      <c r="P8" s="37">
        <v>77.66</v>
      </c>
      <c r="Q8" s="37">
        <v>78.010000000000005</v>
      </c>
      <c r="R8" s="37">
        <v>70.099999999999994</v>
      </c>
      <c r="S8" s="37">
        <v>65.59</v>
      </c>
      <c r="T8" s="37">
        <v>82.04</v>
      </c>
      <c r="U8" s="37">
        <v>89</v>
      </c>
      <c r="V8" s="37">
        <v>79.790000000000006</v>
      </c>
      <c r="W8" s="37">
        <v>83.01</v>
      </c>
      <c r="X8" s="37">
        <v>118.9</v>
      </c>
      <c r="Y8" s="37">
        <v>156.27000000000001</v>
      </c>
      <c r="Z8" s="37">
        <v>135.09</v>
      </c>
      <c r="AA8" s="37">
        <v>180.31</v>
      </c>
      <c r="AB8" s="37">
        <v>185.71</v>
      </c>
      <c r="AC8" s="37">
        <v>193.42</v>
      </c>
      <c r="AD8" s="37">
        <v>154.76</v>
      </c>
      <c r="AE8" s="37">
        <v>151.12</v>
      </c>
      <c r="AF8" s="37">
        <v>137.22999999999999</v>
      </c>
      <c r="AG8" s="37">
        <v>100.21</v>
      </c>
      <c r="AH8" s="37">
        <v>141.1</v>
      </c>
      <c r="AI8" s="37">
        <v>119.63</v>
      </c>
      <c r="AJ8" s="37">
        <v>104.16</v>
      </c>
      <c r="AK8" s="37">
        <v>91.99</v>
      </c>
      <c r="AL8" s="37">
        <v>107.81</v>
      </c>
      <c r="AM8" s="37">
        <v>100.42</v>
      </c>
      <c r="AN8" s="37">
        <v>91.89</v>
      </c>
      <c r="AO8" s="37">
        <v>88.03</v>
      </c>
      <c r="AP8" s="37">
        <v>91.56</v>
      </c>
      <c r="AQ8" s="37">
        <v>89.86</v>
      </c>
      <c r="AR8" s="37">
        <v>88</v>
      </c>
      <c r="AS8" s="37">
        <v>90.61</v>
      </c>
      <c r="AT8" s="37">
        <v>88.35</v>
      </c>
      <c r="AU8" s="37">
        <v>88.12</v>
      </c>
      <c r="AV8" s="37">
        <v>88.53</v>
      </c>
      <c r="AW8" s="37">
        <v>92.22</v>
      </c>
      <c r="AX8" s="37">
        <v>93.9</v>
      </c>
      <c r="AY8" s="37">
        <v>95</v>
      </c>
      <c r="AZ8" s="37">
        <v>91.56</v>
      </c>
      <c r="BA8" s="37">
        <v>93.9</v>
      </c>
      <c r="BB8" s="37">
        <v>79.48</v>
      </c>
      <c r="BC8" s="37">
        <v>87.98</v>
      </c>
      <c r="BD8" s="37">
        <v>92.88</v>
      </c>
      <c r="BE8" s="37">
        <v>94.52</v>
      </c>
      <c r="BF8" s="37">
        <v>82.92</v>
      </c>
      <c r="BG8" s="37">
        <v>90.13</v>
      </c>
      <c r="BH8" s="37">
        <v>103.96</v>
      </c>
      <c r="BI8" s="37">
        <v>152.81</v>
      </c>
      <c r="BJ8" s="37">
        <v>186.25</v>
      </c>
      <c r="BK8" s="37">
        <v>200.76</v>
      </c>
      <c r="BL8" s="37">
        <v>221.5</v>
      </c>
      <c r="BM8" s="37">
        <v>238.02</v>
      </c>
      <c r="BN8" s="37">
        <v>196.54</v>
      </c>
      <c r="BO8" s="37">
        <v>200.02</v>
      </c>
      <c r="BP8" s="37">
        <v>272.63</v>
      </c>
      <c r="BQ8" s="37">
        <v>317.02999999999997</v>
      </c>
      <c r="BR8" s="37">
        <v>152.21</v>
      </c>
      <c r="BS8" s="37">
        <v>200</v>
      </c>
      <c r="BT8" s="37">
        <v>208.55</v>
      </c>
      <c r="BU8" s="37">
        <v>195.07</v>
      </c>
      <c r="BV8" s="37">
        <v>270.61</v>
      </c>
      <c r="BW8" s="37">
        <v>274.89999999999998</v>
      </c>
      <c r="BX8" s="37">
        <v>280.66000000000003</v>
      </c>
      <c r="BY8" s="37">
        <v>268.86</v>
      </c>
      <c r="BZ8" s="37">
        <v>195.6</v>
      </c>
      <c r="CA8" s="37">
        <v>183.13</v>
      </c>
      <c r="CB8" s="37">
        <v>226.06</v>
      </c>
      <c r="CC8" s="37">
        <v>228.17</v>
      </c>
      <c r="CD8" s="37">
        <v>210.26</v>
      </c>
      <c r="CE8" s="37">
        <v>166.36</v>
      </c>
      <c r="CF8" s="37">
        <v>136</v>
      </c>
      <c r="CG8" s="37">
        <v>109.23</v>
      </c>
      <c r="CH8" s="37">
        <v>140.22</v>
      </c>
      <c r="CI8" s="37">
        <v>128.72</v>
      </c>
      <c r="CJ8" s="37">
        <v>99.99</v>
      </c>
      <c r="CK8" s="37">
        <v>91.58</v>
      </c>
      <c r="CL8" s="37">
        <v>145.22999999999999</v>
      </c>
      <c r="CM8" s="37">
        <v>99.07</v>
      </c>
      <c r="CN8" s="37">
        <v>92.58</v>
      </c>
      <c r="CO8" s="37">
        <v>79.06</v>
      </c>
      <c r="CP8" s="37">
        <v>111.65</v>
      </c>
      <c r="CQ8" s="37">
        <v>95.41</v>
      </c>
      <c r="CR8" s="37">
        <v>85.16</v>
      </c>
      <c r="CS8" s="37">
        <v>75.739999999999995</v>
      </c>
      <c r="CT8" s="38"/>
      <c r="CU8" s="38"/>
      <c r="CV8" s="38"/>
      <c r="CW8" s="39"/>
      <c r="CX8" s="40">
        <f>IF(SUM(B8:CW8)&lt;&gt;0,AVERAGEIF(B8:CW8,"&lt;&gt;"""),"")</f>
        <v>128.9173958333333</v>
      </c>
    </row>
    <row r="9" spans="1:102" ht="24.95" customHeight="1" thickBot="1" x14ac:dyDescent="0.25">
      <c r="A9" s="41" t="s">
        <v>6</v>
      </c>
      <c r="B9" s="42">
        <v>90.332499999999996</v>
      </c>
      <c r="C9" s="43">
        <v>90.332499999999996</v>
      </c>
      <c r="D9" s="43">
        <v>90.332499999999996</v>
      </c>
      <c r="E9" s="43">
        <v>90.332499999999996</v>
      </c>
      <c r="F9" s="43">
        <v>87.034999999999997</v>
      </c>
      <c r="G9" s="43">
        <v>87.034999999999997</v>
      </c>
      <c r="H9" s="43">
        <v>87.034999999999997</v>
      </c>
      <c r="I9" s="43">
        <v>87.034999999999997</v>
      </c>
      <c r="J9" s="43">
        <v>72.487499999999997</v>
      </c>
      <c r="K9" s="43">
        <v>72.487499999999997</v>
      </c>
      <c r="L9" s="43">
        <v>72.487499999999997</v>
      </c>
      <c r="M9" s="43">
        <v>72.487499999999997</v>
      </c>
      <c r="N9" s="43">
        <v>72.487499999999997</v>
      </c>
      <c r="O9" s="43">
        <v>72.487499999999997</v>
      </c>
      <c r="P9" s="43">
        <v>72.487499999999997</v>
      </c>
      <c r="Q9" s="43">
        <v>72.487499999999997</v>
      </c>
      <c r="R9" s="43">
        <v>76.682500000000005</v>
      </c>
      <c r="S9" s="43">
        <v>76.682500000000005</v>
      </c>
      <c r="T9" s="43">
        <v>76.682500000000005</v>
      </c>
      <c r="U9" s="43">
        <v>76.682500000000005</v>
      </c>
      <c r="V9" s="43">
        <v>109.49250000000001</v>
      </c>
      <c r="W9" s="43">
        <v>109.49250000000001</v>
      </c>
      <c r="X9" s="43">
        <v>109.49250000000001</v>
      </c>
      <c r="Y9" s="43">
        <v>109.49250000000001</v>
      </c>
      <c r="Z9" s="43">
        <v>173.63249999999999</v>
      </c>
      <c r="AA9" s="43">
        <v>173.63249999999999</v>
      </c>
      <c r="AB9" s="43">
        <v>173.63249999999999</v>
      </c>
      <c r="AC9" s="43">
        <v>173.63249999999999</v>
      </c>
      <c r="AD9" s="43">
        <v>135.83000000000001</v>
      </c>
      <c r="AE9" s="43">
        <v>135.83000000000001</v>
      </c>
      <c r="AF9" s="43">
        <v>135.83000000000001</v>
      </c>
      <c r="AG9" s="43">
        <v>135.83000000000001</v>
      </c>
      <c r="AH9" s="43">
        <v>114.22</v>
      </c>
      <c r="AI9" s="43">
        <v>114.22</v>
      </c>
      <c r="AJ9" s="43">
        <v>114.22</v>
      </c>
      <c r="AK9" s="43">
        <v>114.22</v>
      </c>
      <c r="AL9" s="43">
        <v>97.037499999999994</v>
      </c>
      <c r="AM9" s="43">
        <v>97.037499999999994</v>
      </c>
      <c r="AN9" s="43">
        <v>97.037499999999994</v>
      </c>
      <c r="AO9" s="43">
        <v>97.037499999999994</v>
      </c>
      <c r="AP9" s="43">
        <v>90.007499999999993</v>
      </c>
      <c r="AQ9" s="43">
        <v>90.007499999999993</v>
      </c>
      <c r="AR9" s="43">
        <v>90.007499999999993</v>
      </c>
      <c r="AS9" s="43">
        <v>90.007499999999993</v>
      </c>
      <c r="AT9" s="43">
        <v>89.305000000000007</v>
      </c>
      <c r="AU9" s="43">
        <v>89.305000000000007</v>
      </c>
      <c r="AV9" s="43">
        <v>89.305000000000007</v>
      </c>
      <c r="AW9" s="43">
        <v>89.305000000000007</v>
      </c>
      <c r="AX9" s="43">
        <v>93.59</v>
      </c>
      <c r="AY9" s="43">
        <v>93.59</v>
      </c>
      <c r="AZ9" s="43">
        <v>93.59</v>
      </c>
      <c r="BA9" s="43">
        <v>93.59</v>
      </c>
      <c r="BB9" s="43">
        <v>88.715000000000003</v>
      </c>
      <c r="BC9" s="43">
        <v>88.715000000000003</v>
      </c>
      <c r="BD9" s="43">
        <v>88.715000000000003</v>
      </c>
      <c r="BE9" s="43">
        <v>88.715000000000003</v>
      </c>
      <c r="BF9" s="43">
        <v>107.455</v>
      </c>
      <c r="BG9" s="43">
        <v>107.455</v>
      </c>
      <c r="BH9" s="43">
        <v>107.455</v>
      </c>
      <c r="BI9" s="43">
        <v>107.455</v>
      </c>
      <c r="BJ9" s="43">
        <v>211.63249999999999</v>
      </c>
      <c r="BK9" s="43">
        <v>211.63249999999999</v>
      </c>
      <c r="BL9" s="43">
        <v>211.63249999999999</v>
      </c>
      <c r="BM9" s="43">
        <v>211.63249999999999</v>
      </c>
      <c r="BN9" s="43">
        <v>246.55500000000001</v>
      </c>
      <c r="BO9" s="43">
        <v>246.55500000000001</v>
      </c>
      <c r="BP9" s="43">
        <v>246.55500000000001</v>
      </c>
      <c r="BQ9" s="43">
        <v>246.55500000000001</v>
      </c>
      <c r="BR9" s="43">
        <v>188.95750000000001</v>
      </c>
      <c r="BS9" s="43">
        <v>188.95750000000001</v>
      </c>
      <c r="BT9" s="43">
        <v>188.95750000000001</v>
      </c>
      <c r="BU9" s="43">
        <v>188.95750000000001</v>
      </c>
      <c r="BV9" s="43">
        <v>273.75749999999999</v>
      </c>
      <c r="BW9" s="43">
        <v>273.75749999999999</v>
      </c>
      <c r="BX9" s="43">
        <v>273.75749999999999</v>
      </c>
      <c r="BY9" s="43">
        <v>273.75749999999999</v>
      </c>
      <c r="BZ9" s="43">
        <v>208.24</v>
      </c>
      <c r="CA9" s="43">
        <v>208.24</v>
      </c>
      <c r="CB9" s="43">
        <v>208.24</v>
      </c>
      <c r="CC9" s="43">
        <v>208.24</v>
      </c>
      <c r="CD9" s="43">
        <v>155.46250000000001</v>
      </c>
      <c r="CE9" s="43">
        <v>155.46250000000001</v>
      </c>
      <c r="CF9" s="43">
        <v>155.46250000000001</v>
      </c>
      <c r="CG9" s="43">
        <v>155.46250000000001</v>
      </c>
      <c r="CH9" s="43">
        <v>115.1275</v>
      </c>
      <c r="CI9" s="43">
        <v>115.1275</v>
      </c>
      <c r="CJ9" s="43">
        <v>115.1275</v>
      </c>
      <c r="CK9" s="43">
        <v>115.1275</v>
      </c>
      <c r="CL9" s="43">
        <v>103.985</v>
      </c>
      <c r="CM9" s="43">
        <v>103.985</v>
      </c>
      <c r="CN9" s="43">
        <v>103.985</v>
      </c>
      <c r="CO9" s="43">
        <v>103.985</v>
      </c>
      <c r="CP9" s="43">
        <v>91.99</v>
      </c>
      <c r="CQ9" s="43">
        <v>91.99</v>
      </c>
      <c r="CR9" s="43">
        <v>91.99</v>
      </c>
      <c r="CS9" s="43">
        <v>91.99</v>
      </c>
      <c r="CT9" s="44"/>
      <c r="CU9" s="44"/>
      <c r="CV9" s="44"/>
      <c r="CW9" s="45"/>
      <c r="CX9" s="46">
        <f>IF(SUM(B9:CW9)&lt;&gt;0,AVERAGEIF(B9:CW9,"&lt;&gt;"""),"")</f>
        <v>128.91739583333336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4.0419999999999998</v>
      </c>
      <c r="F13" s="65">
        <v>125</v>
      </c>
      <c r="G13" s="65">
        <v>277.387</v>
      </c>
      <c r="H13" s="65">
        <v>232.11500000000001</v>
      </c>
      <c r="I13" s="65">
        <v>212.03500000000003</v>
      </c>
      <c r="J13" s="65">
        <v>12.228999999999999</v>
      </c>
      <c r="K13" s="65">
        <v>32.036000000000001</v>
      </c>
      <c r="L13" s="65">
        <v>26.853000000000002</v>
      </c>
      <c r="M13" s="65"/>
      <c r="N13" s="65"/>
      <c r="O13" s="65">
        <v>1.5249999999999999</v>
      </c>
      <c r="P13" s="65">
        <v>31.902999999999999</v>
      </c>
      <c r="Q13" s="65">
        <v>28.919</v>
      </c>
      <c r="R13" s="65"/>
      <c r="S13" s="65"/>
      <c r="T13" s="65">
        <v>15.048999999999999</v>
      </c>
      <c r="U13" s="65">
        <v>5</v>
      </c>
      <c r="V13" s="65">
        <v>62.030999999999999</v>
      </c>
      <c r="W13" s="65">
        <v>34.033999999999999</v>
      </c>
      <c r="X13" s="65">
        <v>5</v>
      </c>
      <c r="Y13" s="65">
        <v>5</v>
      </c>
      <c r="Z13" s="65">
        <v>8</v>
      </c>
      <c r="AA13" s="65">
        <v>8</v>
      </c>
      <c r="AB13" s="65">
        <v>7</v>
      </c>
      <c r="AC13" s="65">
        <v>7</v>
      </c>
      <c r="AD13" s="65">
        <v>15</v>
      </c>
      <c r="AE13" s="65">
        <v>15</v>
      </c>
      <c r="AF13" s="65">
        <v>15</v>
      </c>
      <c r="AG13" s="65">
        <v>80.156000000000006</v>
      </c>
      <c r="AH13" s="65">
        <v>15</v>
      </c>
      <c r="AI13" s="65">
        <v>15</v>
      </c>
      <c r="AJ13" s="65">
        <v>84.039000000000001</v>
      </c>
      <c r="AK13" s="65">
        <v>117.28700000000001</v>
      </c>
      <c r="AL13" s="65">
        <v>9.66</v>
      </c>
      <c r="AM13" s="65">
        <v>10</v>
      </c>
      <c r="AN13" s="65">
        <v>91.278000000000006</v>
      </c>
      <c r="AO13" s="65">
        <v>116.746</v>
      </c>
      <c r="AP13" s="65">
        <v>148.42000000000002</v>
      </c>
      <c r="AQ13" s="65">
        <v>1.2430000000000001</v>
      </c>
      <c r="AR13" s="65">
        <v>51.75</v>
      </c>
      <c r="AS13" s="65"/>
      <c r="AT13" s="65">
        <v>53.682000000000002</v>
      </c>
      <c r="AU13" s="65">
        <v>58.018999999999998</v>
      </c>
      <c r="AV13" s="65">
        <v>43.564999999999998</v>
      </c>
      <c r="AW13" s="65"/>
      <c r="AX13" s="65">
        <v>125.49000000000001</v>
      </c>
      <c r="AY13" s="65">
        <v>39.555</v>
      </c>
      <c r="AZ13" s="65">
        <v>54.914999999999999</v>
      </c>
      <c r="BA13" s="65">
        <v>19.395</v>
      </c>
      <c r="BB13" s="65">
        <v>68.227000000000004</v>
      </c>
      <c r="BC13" s="65">
        <v>65.381</v>
      </c>
      <c r="BD13" s="65">
        <v>6.02</v>
      </c>
      <c r="BE13" s="65">
        <v>67.775000000000006</v>
      </c>
      <c r="BF13" s="65">
        <v>6.0819999999999999</v>
      </c>
      <c r="BG13" s="65">
        <v>14.26</v>
      </c>
      <c r="BH13" s="65">
        <v>9</v>
      </c>
      <c r="BI13" s="65">
        <v>10</v>
      </c>
      <c r="BJ13" s="65">
        <v>9</v>
      </c>
      <c r="BK13" s="65">
        <v>9</v>
      </c>
      <c r="BL13" s="65">
        <v>9</v>
      </c>
      <c r="BM13" s="65">
        <v>10</v>
      </c>
      <c r="BN13" s="65">
        <v>15</v>
      </c>
      <c r="BO13" s="65">
        <v>15</v>
      </c>
      <c r="BP13" s="65">
        <v>11</v>
      </c>
      <c r="BQ13" s="65">
        <v>9</v>
      </c>
      <c r="BR13" s="65">
        <v>24.620999999999999</v>
      </c>
      <c r="BS13" s="65">
        <v>15</v>
      </c>
      <c r="BT13" s="65">
        <v>14</v>
      </c>
      <c r="BU13" s="65">
        <v>15</v>
      </c>
      <c r="BV13" s="65">
        <v>11</v>
      </c>
      <c r="BW13" s="65">
        <v>11</v>
      </c>
      <c r="BX13" s="65">
        <v>10</v>
      </c>
      <c r="BY13" s="65">
        <v>11</v>
      </c>
      <c r="BZ13" s="65">
        <v>8</v>
      </c>
      <c r="CA13" s="65">
        <v>8</v>
      </c>
      <c r="CB13" s="65">
        <v>7</v>
      </c>
      <c r="CC13" s="65">
        <v>7</v>
      </c>
      <c r="CD13" s="65">
        <v>7</v>
      </c>
      <c r="CE13" s="65">
        <v>8</v>
      </c>
      <c r="CF13" s="65">
        <v>22.635000000000002</v>
      </c>
      <c r="CG13" s="65">
        <v>33.938000000000002</v>
      </c>
      <c r="CH13" s="65">
        <v>8</v>
      </c>
      <c r="CI13" s="65">
        <v>8</v>
      </c>
      <c r="CJ13" s="65">
        <v>48.968999999999994</v>
      </c>
      <c r="CK13" s="65">
        <v>48.607999999999997</v>
      </c>
      <c r="CL13" s="65">
        <v>8</v>
      </c>
      <c r="CM13" s="65">
        <v>47.069000000000003</v>
      </c>
      <c r="CN13" s="65">
        <v>37.241</v>
      </c>
      <c r="CO13" s="65">
        <v>39.816000000000003</v>
      </c>
      <c r="CP13" s="65">
        <v>50</v>
      </c>
      <c r="CQ13" s="65">
        <v>110.304</v>
      </c>
      <c r="CR13" s="65">
        <v>136.79499999999999</v>
      </c>
      <c r="CS13" s="65">
        <v>144.59199999999998</v>
      </c>
      <c r="CT13" s="66"/>
      <c r="CU13" s="66"/>
      <c r="CV13" s="66"/>
      <c r="CW13" s="67"/>
      <c r="CX13" s="68">
        <f t="array" ref="CX13">SUMPRODUCT(B13:CW13*0.25)</f>
        <v>888.67275000000018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14.834</v>
      </c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3.7084999999999999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15.459</v>
      </c>
      <c r="G15" s="71">
        <v>0.185</v>
      </c>
      <c r="H15" s="71">
        <v>1.9E-2</v>
      </c>
      <c r="I15" s="71">
        <v>2.4E-2</v>
      </c>
      <c r="J15" s="71">
        <v>3.1E-2</v>
      </c>
      <c r="K15" s="71">
        <v>3.9E-2</v>
      </c>
      <c r="L15" s="71">
        <v>4.5999999999999999E-2</v>
      </c>
      <c r="M15" s="71"/>
      <c r="N15" s="71"/>
      <c r="O15" s="71">
        <v>4.3999999999999997E-2</v>
      </c>
      <c r="P15" s="71">
        <v>3.5000000000000003E-2</v>
      </c>
      <c r="Q15" s="71">
        <v>2.7E-2</v>
      </c>
      <c r="R15" s="71">
        <v>0.02</v>
      </c>
      <c r="S15" s="71">
        <v>1.6E-2</v>
      </c>
      <c r="T15" s="71">
        <v>8.9999999999999993E-3</v>
      </c>
      <c r="U15" s="71">
        <v>4.0000000000000001E-3</v>
      </c>
      <c r="V15" s="71">
        <v>2E-3</v>
      </c>
      <c r="W15" s="71">
        <v>4.0000000000000001E-3</v>
      </c>
      <c r="X15" s="71">
        <v>4.0000000000000001E-3</v>
      </c>
      <c r="Y15" s="71">
        <v>5.0000000000000001E-3</v>
      </c>
      <c r="Z15" s="71">
        <v>7.0000000000000001E-3</v>
      </c>
      <c r="AA15" s="71">
        <v>5.0640000000000001</v>
      </c>
      <c r="AB15" s="71">
        <v>6.9829999999999997</v>
      </c>
      <c r="AC15" s="71">
        <v>5.68</v>
      </c>
      <c r="AD15" s="71">
        <v>6.9370000000000003</v>
      </c>
      <c r="AE15" s="71">
        <v>4.0410000000000004</v>
      </c>
      <c r="AF15" s="71">
        <v>4.2939999999999996</v>
      </c>
      <c r="AG15" s="71">
        <v>0.22</v>
      </c>
      <c r="AH15" s="71">
        <v>3.7949999999999999</v>
      </c>
      <c r="AI15" s="71">
        <v>5.8760000000000003</v>
      </c>
      <c r="AJ15" s="71">
        <v>1.413</v>
      </c>
      <c r="AK15" s="71">
        <v>0.72799999999999998</v>
      </c>
      <c r="AL15" s="71"/>
      <c r="AM15" s="71">
        <v>1</v>
      </c>
      <c r="AN15" s="71"/>
      <c r="AO15" s="71"/>
      <c r="AP15" s="71">
        <v>21.152999999999999</v>
      </c>
      <c r="AQ15" s="71">
        <v>0.109</v>
      </c>
      <c r="AR15" s="71">
        <v>0.17299999999999999</v>
      </c>
      <c r="AS15" s="71">
        <v>21.190999999999999</v>
      </c>
      <c r="AT15" s="71">
        <v>18.719000000000001</v>
      </c>
      <c r="AU15" s="71">
        <v>16.233000000000001</v>
      </c>
      <c r="AV15" s="71">
        <v>12.571</v>
      </c>
      <c r="AW15" s="71">
        <v>25.908999999999999</v>
      </c>
      <c r="AX15" s="71">
        <v>0.23100000000000001</v>
      </c>
      <c r="AY15" s="71">
        <v>0.26800000000000002</v>
      </c>
      <c r="AZ15" s="71">
        <v>0.309</v>
      </c>
      <c r="BA15" s="71">
        <v>0.28299999999999997</v>
      </c>
      <c r="BB15" s="71">
        <v>0.23400000000000001</v>
      </c>
      <c r="BC15" s="71">
        <v>1.2769999999999999</v>
      </c>
      <c r="BD15" s="71">
        <v>6.7119999999999997</v>
      </c>
      <c r="BE15" s="71">
        <v>1.161</v>
      </c>
      <c r="BF15" s="71">
        <v>0.34899999999999998</v>
      </c>
      <c r="BG15" s="71">
        <v>0.47299999999999998</v>
      </c>
      <c r="BH15" s="71">
        <v>0.439</v>
      </c>
      <c r="BI15" s="71">
        <v>0.252</v>
      </c>
      <c r="BJ15" s="71">
        <v>22.292999999999999</v>
      </c>
      <c r="BK15" s="71">
        <v>20.58</v>
      </c>
      <c r="BL15" s="71">
        <v>21.367000000000001</v>
      </c>
      <c r="BM15" s="71">
        <v>23.803999999999998</v>
      </c>
      <c r="BN15" s="71">
        <v>1.0960000000000001</v>
      </c>
      <c r="BO15" s="71">
        <v>0.52100000000000002</v>
      </c>
      <c r="BP15" s="71">
        <v>13.731999999999999</v>
      </c>
      <c r="BQ15" s="71">
        <v>24.07</v>
      </c>
      <c r="BR15" s="71"/>
      <c r="BS15" s="71"/>
      <c r="BT15" s="71"/>
      <c r="BU15" s="71"/>
      <c r="BV15" s="71"/>
      <c r="BW15" s="71">
        <v>1.21</v>
      </c>
      <c r="BX15" s="71">
        <v>1.1240000000000001</v>
      </c>
      <c r="BY15" s="71"/>
      <c r="BZ15" s="71"/>
      <c r="CA15" s="71">
        <v>3.5000000000000003E-2</v>
      </c>
      <c r="CB15" s="71">
        <v>8.8999999999999996E-2</v>
      </c>
      <c r="CC15" s="71">
        <v>0.14000000000000001</v>
      </c>
      <c r="CD15" s="71">
        <v>0.14899999999999999</v>
      </c>
      <c r="CE15" s="71">
        <v>0.11899999999999999</v>
      </c>
      <c r="CF15" s="71">
        <v>8.6999999999999994E-2</v>
      </c>
      <c r="CG15" s="71">
        <v>5.3999999999999999E-2</v>
      </c>
      <c r="CH15" s="71">
        <v>4.8000000000000001E-2</v>
      </c>
      <c r="CI15" s="71">
        <v>6.9000000000000006E-2</v>
      </c>
      <c r="CJ15" s="71">
        <v>8.5999999999999993E-2</v>
      </c>
      <c r="CK15" s="71">
        <v>0.108</v>
      </c>
      <c r="CL15" s="71">
        <v>9.9000000000000005E-2</v>
      </c>
      <c r="CM15" s="71">
        <v>0.121</v>
      </c>
      <c r="CN15" s="71">
        <v>0.14399999999999999</v>
      </c>
      <c r="CO15" s="71">
        <v>0.16400000000000001</v>
      </c>
      <c r="CP15" s="71">
        <v>0.55000000000000004</v>
      </c>
      <c r="CQ15" s="71">
        <v>0.20200000000000001</v>
      </c>
      <c r="CR15" s="71">
        <v>0.23799999999999999</v>
      </c>
      <c r="CS15" s="71">
        <v>0.27400000000000002</v>
      </c>
      <c r="CT15" s="72"/>
      <c r="CU15" s="72"/>
      <c r="CV15" s="72"/>
      <c r="CW15" s="73"/>
      <c r="CX15" s="74">
        <f t="array" ref="CX15">SUMPRODUCT(B15:CW15*0.25)</f>
        <v>80.657499999999985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4.0419999999999998</v>
      </c>
      <c r="F17" s="77">
        <f t="shared" si="0"/>
        <v>140.459</v>
      </c>
      <c r="G17" s="77">
        <f t="shared" si="0"/>
        <v>277.572</v>
      </c>
      <c r="H17" s="77">
        <f t="shared" si="0"/>
        <v>232.13400000000001</v>
      </c>
      <c r="I17" s="77">
        <f t="shared" si="0"/>
        <v>212.05900000000003</v>
      </c>
      <c r="J17" s="77">
        <f t="shared" si="0"/>
        <v>12.26</v>
      </c>
      <c r="K17" s="77">
        <f t="shared" si="0"/>
        <v>32.075000000000003</v>
      </c>
      <c r="L17" s="77">
        <f t="shared" si="0"/>
        <v>26.899000000000001</v>
      </c>
      <c r="M17" s="77">
        <f t="shared" si="0"/>
        <v>0</v>
      </c>
      <c r="N17" s="77">
        <f t="shared" si="0"/>
        <v>0</v>
      </c>
      <c r="O17" s="77">
        <f t="shared" si="0"/>
        <v>1.569</v>
      </c>
      <c r="P17" s="77">
        <f t="shared" si="0"/>
        <v>31.937999999999999</v>
      </c>
      <c r="Q17" s="77">
        <f t="shared" si="0"/>
        <v>28.946000000000002</v>
      </c>
      <c r="R17" s="77">
        <f t="shared" si="0"/>
        <v>0.02</v>
      </c>
      <c r="S17" s="77">
        <f t="shared" si="0"/>
        <v>1.6E-2</v>
      </c>
      <c r="T17" s="77">
        <f t="shared" si="0"/>
        <v>15.058</v>
      </c>
      <c r="U17" s="77">
        <f t="shared" si="0"/>
        <v>5.0039999999999996</v>
      </c>
      <c r="V17" s="77">
        <f t="shared" si="0"/>
        <v>62.033000000000001</v>
      </c>
      <c r="W17" s="77">
        <f t="shared" si="0"/>
        <v>34.037999999999997</v>
      </c>
      <c r="X17" s="77">
        <f t="shared" si="0"/>
        <v>5.0039999999999996</v>
      </c>
      <c r="Y17" s="77">
        <f t="shared" si="0"/>
        <v>5.0049999999999999</v>
      </c>
      <c r="Z17" s="77">
        <f t="shared" si="0"/>
        <v>8.0069999999999997</v>
      </c>
      <c r="AA17" s="77">
        <f t="shared" si="0"/>
        <v>13.064</v>
      </c>
      <c r="AB17" s="77">
        <f t="shared" si="0"/>
        <v>13.983000000000001</v>
      </c>
      <c r="AC17" s="77">
        <f t="shared" si="0"/>
        <v>12.68</v>
      </c>
      <c r="AD17" s="77">
        <f t="shared" si="0"/>
        <v>21.937000000000001</v>
      </c>
      <c r="AE17" s="77">
        <f t="shared" si="0"/>
        <v>19.041</v>
      </c>
      <c r="AF17" s="77">
        <f t="shared" si="0"/>
        <v>19.294</v>
      </c>
      <c r="AG17" s="77">
        <f t="shared" si="0"/>
        <v>80.376000000000005</v>
      </c>
      <c r="AH17" s="77">
        <f t="shared" si="0"/>
        <v>18.795000000000002</v>
      </c>
      <c r="AI17" s="77">
        <f t="shared" si="0"/>
        <v>20.876000000000001</v>
      </c>
      <c r="AJ17" s="77">
        <f t="shared" si="0"/>
        <v>85.451999999999998</v>
      </c>
      <c r="AK17" s="77">
        <f t="shared" si="0"/>
        <v>118.015</v>
      </c>
      <c r="AL17" s="77">
        <f t="shared" si="0"/>
        <v>9.66</v>
      </c>
      <c r="AM17" s="77">
        <f t="shared" si="0"/>
        <v>11</v>
      </c>
      <c r="AN17" s="77">
        <f t="shared" si="0"/>
        <v>91.278000000000006</v>
      </c>
      <c r="AO17" s="77">
        <f t="shared" si="0"/>
        <v>116.746</v>
      </c>
      <c r="AP17" s="77">
        <f t="shared" si="0"/>
        <v>169.57300000000001</v>
      </c>
      <c r="AQ17" s="77">
        <f t="shared" si="0"/>
        <v>1.3520000000000001</v>
      </c>
      <c r="AR17" s="77">
        <f t="shared" si="0"/>
        <v>51.923000000000002</v>
      </c>
      <c r="AS17" s="77">
        <f t="shared" si="0"/>
        <v>21.190999999999999</v>
      </c>
      <c r="AT17" s="77">
        <f t="shared" si="0"/>
        <v>72.40100000000001</v>
      </c>
      <c r="AU17" s="77">
        <f t="shared" si="0"/>
        <v>74.251999999999995</v>
      </c>
      <c r="AV17" s="77">
        <f t="shared" si="0"/>
        <v>56.135999999999996</v>
      </c>
      <c r="AW17" s="77">
        <f t="shared" si="0"/>
        <v>25.908999999999999</v>
      </c>
      <c r="AX17" s="77">
        <f t="shared" si="0"/>
        <v>125.721</v>
      </c>
      <c r="AY17" s="77">
        <f t="shared" si="0"/>
        <v>39.823</v>
      </c>
      <c r="AZ17" s="77">
        <f t="shared" si="0"/>
        <v>55.223999999999997</v>
      </c>
      <c r="BA17" s="77">
        <f t="shared" si="0"/>
        <v>19.678000000000001</v>
      </c>
      <c r="BB17" s="77">
        <f t="shared" si="0"/>
        <v>68.460999999999999</v>
      </c>
      <c r="BC17" s="77">
        <f t="shared" si="0"/>
        <v>66.658000000000001</v>
      </c>
      <c r="BD17" s="77">
        <f t="shared" si="0"/>
        <v>12.731999999999999</v>
      </c>
      <c r="BE17" s="77">
        <f t="shared" si="0"/>
        <v>68.936000000000007</v>
      </c>
      <c r="BF17" s="77">
        <f t="shared" si="0"/>
        <v>6.431</v>
      </c>
      <c r="BG17" s="77">
        <f t="shared" si="0"/>
        <v>14.733000000000001</v>
      </c>
      <c r="BH17" s="77">
        <f t="shared" si="0"/>
        <v>9.4390000000000001</v>
      </c>
      <c r="BI17" s="77">
        <f t="shared" si="0"/>
        <v>10.252000000000001</v>
      </c>
      <c r="BJ17" s="77">
        <f t="shared" si="0"/>
        <v>31.292999999999999</v>
      </c>
      <c r="BK17" s="77">
        <f t="shared" si="0"/>
        <v>29.58</v>
      </c>
      <c r="BL17" s="77">
        <f t="shared" si="0"/>
        <v>30.367000000000001</v>
      </c>
      <c r="BM17" s="77">
        <f t="shared" si="0"/>
        <v>33.804000000000002</v>
      </c>
      <c r="BN17" s="77">
        <f t="shared" si="0"/>
        <v>16.096</v>
      </c>
      <c r="BO17" s="77">
        <f t="shared" ref="BO17:CW17" si="1">SUM(BO11:BO16)</f>
        <v>15.521000000000001</v>
      </c>
      <c r="BP17" s="77">
        <f t="shared" si="1"/>
        <v>24.731999999999999</v>
      </c>
      <c r="BQ17" s="77">
        <f t="shared" si="1"/>
        <v>33.07</v>
      </c>
      <c r="BR17" s="77">
        <f t="shared" si="1"/>
        <v>24.620999999999999</v>
      </c>
      <c r="BS17" s="77">
        <f t="shared" si="1"/>
        <v>15</v>
      </c>
      <c r="BT17" s="77">
        <f t="shared" si="1"/>
        <v>14</v>
      </c>
      <c r="BU17" s="77">
        <f t="shared" si="1"/>
        <v>15</v>
      </c>
      <c r="BV17" s="77">
        <f t="shared" si="1"/>
        <v>25.834</v>
      </c>
      <c r="BW17" s="77">
        <f t="shared" si="1"/>
        <v>12.21</v>
      </c>
      <c r="BX17" s="77">
        <f t="shared" si="1"/>
        <v>11.124000000000001</v>
      </c>
      <c r="BY17" s="77">
        <f t="shared" si="1"/>
        <v>11</v>
      </c>
      <c r="BZ17" s="77">
        <f t="shared" si="1"/>
        <v>8</v>
      </c>
      <c r="CA17" s="77">
        <f t="shared" si="1"/>
        <v>8.0350000000000001</v>
      </c>
      <c r="CB17" s="77">
        <f t="shared" si="1"/>
        <v>7.0890000000000004</v>
      </c>
      <c r="CC17" s="77">
        <f t="shared" si="1"/>
        <v>7.14</v>
      </c>
      <c r="CD17" s="77">
        <f t="shared" si="1"/>
        <v>7.149</v>
      </c>
      <c r="CE17" s="77">
        <f t="shared" si="1"/>
        <v>8.1189999999999998</v>
      </c>
      <c r="CF17" s="77">
        <f t="shared" si="1"/>
        <v>22.722000000000001</v>
      </c>
      <c r="CG17" s="77">
        <f t="shared" si="1"/>
        <v>33.992000000000004</v>
      </c>
      <c r="CH17" s="77">
        <f t="shared" si="1"/>
        <v>8.048</v>
      </c>
      <c r="CI17" s="77">
        <f t="shared" si="1"/>
        <v>8.0690000000000008</v>
      </c>
      <c r="CJ17" s="77">
        <f t="shared" si="1"/>
        <v>49.054999999999993</v>
      </c>
      <c r="CK17" s="77">
        <f t="shared" si="1"/>
        <v>48.715999999999994</v>
      </c>
      <c r="CL17" s="77">
        <f t="shared" si="1"/>
        <v>8.0990000000000002</v>
      </c>
      <c r="CM17" s="77">
        <f t="shared" si="1"/>
        <v>47.190000000000005</v>
      </c>
      <c r="CN17" s="77">
        <f t="shared" si="1"/>
        <v>37.384999999999998</v>
      </c>
      <c r="CO17" s="77">
        <f t="shared" si="1"/>
        <v>39.980000000000004</v>
      </c>
      <c r="CP17" s="77">
        <f t="shared" si="1"/>
        <v>50.55</v>
      </c>
      <c r="CQ17" s="77">
        <f t="shared" si="1"/>
        <v>110.506</v>
      </c>
      <c r="CR17" s="77">
        <f t="shared" si="1"/>
        <v>137.03299999999999</v>
      </c>
      <c r="CS17" s="77">
        <f t="shared" si="1"/>
        <v>144.86599999999999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973.03875000000016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6.3819999999999997</v>
      </c>
      <c r="C20" s="88">
        <v>72.400000000000006</v>
      </c>
      <c r="D20" s="88">
        <v>72.400000000000006</v>
      </c>
      <c r="E20" s="88">
        <v>22.4</v>
      </c>
      <c r="F20" s="88">
        <v>12.4</v>
      </c>
      <c r="G20" s="88"/>
      <c r="H20" s="88">
        <v>72.400000000000006</v>
      </c>
      <c r="I20" s="88">
        <v>77.400000000000006</v>
      </c>
      <c r="J20" s="88">
        <v>15</v>
      </c>
      <c r="K20" s="88"/>
      <c r="L20" s="88"/>
      <c r="M20" s="88">
        <v>49.08</v>
      </c>
      <c r="N20" s="88">
        <v>48.344000000000001</v>
      </c>
      <c r="O20" s="88">
        <v>15</v>
      </c>
      <c r="P20" s="88"/>
      <c r="Q20" s="88"/>
      <c r="R20" s="88">
        <v>65</v>
      </c>
      <c r="S20" s="88">
        <v>65</v>
      </c>
      <c r="T20" s="88">
        <v>15</v>
      </c>
      <c r="U20" s="88"/>
      <c r="V20" s="88"/>
      <c r="W20" s="88">
        <v>65</v>
      </c>
      <c r="X20" s="88">
        <v>77.400000000000006</v>
      </c>
      <c r="Y20" s="88">
        <v>27.4</v>
      </c>
      <c r="Z20" s="88">
        <v>26.191000000000003</v>
      </c>
      <c r="AA20" s="88">
        <v>26.152000000000001</v>
      </c>
      <c r="AB20" s="88">
        <v>91.131</v>
      </c>
      <c r="AC20" s="88">
        <v>91.128</v>
      </c>
      <c r="AD20" s="88">
        <v>27</v>
      </c>
      <c r="AE20" s="88">
        <v>12</v>
      </c>
      <c r="AF20" s="88"/>
      <c r="AG20" s="88">
        <v>65</v>
      </c>
      <c r="AH20" s="88">
        <v>77</v>
      </c>
      <c r="AI20" s="88">
        <v>27</v>
      </c>
      <c r="AJ20" s="88">
        <v>12</v>
      </c>
      <c r="AK20" s="88">
        <v>12</v>
      </c>
      <c r="AL20" s="88">
        <v>77.400000000000006</v>
      </c>
      <c r="AM20" s="88">
        <v>77.400000000000006</v>
      </c>
      <c r="AN20" s="88">
        <v>27.4</v>
      </c>
      <c r="AO20" s="88">
        <v>12.4</v>
      </c>
      <c r="AP20" s="88">
        <v>12.4</v>
      </c>
      <c r="AQ20" s="88">
        <v>77.400000000000006</v>
      </c>
      <c r="AR20" s="88">
        <v>77.400000000000006</v>
      </c>
      <c r="AS20" s="88">
        <v>27.4</v>
      </c>
      <c r="AT20" s="88">
        <v>12.4</v>
      </c>
      <c r="AU20" s="88">
        <v>12.4</v>
      </c>
      <c r="AV20" s="88">
        <v>77.400000000000006</v>
      </c>
      <c r="AW20" s="88">
        <v>77.400000000000006</v>
      </c>
      <c r="AX20" s="88">
        <v>27.4</v>
      </c>
      <c r="AY20" s="88">
        <v>12.4</v>
      </c>
      <c r="AZ20" s="88">
        <v>12.4</v>
      </c>
      <c r="BA20" s="88">
        <v>77.400000000000006</v>
      </c>
      <c r="BB20" s="88">
        <v>65</v>
      </c>
      <c r="BC20" s="88">
        <v>22.4</v>
      </c>
      <c r="BD20" s="88">
        <v>7.4</v>
      </c>
      <c r="BE20" s="88"/>
      <c r="BF20" s="88">
        <v>65</v>
      </c>
      <c r="BG20" s="88">
        <v>65</v>
      </c>
      <c r="BH20" s="88">
        <v>15</v>
      </c>
      <c r="BI20" s="88">
        <v>12.4</v>
      </c>
      <c r="BJ20" s="88">
        <v>12.4</v>
      </c>
      <c r="BK20" s="88">
        <v>2.4</v>
      </c>
      <c r="BL20" s="88">
        <v>2.4</v>
      </c>
      <c r="BM20" s="88">
        <v>2.4</v>
      </c>
      <c r="BN20" s="88">
        <v>12.4</v>
      </c>
      <c r="BO20" s="88">
        <v>7.4</v>
      </c>
      <c r="BP20" s="88"/>
      <c r="BQ20" s="88"/>
      <c r="BR20" s="88">
        <v>7.6</v>
      </c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>
        <v>6.5</v>
      </c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562.17700000000059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>
        <v>0.64200000000000002</v>
      </c>
      <c r="AA21" s="94">
        <v>0.81799999999999995</v>
      </c>
      <c r="AB21" s="94">
        <v>0.82599999999999996</v>
      </c>
      <c r="AC21" s="94">
        <v>0.83399999999999996</v>
      </c>
      <c r="AD21" s="94">
        <v>0.83499999999999996</v>
      </c>
      <c r="AE21" s="94">
        <v>0.75700000000000001</v>
      </c>
      <c r="AF21" s="94">
        <v>0.77800000000000002</v>
      </c>
      <c r="AG21" s="94">
        <v>0.67500000000000004</v>
      </c>
      <c r="AH21" s="94">
        <v>0.11</v>
      </c>
      <c r="AI21" s="94">
        <v>4.2999999999999997E-2</v>
      </c>
      <c r="AJ21" s="94">
        <v>0.10199999999999999</v>
      </c>
      <c r="AK21" s="94">
        <v>4.2999999999999997E-2</v>
      </c>
      <c r="AL21" s="94">
        <v>2.7E-2</v>
      </c>
      <c r="AM21" s="94">
        <v>2.1000000000000001E-2</v>
      </c>
      <c r="AN21" s="94">
        <v>0.01</v>
      </c>
      <c r="AO21" s="94">
        <v>1.6E-2</v>
      </c>
      <c r="AP21" s="94">
        <v>1.2999999999999999E-2</v>
      </c>
      <c r="AQ21" s="94"/>
      <c r="AR21" s="94"/>
      <c r="AS21" s="94">
        <v>6.0000000000000001E-3</v>
      </c>
      <c r="AT21" s="94"/>
      <c r="AU21" s="94">
        <v>2E-3</v>
      </c>
      <c r="AV21" s="94">
        <v>6.0000000000000001E-3</v>
      </c>
      <c r="AW21" s="94"/>
      <c r="AX21" s="94"/>
      <c r="AY21" s="94"/>
      <c r="AZ21" s="94"/>
      <c r="BA21" s="94">
        <v>0.02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1.6460000000000001</v>
      </c>
    </row>
    <row r="22" spans="1:102" ht="24.95" customHeight="1" x14ac:dyDescent="0.2">
      <c r="A22" s="92" t="s">
        <v>18</v>
      </c>
      <c r="B22" s="98">
        <v>1.974</v>
      </c>
      <c r="C22" s="99">
        <v>24.241</v>
      </c>
      <c r="D22" s="99">
        <v>1.425</v>
      </c>
      <c r="E22" s="99">
        <v>1.7609999999999999</v>
      </c>
      <c r="F22" s="99">
        <v>69.038000000000011</v>
      </c>
      <c r="G22" s="99">
        <v>38.911000000000001</v>
      </c>
      <c r="H22" s="99">
        <v>0.153</v>
      </c>
      <c r="I22" s="99">
        <v>0.153</v>
      </c>
      <c r="J22" s="99">
        <v>0.09</v>
      </c>
      <c r="K22" s="99">
        <v>9.0999999999999998E-2</v>
      </c>
      <c r="L22" s="99">
        <v>9.0999999999999998E-2</v>
      </c>
      <c r="M22" s="99"/>
      <c r="N22" s="99"/>
      <c r="O22" s="99">
        <v>1.1179999999999999</v>
      </c>
      <c r="P22" s="99">
        <v>0.51800000000000002</v>
      </c>
      <c r="Q22" s="99"/>
      <c r="R22" s="99"/>
      <c r="S22" s="99"/>
      <c r="T22" s="99"/>
      <c r="U22" s="99">
        <v>0.27700000000000002</v>
      </c>
      <c r="V22" s="99"/>
      <c r="W22" s="99">
        <v>0.48</v>
      </c>
      <c r="X22" s="99">
        <v>0.48</v>
      </c>
      <c r="Y22" s="99">
        <v>0.56000000000000005</v>
      </c>
      <c r="Z22" s="99"/>
      <c r="AA22" s="99">
        <v>0.52</v>
      </c>
      <c r="AB22" s="99"/>
      <c r="AC22" s="99">
        <v>0.48</v>
      </c>
      <c r="AD22" s="99">
        <v>0.48</v>
      </c>
      <c r="AE22" s="99">
        <v>34.789000000000001</v>
      </c>
      <c r="AF22" s="99">
        <v>36.051000000000002</v>
      </c>
      <c r="AG22" s="99">
        <v>1.96</v>
      </c>
      <c r="AH22" s="99">
        <v>10.5</v>
      </c>
      <c r="AI22" s="99">
        <v>55.265000000000001</v>
      </c>
      <c r="AJ22" s="99">
        <v>29.535</v>
      </c>
      <c r="AK22" s="99">
        <v>3.54</v>
      </c>
      <c r="AL22" s="99">
        <v>2.44</v>
      </c>
      <c r="AM22" s="99">
        <v>4.6470000000000002</v>
      </c>
      <c r="AN22" s="99">
        <v>2.7199999999999998</v>
      </c>
      <c r="AO22" s="99">
        <v>3.16</v>
      </c>
      <c r="AP22" s="99">
        <v>65.539000000000001</v>
      </c>
      <c r="AQ22" s="99">
        <v>2.48</v>
      </c>
      <c r="AR22" s="99">
        <v>2.48</v>
      </c>
      <c r="AS22" s="99">
        <v>29.103000000000002</v>
      </c>
      <c r="AT22" s="99">
        <v>12.62</v>
      </c>
      <c r="AU22" s="99">
        <v>10.434999999999999</v>
      </c>
      <c r="AV22" s="99">
        <v>7.7050000000000001</v>
      </c>
      <c r="AW22" s="99">
        <v>48.763999999999996</v>
      </c>
      <c r="AX22" s="99">
        <v>2.48</v>
      </c>
      <c r="AY22" s="99">
        <v>2.48</v>
      </c>
      <c r="AZ22" s="99">
        <v>2.52</v>
      </c>
      <c r="BA22" s="99">
        <v>2.52</v>
      </c>
      <c r="BB22" s="99">
        <v>2</v>
      </c>
      <c r="BC22" s="99">
        <v>11.225</v>
      </c>
      <c r="BD22" s="99">
        <v>71.272999999999996</v>
      </c>
      <c r="BE22" s="99">
        <v>14.944000000000001</v>
      </c>
      <c r="BF22" s="99">
        <v>3.266</v>
      </c>
      <c r="BG22" s="99">
        <v>3.7749999999999999</v>
      </c>
      <c r="BH22" s="99">
        <v>21.27</v>
      </c>
      <c r="BI22" s="99">
        <v>5.0590000000000002</v>
      </c>
      <c r="BJ22" s="99">
        <v>44.848000000000006</v>
      </c>
      <c r="BK22" s="99">
        <v>53.191000000000003</v>
      </c>
      <c r="BL22" s="99">
        <v>47.356000000000002</v>
      </c>
      <c r="BM22" s="99">
        <v>35.521000000000001</v>
      </c>
      <c r="BN22" s="99">
        <v>7.3810000000000002</v>
      </c>
      <c r="BO22" s="99">
        <v>14.513</v>
      </c>
      <c r="BP22" s="99">
        <v>4.9400000000000004</v>
      </c>
      <c r="BQ22" s="99">
        <v>7.6180000000000003</v>
      </c>
      <c r="BR22" s="99"/>
      <c r="BS22" s="99">
        <v>13.959</v>
      </c>
      <c r="BT22" s="99">
        <v>10.808</v>
      </c>
      <c r="BU22" s="99">
        <v>19.204000000000001</v>
      </c>
      <c r="BV22" s="99">
        <v>12.191000000000001</v>
      </c>
      <c r="BW22" s="99">
        <v>7.6669999999999998</v>
      </c>
      <c r="BX22" s="99">
        <v>0.48099999999999998</v>
      </c>
      <c r="BY22" s="99">
        <v>24.551000000000002</v>
      </c>
      <c r="BZ22" s="99">
        <v>27.852</v>
      </c>
      <c r="CA22" s="99">
        <v>26.312000000000001</v>
      </c>
      <c r="CB22" s="99"/>
      <c r="CC22" s="99">
        <v>9.2509999999999994</v>
      </c>
      <c r="CD22" s="99">
        <v>0.89800000000000002</v>
      </c>
      <c r="CE22" s="99">
        <v>9.51</v>
      </c>
      <c r="CF22" s="99">
        <v>0.45900000000000002</v>
      </c>
      <c r="CG22" s="99">
        <v>0.192</v>
      </c>
      <c r="CH22" s="99">
        <v>16.213000000000001</v>
      </c>
      <c r="CI22" s="99">
        <v>0.73799999999999999</v>
      </c>
      <c r="CJ22" s="99">
        <v>0.73899999999999999</v>
      </c>
      <c r="CK22" s="99">
        <v>0.27900000000000003</v>
      </c>
      <c r="CL22" s="99">
        <v>0.17899999999999999</v>
      </c>
      <c r="CM22" s="99">
        <v>0.17899999999999999</v>
      </c>
      <c r="CN22" s="99"/>
      <c r="CO22" s="99">
        <v>0.08</v>
      </c>
      <c r="CP22" s="99">
        <v>1.8580000000000001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262.08850000000007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>
        <v>24.106000000000002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6.0265000000000004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8.3559999999999999</v>
      </c>
      <c r="C27" s="107">
        <f t="shared" si="2"/>
        <v>96.641000000000005</v>
      </c>
      <c r="D27" s="107">
        <f t="shared" si="2"/>
        <v>73.825000000000003</v>
      </c>
      <c r="E27" s="107">
        <f t="shared" si="2"/>
        <v>24.160999999999998</v>
      </c>
      <c r="F27" s="107">
        <f t="shared" si="2"/>
        <v>81.438000000000017</v>
      </c>
      <c r="G27" s="107">
        <f t="shared" si="2"/>
        <v>38.911000000000001</v>
      </c>
      <c r="H27" s="107">
        <f t="shared" si="2"/>
        <v>72.553000000000011</v>
      </c>
      <c r="I27" s="107">
        <f t="shared" si="2"/>
        <v>77.553000000000011</v>
      </c>
      <c r="J27" s="107">
        <f t="shared" si="2"/>
        <v>15.09</v>
      </c>
      <c r="K27" s="107">
        <f t="shared" si="2"/>
        <v>9.0999999999999998E-2</v>
      </c>
      <c r="L27" s="107">
        <f t="shared" si="2"/>
        <v>9.0999999999999998E-2</v>
      </c>
      <c r="M27" s="107">
        <f t="shared" si="2"/>
        <v>49.08</v>
      </c>
      <c r="N27" s="107">
        <f t="shared" si="2"/>
        <v>48.344000000000001</v>
      </c>
      <c r="O27" s="107">
        <f t="shared" si="2"/>
        <v>16.117999999999999</v>
      </c>
      <c r="P27" s="107">
        <f t="shared" si="2"/>
        <v>0.51800000000000002</v>
      </c>
      <c r="Q27" s="107">
        <f>SUM(Q20:Q26)</f>
        <v>0</v>
      </c>
      <c r="R27" s="107">
        <f t="shared" ref="R27:CC27" si="3">SUM(R20:R26)</f>
        <v>65</v>
      </c>
      <c r="S27" s="107">
        <f t="shared" si="3"/>
        <v>65</v>
      </c>
      <c r="T27" s="107">
        <f t="shared" si="3"/>
        <v>15</v>
      </c>
      <c r="U27" s="107">
        <f t="shared" si="3"/>
        <v>24.383000000000003</v>
      </c>
      <c r="V27" s="107">
        <f t="shared" si="3"/>
        <v>0</v>
      </c>
      <c r="W27" s="107">
        <f t="shared" si="3"/>
        <v>65.48</v>
      </c>
      <c r="X27" s="107">
        <f t="shared" si="3"/>
        <v>77.88000000000001</v>
      </c>
      <c r="Y27" s="107">
        <f t="shared" si="3"/>
        <v>27.959999999999997</v>
      </c>
      <c r="Z27" s="107">
        <f t="shared" si="3"/>
        <v>26.833000000000002</v>
      </c>
      <c r="AA27" s="107">
        <f t="shared" si="3"/>
        <v>27.490000000000002</v>
      </c>
      <c r="AB27" s="107">
        <f t="shared" si="3"/>
        <v>91.956999999999994</v>
      </c>
      <c r="AC27" s="107">
        <f t="shared" si="3"/>
        <v>92.442000000000007</v>
      </c>
      <c r="AD27" s="107">
        <f t="shared" si="3"/>
        <v>28.315000000000001</v>
      </c>
      <c r="AE27" s="107">
        <f t="shared" si="3"/>
        <v>47.545999999999999</v>
      </c>
      <c r="AF27" s="107">
        <f t="shared" si="3"/>
        <v>36.829000000000001</v>
      </c>
      <c r="AG27" s="107">
        <f t="shared" si="3"/>
        <v>67.634999999999991</v>
      </c>
      <c r="AH27" s="107">
        <f t="shared" si="3"/>
        <v>87.61</v>
      </c>
      <c r="AI27" s="107">
        <f t="shared" si="3"/>
        <v>82.307999999999993</v>
      </c>
      <c r="AJ27" s="107">
        <f t="shared" si="3"/>
        <v>41.637</v>
      </c>
      <c r="AK27" s="107">
        <f t="shared" si="3"/>
        <v>15.582999999999998</v>
      </c>
      <c r="AL27" s="107">
        <f t="shared" si="3"/>
        <v>79.867000000000004</v>
      </c>
      <c r="AM27" s="107">
        <f t="shared" si="3"/>
        <v>82.068000000000012</v>
      </c>
      <c r="AN27" s="107">
        <f t="shared" si="3"/>
        <v>30.13</v>
      </c>
      <c r="AO27" s="107">
        <f t="shared" si="3"/>
        <v>15.576000000000001</v>
      </c>
      <c r="AP27" s="107">
        <f t="shared" si="3"/>
        <v>77.951999999999998</v>
      </c>
      <c r="AQ27" s="107">
        <f t="shared" si="3"/>
        <v>79.88000000000001</v>
      </c>
      <c r="AR27" s="107">
        <f t="shared" si="3"/>
        <v>79.88000000000001</v>
      </c>
      <c r="AS27" s="107">
        <f t="shared" si="3"/>
        <v>56.509</v>
      </c>
      <c r="AT27" s="107">
        <f t="shared" si="3"/>
        <v>25.02</v>
      </c>
      <c r="AU27" s="107">
        <f t="shared" si="3"/>
        <v>22.837</v>
      </c>
      <c r="AV27" s="107">
        <f t="shared" si="3"/>
        <v>85.111000000000004</v>
      </c>
      <c r="AW27" s="107">
        <f t="shared" si="3"/>
        <v>126.164</v>
      </c>
      <c r="AX27" s="107">
        <f t="shared" si="3"/>
        <v>29.88</v>
      </c>
      <c r="AY27" s="107">
        <f t="shared" si="3"/>
        <v>14.88</v>
      </c>
      <c r="AZ27" s="107">
        <f t="shared" si="3"/>
        <v>14.92</v>
      </c>
      <c r="BA27" s="107">
        <f t="shared" si="3"/>
        <v>79.94</v>
      </c>
      <c r="BB27" s="107">
        <f t="shared" si="3"/>
        <v>67</v>
      </c>
      <c r="BC27" s="107">
        <f t="shared" si="3"/>
        <v>33.625</v>
      </c>
      <c r="BD27" s="107">
        <f t="shared" si="3"/>
        <v>78.673000000000002</v>
      </c>
      <c r="BE27" s="107">
        <f t="shared" si="3"/>
        <v>14.944000000000001</v>
      </c>
      <c r="BF27" s="107">
        <f t="shared" si="3"/>
        <v>68.266000000000005</v>
      </c>
      <c r="BG27" s="107">
        <f t="shared" si="3"/>
        <v>68.775000000000006</v>
      </c>
      <c r="BH27" s="107">
        <f t="shared" si="3"/>
        <v>36.269999999999996</v>
      </c>
      <c r="BI27" s="107">
        <f t="shared" si="3"/>
        <v>17.459</v>
      </c>
      <c r="BJ27" s="107">
        <f t="shared" si="3"/>
        <v>57.248000000000005</v>
      </c>
      <c r="BK27" s="107">
        <f t="shared" si="3"/>
        <v>55.591000000000001</v>
      </c>
      <c r="BL27" s="107">
        <f t="shared" si="3"/>
        <v>49.756</v>
      </c>
      <c r="BM27" s="107">
        <f t="shared" si="3"/>
        <v>37.920999999999999</v>
      </c>
      <c r="BN27" s="107">
        <f t="shared" si="3"/>
        <v>19.780999999999999</v>
      </c>
      <c r="BO27" s="107">
        <f t="shared" si="3"/>
        <v>21.913</v>
      </c>
      <c r="BP27" s="107">
        <f t="shared" si="3"/>
        <v>4.9400000000000004</v>
      </c>
      <c r="BQ27" s="107">
        <f t="shared" si="3"/>
        <v>7.6180000000000003</v>
      </c>
      <c r="BR27" s="107">
        <f t="shared" si="3"/>
        <v>7.6</v>
      </c>
      <c r="BS27" s="107">
        <f t="shared" si="3"/>
        <v>13.959</v>
      </c>
      <c r="BT27" s="107">
        <f t="shared" si="3"/>
        <v>10.808</v>
      </c>
      <c r="BU27" s="107">
        <f t="shared" si="3"/>
        <v>19.204000000000001</v>
      </c>
      <c r="BV27" s="107">
        <f t="shared" si="3"/>
        <v>12.191000000000001</v>
      </c>
      <c r="BW27" s="107">
        <f t="shared" si="3"/>
        <v>7.6669999999999998</v>
      </c>
      <c r="BX27" s="107">
        <f t="shared" si="3"/>
        <v>0.48099999999999998</v>
      </c>
      <c r="BY27" s="107">
        <f t="shared" si="3"/>
        <v>24.551000000000002</v>
      </c>
      <c r="BZ27" s="107">
        <f t="shared" si="3"/>
        <v>27.852</v>
      </c>
      <c r="CA27" s="107">
        <f t="shared" si="3"/>
        <v>26.312000000000001</v>
      </c>
      <c r="CB27" s="107">
        <f t="shared" si="3"/>
        <v>0</v>
      </c>
      <c r="CC27" s="107">
        <f t="shared" si="3"/>
        <v>9.2509999999999994</v>
      </c>
      <c r="CD27" s="107">
        <f t="shared" ref="CD27:CW27" si="4">SUM(CD20:CD26)</f>
        <v>0.89800000000000002</v>
      </c>
      <c r="CE27" s="107">
        <f t="shared" si="4"/>
        <v>9.51</v>
      </c>
      <c r="CF27" s="107">
        <f t="shared" si="4"/>
        <v>0.45900000000000002</v>
      </c>
      <c r="CG27" s="107">
        <f t="shared" si="4"/>
        <v>6.6920000000000002</v>
      </c>
      <c r="CH27" s="107">
        <f t="shared" si="4"/>
        <v>16.213000000000001</v>
      </c>
      <c r="CI27" s="107">
        <f t="shared" si="4"/>
        <v>0.73799999999999999</v>
      </c>
      <c r="CJ27" s="107">
        <f t="shared" si="4"/>
        <v>0.73899999999999999</v>
      </c>
      <c r="CK27" s="107">
        <f t="shared" si="4"/>
        <v>0.27900000000000003</v>
      </c>
      <c r="CL27" s="107">
        <f t="shared" si="4"/>
        <v>0.17899999999999999</v>
      </c>
      <c r="CM27" s="107">
        <f t="shared" si="4"/>
        <v>0.17899999999999999</v>
      </c>
      <c r="CN27" s="107">
        <f t="shared" si="4"/>
        <v>0</v>
      </c>
      <c r="CO27" s="107">
        <f t="shared" si="4"/>
        <v>0.08</v>
      </c>
      <c r="CP27" s="107">
        <f t="shared" si="4"/>
        <v>1.8580000000000001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831.93800000000067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8.3559999999999999</v>
      </c>
      <c r="C31" s="94">
        <v>96.641000000000005</v>
      </c>
      <c r="D31" s="94">
        <v>73.825000000000003</v>
      </c>
      <c r="E31" s="94">
        <v>28.202999999999999</v>
      </c>
      <c r="F31" s="94">
        <v>221.89699999999999</v>
      </c>
      <c r="G31" s="94">
        <v>316.483</v>
      </c>
      <c r="H31" s="94">
        <v>304.68700000000001</v>
      </c>
      <c r="I31" s="94">
        <v>289.61200000000002</v>
      </c>
      <c r="J31" s="94">
        <v>27.35</v>
      </c>
      <c r="K31" s="94">
        <v>32.165999999999997</v>
      </c>
      <c r="L31" s="94">
        <v>26.99</v>
      </c>
      <c r="M31" s="94">
        <v>49.08</v>
      </c>
      <c r="N31" s="94">
        <v>48.344000000000001</v>
      </c>
      <c r="O31" s="94">
        <v>17.687000000000001</v>
      </c>
      <c r="P31" s="94">
        <v>32.456000000000003</v>
      </c>
      <c r="Q31" s="94">
        <v>28.946000000000002</v>
      </c>
      <c r="R31" s="94">
        <v>65.02</v>
      </c>
      <c r="S31" s="94">
        <v>65.016000000000005</v>
      </c>
      <c r="T31" s="94">
        <v>30.058</v>
      </c>
      <c r="U31" s="94">
        <v>29.387</v>
      </c>
      <c r="V31" s="94">
        <v>62.033000000000001</v>
      </c>
      <c r="W31" s="94">
        <v>99.518000000000001</v>
      </c>
      <c r="X31" s="94">
        <v>82.884</v>
      </c>
      <c r="Y31" s="94">
        <v>32.965000000000003</v>
      </c>
      <c r="Z31" s="94">
        <v>34.840000000000003</v>
      </c>
      <c r="AA31" s="94">
        <v>40.554000000000002</v>
      </c>
      <c r="AB31" s="94">
        <v>105.94</v>
      </c>
      <c r="AC31" s="94">
        <v>105.122</v>
      </c>
      <c r="AD31" s="94">
        <v>50.252000000000002</v>
      </c>
      <c r="AE31" s="94">
        <v>66.587000000000003</v>
      </c>
      <c r="AF31" s="94">
        <v>56.122999999999998</v>
      </c>
      <c r="AG31" s="94">
        <v>148.011</v>
      </c>
      <c r="AH31" s="94">
        <v>106.405</v>
      </c>
      <c r="AI31" s="94">
        <v>103.184</v>
      </c>
      <c r="AJ31" s="94">
        <v>127.089</v>
      </c>
      <c r="AK31" s="94">
        <v>133.59800000000001</v>
      </c>
      <c r="AL31" s="94">
        <v>89.527000000000001</v>
      </c>
      <c r="AM31" s="94">
        <v>93.067999999999998</v>
      </c>
      <c r="AN31" s="94">
        <v>121.408</v>
      </c>
      <c r="AO31" s="94">
        <v>132.322</v>
      </c>
      <c r="AP31" s="94">
        <v>247.52500000000001</v>
      </c>
      <c r="AQ31" s="94">
        <v>81.231999999999999</v>
      </c>
      <c r="AR31" s="94">
        <v>131.803</v>
      </c>
      <c r="AS31" s="94">
        <v>77.7</v>
      </c>
      <c r="AT31" s="94">
        <v>97.421000000000006</v>
      </c>
      <c r="AU31" s="94">
        <v>97.088999999999999</v>
      </c>
      <c r="AV31" s="94">
        <v>141.24700000000001</v>
      </c>
      <c r="AW31" s="94">
        <v>152.07300000000001</v>
      </c>
      <c r="AX31" s="94">
        <v>155.601</v>
      </c>
      <c r="AY31" s="94">
        <v>54.703000000000003</v>
      </c>
      <c r="AZ31" s="94">
        <v>70.144000000000005</v>
      </c>
      <c r="BA31" s="94">
        <v>99.617999999999995</v>
      </c>
      <c r="BB31" s="94">
        <v>135.46100000000001</v>
      </c>
      <c r="BC31" s="94">
        <v>100.283</v>
      </c>
      <c r="BD31" s="94">
        <v>91.405000000000001</v>
      </c>
      <c r="BE31" s="94">
        <v>83.88</v>
      </c>
      <c r="BF31" s="94">
        <v>74.697000000000003</v>
      </c>
      <c r="BG31" s="94">
        <v>83.507999999999996</v>
      </c>
      <c r="BH31" s="94">
        <v>45.709000000000003</v>
      </c>
      <c r="BI31" s="94">
        <v>27.710999999999999</v>
      </c>
      <c r="BJ31" s="94">
        <v>88.540999999999997</v>
      </c>
      <c r="BK31" s="94">
        <v>85.171000000000006</v>
      </c>
      <c r="BL31" s="94">
        <v>80.123000000000005</v>
      </c>
      <c r="BM31" s="94">
        <v>71.724999999999994</v>
      </c>
      <c r="BN31" s="94">
        <v>35.877000000000002</v>
      </c>
      <c r="BO31" s="94">
        <v>37.433999999999997</v>
      </c>
      <c r="BP31" s="94">
        <v>29.672000000000001</v>
      </c>
      <c r="BQ31" s="94">
        <v>40.688000000000002</v>
      </c>
      <c r="BR31" s="94">
        <v>32.220999999999997</v>
      </c>
      <c r="BS31" s="94">
        <v>28.959</v>
      </c>
      <c r="BT31" s="94">
        <v>24.808</v>
      </c>
      <c r="BU31" s="94">
        <v>34.204000000000001</v>
      </c>
      <c r="BV31" s="94">
        <v>38.024999999999999</v>
      </c>
      <c r="BW31" s="94">
        <v>19.876999999999999</v>
      </c>
      <c r="BX31" s="94">
        <v>11.605</v>
      </c>
      <c r="BY31" s="94">
        <v>35.551000000000002</v>
      </c>
      <c r="BZ31" s="94">
        <v>35.851999999999997</v>
      </c>
      <c r="CA31" s="94">
        <v>34.347000000000001</v>
      </c>
      <c r="CB31" s="94">
        <v>7.0890000000000004</v>
      </c>
      <c r="CC31" s="94">
        <v>16.390999999999998</v>
      </c>
      <c r="CD31" s="94">
        <v>8.0470000000000006</v>
      </c>
      <c r="CE31" s="94">
        <v>17.629000000000001</v>
      </c>
      <c r="CF31" s="94">
        <v>23.181000000000001</v>
      </c>
      <c r="CG31" s="94">
        <v>40.683999999999997</v>
      </c>
      <c r="CH31" s="94">
        <v>24.260999999999999</v>
      </c>
      <c r="CI31" s="94">
        <v>8.8070000000000004</v>
      </c>
      <c r="CJ31" s="94">
        <v>49.793999999999997</v>
      </c>
      <c r="CK31" s="94">
        <v>48.994999999999997</v>
      </c>
      <c r="CL31" s="94">
        <v>8.2780000000000005</v>
      </c>
      <c r="CM31" s="94">
        <v>47.369</v>
      </c>
      <c r="CN31" s="94">
        <v>37.384999999999998</v>
      </c>
      <c r="CO31" s="94">
        <v>40.06</v>
      </c>
      <c r="CP31" s="94">
        <v>52.408000000000001</v>
      </c>
      <c r="CQ31" s="94">
        <v>110.506</v>
      </c>
      <c r="CR31" s="94">
        <v>137.03299999999999</v>
      </c>
      <c r="CS31" s="94">
        <v>144.86600000000001</v>
      </c>
      <c r="CT31" s="95"/>
      <c r="CU31" s="95"/>
      <c r="CV31" s="95"/>
      <c r="CW31" s="96"/>
      <c r="CX31" s="97">
        <f t="array" ref="CX31">SUMPRODUCT(B31:CW31*0.25)</f>
        <v>1804.9767500000005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8.3559999999999999</v>
      </c>
      <c r="C33" s="77">
        <f t="shared" ref="C33:BN33" si="5">SUM(C30:C32)</f>
        <v>96.641000000000005</v>
      </c>
      <c r="D33" s="77">
        <f t="shared" si="5"/>
        <v>73.825000000000003</v>
      </c>
      <c r="E33" s="77">
        <f t="shared" si="5"/>
        <v>28.202999999999999</v>
      </c>
      <c r="F33" s="77">
        <f t="shared" si="5"/>
        <v>221.89699999999999</v>
      </c>
      <c r="G33" s="77">
        <f t="shared" si="5"/>
        <v>316.483</v>
      </c>
      <c r="H33" s="77">
        <f t="shared" si="5"/>
        <v>304.68700000000001</v>
      </c>
      <c r="I33" s="77">
        <f t="shared" si="5"/>
        <v>289.61200000000002</v>
      </c>
      <c r="J33" s="77">
        <f t="shared" si="5"/>
        <v>27.35</v>
      </c>
      <c r="K33" s="77">
        <f t="shared" si="5"/>
        <v>32.165999999999997</v>
      </c>
      <c r="L33" s="77">
        <f t="shared" si="5"/>
        <v>26.99</v>
      </c>
      <c r="M33" s="77">
        <f t="shared" si="5"/>
        <v>49.08</v>
      </c>
      <c r="N33" s="77">
        <f t="shared" si="5"/>
        <v>48.344000000000001</v>
      </c>
      <c r="O33" s="77">
        <f t="shared" si="5"/>
        <v>17.687000000000001</v>
      </c>
      <c r="P33" s="77">
        <f t="shared" si="5"/>
        <v>32.456000000000003</v>
      </c>
      <c r="Q33" s="77">
        <f t="shared" si="5"/>
        <v>28.946000000000002</v>
      </c>
      <c r="R33" s="77">
        <f t="shared" si="5"/>
        <v>65.02</v>
      </c>
      <c r="S33" s="77">
        <f t="shared" si="5"/>
        <v>65.016000000000005</v>
      </c>
      <c r="T33" s="77">
        <f t="shared" si="5"/>
        <v>30.058</v>
      </c>
      <c r="U33" s="77">
        <f t="shared" si="5"/>
        <v>29.387</v>
      </c>
      <c r="V33" s="77">
        <f t="shared" si="5"/>
        <v>62.033000000000001</v>
      </c>
      <c r="W33" s="77">
        <f t="shared" si="5"/>
        <v>99.518000000000001</v>
      </c>
      <c r="X33" s="77">
        <f t="shared" si="5"/>
        <v>82.884</v>
      </c>
      <c r="Y33" s="77">
        <f t="shared" si="5"/>
        <v>32.965000000000003</v>
      </c>
      <c r="Z33" s="77">
        <f t="shared" si="5"/>
        <v>34.840000000000003</v>
      </c>
      <c r="AA33" s="77">
        <f t="shared" si="5"/>
        <v>40.554000000000002</v>
      </c>
      <c r="AB33" s="77">
        <f t="shared" si="5"/>
        <v>105.94</v>
      </c>
      <c r="AC33" s="77">
        <f t="shared" si="5"/>
        <v>105.122</v>
      </c>
      <c r="AD33" s="77">
        <f t="shared" si="5"/>
        <v>50.252000000000002</v>
      </c>
      <c r="AE33" s="77">
        <f t="shared" si="5"/>
        <v>66.587000000000003</v>
      </c>
      <c r="AF33" s="77">
        <f t="shared" si="5"/>
        <v>56.122999999999998</v>
      </c>
      <c r="AG33" s="77">
        <f t="shared" si="5"/>
        <v>148.011</v>
      </c>
      <c r="AH33" s="77">
        <f t="shared" si="5"/>
        <v>106.405</v>
      </c>
      <c r="AI33" s="77">
        <f t="shared" si="5"/>
        <v>103.184</v>
      </c>
      <c r="AJ33" s="77">
        <f t="shared" si="5"/>
        <v>127.089</v>
      </c>
      <c r="AK33" s="77">
        <f t="shared" si="5"/>
        <v>133.59800000000001</v>
      </c>
      <c r="AL33" s="77">
        <f t="shared" si="5"/>
        <v>89.527000000000001</v>
      </c>
      <c r="AM33" s="77">
        <f t="shared" si="5"/>
        <v>93.067999999999998</v>
      </c>
      <c r="AN33" s="77">
        <f t="shared" si="5"/>
        <v>121.408</v>
      </c>
      <c r="AO33" s="77">
        <f t="shared" si="5"/>
        <v>132.322</v>
      </c>
      <c r="AP33" s="77">
        <f t="shared" si="5"/>
        <v>247.52500000000001</v>
      </c>
      <c r="AQ33" s="77">
        <f t="shared" si="5"/>
        <v>81.231999999999999</v>
      </c>
      <c r="AR33" s="77">
        <f t="shared" si="5"/>
        <v>131.803</v>
      </c>
      <c r="AS33" s="77">
        <f t="shared" si="5"/>
        <v>77.7</v>
      </c>
      <c r="AT33" s="77">
        <f t="shared" si="5"/>
        <v>97.421000000000006</v>
      </c>
      <c r="AU33" s="77">
        <f t="shared" si="5"/>
        <v>97.088999999999999</v>
      </c>
      <c r="AV33" s="77">
        <f t="shared" si="5"/>
        <v>141.24700000000001</v>
      </c>
      <c r="AW33" s="77">
        <f t="shared" si="5"/>
        <v>152.07300000000001</v>
      </c>
      <c r="AX33" s="77">
        <f t="shared" si="5"/>
        <v>155.601</v>
      </c>
      <c r="AY33" s="77">
        <f t="shared" si="5"/>
        <v>54.703000000000003</v>
      </c>
      <c r="AZ33" s="77">
        <f t="shared" si="5"/>
        <v>70.144000000000005</v>
      </c>
      <c r="BA33" s="77">
        <f t="shared" si="5"/>
        <v>99.617999999999995</v>
      </c>
      <c r="BB33" s="77">
        <f t="shared" si="5"/>
        <v>135.46100000000001</v>
      </c>
      <c r="BC33" s="77">
        <f t="shared" si="5"/>
        <v>100.283</v>
      </c>
      <c r="BD33" s="77">
        <f t="shared" si="5"/>
        <v>91.405000000000001</v>
      </c>
      <c r="BE33" s="77">
        <f t="shared" si="5"/>
        <v>83.88</v>
      </c>
      <c r="BF33" s="77">
        <f t="shared" si="5"/>
        <v>74.697000000000003</v>
      </c>
      <c r="BG33" s="77">
        <f t="shared" si="5"/>
        <v>83.507999999999996</v>
      </c>
      <c r="BH33" s="77">
        <f t="shared" si="5"/>
        <v>45.709000000000003</v>
      </c>
      <c r="BI33" s="77">
        <f t="shared" si="5"/>
        <v>27.710999999999999</v>
      </c>
      <c r="BJ33" s="77">
        <f t="shared" si="5"/>
        <v>88.540999999999997</v>
      </c>
      <c r="BK33" s="77">
        <f t="shared" si="5"/>
        <v>85.171000000000006</v>
      </c>
      <c r="BL33" s="77">
        <f t="shared" si="5"/>
        <v>80.123000000000005</v>
      </c>
      <c r="BM33" s="77">
        <f t="shared" si="5"/>
        <v>71.724999999999994</v>
      </c>
      <c r="BN33" s="77">
        <f t="shared" si="5"/>
        <v>35.877000000000002</v>
      </c>
      <c r="BO33" s="77">
        <f t="shared" ref="BO33:CW33" si="6">SUM(BO30:BO32)</f>
        <v>37.433999999999997</v>
      </c>
      <c r="BP33" s="77">
        <f t="shared" si="6"/>
        <v>29.672000000000001</v>
      </c>
      <c r="BQ33" s="77">
        <f t="shared" si="6"/>
        <v>40.688000000000002</v>
      </c>
      <c r="BR33" s="77">
        <f t="shared" si="6"/>
        <v>32.220999999999997</v>
      </c>
      <c r="BS33" s="77">
        <f t="shared" si="6"/>
        <v>28.959</v>
      </c>
      <c r="BT33" s="77">
        <f t="shared" si="6"/>
        <v>24.808</v>
      </c>
      <c r="BU33" s="77">
        <f t="shared" si="6"/>
        <v>34.204000000000001</v>
      </c>
      <c r="BV33" s="77">
        <f t="shared" si="6"/>
        <v>38.024999999999999</v>
      </c>
      <c r="BW33" s="77">
        <f t="shared" si="6"/>
        <v>19.876999999999999</v>
      </c>
      <c r="BX33" s="77">
        <f t="shared" si="6"/>
        <v>11.605</v>
      </c>
      <c r="BY33" s="77">
        <f t="shared" si="6"/>
        <v>35.551000000000002</v>
      </c>
      <c r="BZ33" s="77">
        <f t="shared" si="6"/>
        <v>35.851999999999997</v>
      </c>
      <c r="CA33" s="77">
        <f t="shared" si="6"/>
        <v>34.347000000000001</v>
      </c>
      <c r="CB33" s="77">
        <f t="shared" si="6"/>
        <v>7.0890000000000004</v>
      </c>
      <c r="CC33" s="77">
        <f t="shared" si="6"/>
        <v>16.390999999999998</v>
      </c>
      <c r="CD33" s="77">
        <f t="shared" si="6"/>
        <v>8.0470000000000006</v>
      </c>
      <c r="CE33" s="77">
        <f t="shared" si="6"/>
        <v>17.629000000000001</v>
      </c>
      <c r="CF33" s="77">
        <f t="shared" si="6"/>
        <v>23.181000000000001</v>
      </c>
      <c r="CG33" s="77">
        <f t="shared" si="6"/>
        <v>40.683999999999997</v>
      </c>
      <c r="CH33" s="77">
        <f t="shared" si="6"/>
        <v>24.260999999999999</v>
      </c>
      <c r="CI33" s="77">
        <f t="shared" si="6"/>
        <v>8.8070000000000004</v>
      </c>
      <c r="CJ33" s="77">
        <f t="shared" si="6"/>
        <v>49.793999999999997</v>
      </c>
      <c r="CK33" s="77">
        <f t="shared" si="6"/>
        <v>48.994999999999997</v>
      </c>
      <c r="CL33" s="77">
        <f t="shared" si="6"/>
        <v>8.2780000000000005</v>
      </c>
      <c r="CM33" s="77">
        <f t="shared" si="6"/>
        <v>47.369</v>
      </c>
      <c r="CN33" s="77">
        <f t="shared" si="6"/>
        <v>37.384999999999998</v>
      </c>
      <c r="CO33" s="77">
        <f t="shared" si="6"/>
        <v>40.06</v>
      </c>
      <c r="CP33" s="77">
        <f t="shared" si="6"/>
        <v>52.408000000000001</v>
      </c>
      <c r="CQ33" s="77">
        <f t="shared" si="6"/>
        <v>110.506</v>
      </c>
      <c r="CR33" s="77">
        <f t="shared" si="6"/>
        <v>137.03299999999999</v>
      </c>
      <c r="CS33" s="77">
        <f t="shared" si="6"/>
        <v>144.86600000000001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1804.9767500000005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>
        <v>92.7</v>
      </c>
      <c r="G38" s="120">
        <v>4.5999999999999996</v>
      </c>
      <c r="H38" s="120">
        <v>6.4</v>
      </c>
      <c r="I38" s="120">
        <v>21.4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28</v>
      </c>
      <c r="Z38" s="120">
        <v>13.2</v>
      </c>
      <c r="AA38" s="120">
        <v>57.6</v>
      </c>
      <c r="AB38" s="120">
        <v>45</v>
      </c>
      <c r="AC38" s="120">
        <v>91</v>
      </c>
      <c r="AD38" s="120">
        <v>15.6</v>
      </c>
      <c r="AE38" s="120">
        <v>26.3</v>
      </c>
      <c r="AF38" s="120">
        <v>83</v>
      </c>
      <c r="AG38" s="120"/>
      <c r="AH38" s="120"/>
      <c r="AI38" s="120">
        <v>5.0999999999999996</v>
      </c>
      <c r="AJ38" s="120"/>
      <c r="AK38" s="120"/>
      <c r="AL38" s="120"/>
      <c r="AM38" s="120">
        <v>10.4</v>
      </c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>
        <v>3.5</v>
      </c>
      <c r="BE38" s="120">
        <v>9.1999999999999993</v>
      </c>
      <c r="BF38" s="120"/>
      <c r="BG38" s="120"/>
      <c r="BH38" s="120"/>
      <c r="BI38" s="120">
        <v>6.1</v>
      </c>
      <c r="BJ38" s="120">
        <v>5.0999999999999996</v>
      </c>
      <c r="BK38" s="120">
        <v>5.5</v>
      </c>
      <c r="BL38" s="120">
        <v>5.8</v>
      </c>
      <c r="BM38" s="120">
        <v>23.2</v>
      </c>
      <c r="BN38" s="120">
        <v>0.8</v>
      </c>
      <c r="BO38" s="120">
        <v>0.3</v>
      </c>
      <c r="BP38" s="120">
        <v>5.9</v>
      </c>
      <c r="BQ38" s="120">
        <v>15.2</v>
      </c>
      <c r="BR38" s="120"/>
      <c r="BS38" s="120"/>
      <c r="BT38" s="120">
        <v>4.3</v>
      </c>
      <c r="BU38" s="120"/>
      <c r="BV38" s="120"/>
      <c r="BW38" s="120"/>
      <c r="BX38" s="120">
        <v>4.8</v>
      </c>
      <c r="BY38" s="120"/>
      <c r="BZ38" s="120"/>
      <c r="CA38" s="120"/>
      <c r="CB38" s="120">
        <v>14.5</v>
      </c>
      <c r="CC38" s="120">
        <v>5.2</v>
      </c>
      <c r="CD38" s="120">
        <v>25.4</v>
      </c>
      <c r="CE38" s="120">
        <v>12.9</v>
      </c>
      <c r="CF38" s="120">
        <v>5.5</v>
      </c>
      <c r="CG38" s="120"/>
      <c r="CH38" s="120">
        <v>5</v>
      </c>
      <c r="CI38" s="120">
        <v>19.100000000000001</v>
      </c>
      <c r="CJ38" s="120"/>
      <c r="CK38" s="120"/>
      <c r="CL38" s="120">
        <v>35.5</v>
      </c>
      <c r="CM38" s="120"/>
      <c r="CN38" s="120"/>
      <c r="CO38" s="120"/>
      <c r="CP38" s="120">
        <v>58.6</v>
      </c>
      <c r="CQ38" s="120">
        <v>20.399999999999999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198.02499999999998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26.7</v>
      </c>
      <c r="C40" s="120">
        <v>26.7</v>
      </c>
      <c r="D40" s="120">
        <v>26.7</v>
      </c>
      <c r="E40" s="120">
        <v>26.7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26.7</v>
      </c>
    </row>
    <row r="41" spans="1:102" ht="30" customHeight="1" thickBot="1" x14ac:dyDescent="0.25">
      <c r="A41" s="105" t="s">
        <v>35</v>
      </c>
      <c r="B41" s="106">
        <f>SUM(B36:B40)</f>
        <v>26.7</v>
      </c>
      <c r="C41" s="107">
        <f t="shared" ref="C41:BN41" si="7">SUM(C36:C40)</f>
        <v>26.7</v>
      </c>
      <c r="D41" s="107">
        <f t="shared" si="7"/>
        <v>26.7</v>
      </c>
      <c r="E41" s="107">
        <f t="shared" si="7"/>
        <v>26.7</v>
      </c>
      <c r="F41" s="107">
        <f t="shared" si="7"/>
        <v>92.7</v>
      </c>
      <c r="G41" s="107">
        <f t="shared" si="7"/>
        <v>4.5999999999999996</v>
      </c>
      <c r="H41" s="107">
        <f t="shared" si="7"/>
        <v>6.4</v>
      </c>
      <c r="I41" s="107">
        <f t="shared" si="7"/>
        <v>21.4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28</v>
      </c>
      <c r="Z41" s="107">
        <f t="shared" si="7"/>
        <v>13.2</v>
      </c>
      <c r="AA41" s="107">
        <f t="shared" si="7"/>
        <v>57.6</v>
      </c>
      <c r="AB41" s="107">
        <f t="shared" si="7"/>
        <v>45</v>
      </c>
      <c r="AC41" s="107">
        <f t="shared" si="7"/>
        <v>91</v>
      </c>
      <c r="AD41" s="107">
        <f t="shared" si="7"/>
        <v>15.6</v>
      </c>
      <c r="AE41" s="107">
        <f t="shared" si="7"/>
        <v>26.3</v>
      </c>
      <c r="AF41" s="107">
        <f t="shared" si="7"/>
        <v>83</v>
      </c>
      <c r="AG41" s="107">
        <f t="shared" si="7"/>
        <v>0</v>
      </c>
      <c r="AH41" s="107">
        <f t="shared" si="7"/>
        <v>0</v>
      </c>
      <c r="AI41" s="107">
        <f t="shared" si="7"/>
        <v>5.0999999999999996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10.4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3.5</v>
      </c>
      <c r="BE41" s="107">
        <f t="shared" si="7"/>
        <v>9.1999999999999993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6.1</v>
      </c>
      <c r="BJ41" s="107">
        <f t="shared" si="7"/>
        <v>5.0999999999999996</v>
      </c>
      <c r="BK41" s="107">
        <f t="shared" si="7"/>
        <v>5.5</v>
      </c>
      <c r="BL41" s="107">
        <f t="shared" si="7"/>
        <v>5.8</v>
      </c>
      <c r="BM41" s="107">
        <f t="shared" si="7"/>
        <v>23.2</v>
      </c>
      <c r="BN41" s="107">
        <f t="shared" si="7"/>
        <v>0.8</v>
      </c>
      <c r="BO41" s="107">
        <f t="shared" ref="BO41:CW41" si="8">SUM(BO36:BO40)</f>
        <v>0.3</v>
      </c>
      <c r="BP41" s="107">
        <f t="shared" si="8"/>
        <v>5.9</v>
      </c>
      <c r="BQ41" s="107">
        <f t="shared" si="8"/>
        <v>15.2</v>
      </c>
      <c r="BR41" s="107">
        <f t="shared" si="8"/>
        <v>0</v>
      </c>
      <c r="BS41" s="107">
        <f t="shared" si="8"/>
        <v>0</v>
      </c>
      <c r="BT41" s="107">
        <f t="shared" si="8"/>
        <v>4.3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4.8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14.5</v>
      </c>
      <c r="CC41" s="107">
        <f t="shared" si="8"/>
        <v>5.2</v>
      </c>
      <c r="CD41" s="107">
        <f t="shared" si="8"/>
        <v>25.4</v>
      </c>
      <c r="CE41" s="107">
        <f t="shared" si="8"/>
        <v>12.9</v>
      </c>
      <c r="CF41" s="107">
        <f t="shared" si="8"/>
        <v>5.5</v>
      </c>
      <c r="CG41" s="107">
        <f t="shared" si="8"/>
        <v>0</v>
      </c>
      <c r="CH41" s="107">
        <f t="shared" si="8"/>
        <v>5</v>
      </c>
      <c r="CI41" s="107">
        <f t="shared" si="8"/>
        <v>19.100000000000001</v>
      </c>
      <c r="CJ41" s="107">
        <f t="shared" si="8"/>
        <v>0</v>
      </c>
      <c r="CK41" s="107">
        <f t="shared" si="8"/>
        <v>0</v>
      </c>
      <c r="CL41" s="107">
        <f t="shared" si="8"/>
        <v>35.5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58.6</v>
      </c>
      <c r="CQ41" s="107">
        <f t="shared" si="8"/>
        <v>20.399999999999999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224.72499999999997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>
        <v>92.7</v>
      </c>
      <c r="G46" s="120">
        <v>4.5999999999999996</v>
      </c>
      <c r="H46" s="120">
        <v>6.4</v>
      </c>
      <c r="I46" s="120">
        <v>21.4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28</v>
      </c>
      <c r="Z46" s="120">
        <v>13.2</v>
      </c>
      <c r="AA46" s="120">
        <v>57.6</v>
      </c>
      <c r="AB46" s="120">
        <v>45</v>
      </c>
      <c r="AC46" s="120">
        <v>91</v>
      </c>
      <c r="AD46" s="120">
        <v>15.6</v>
      </c>
      <c r="AE46" s="120">
        <v>26.3</v>
      </c>
      <c r="AF46" s="120">
        <v>83</v>
      </c>
      <c r="AG46" s="120"/>
      <c r="AH46" s="120"/>
      <c r="AI46" s="120">
        <v>5.0999999999999996</v>
      </c>
      <c r="AJ46" s="120"/>
      <c r="AK46" s="120"/>
      <c r="AL46" s="120"/>
      <c r="AM46" s="120">
        <v>10.4</v>
      </c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>
        <v>3.5</v>
      </c>
      <c r="BE46" s="120">
        <v>9.1999999999999993</v>
      </c>
      <c r="BF46" s="120"/>
      <c r="BG46" s="120"/>
      <c r="BH46" s="120"/>
      <c r="BI46" s="120">
        <v>6.1</v>
      </c>
      <c r="BJ46" s="120">
        <v>5.0999999999999996</v>
      </c>
      <c r="BK46" s="120">
        <v>5.5</v>
      </c>
      <c r="BL46" s="120">
        <v>5.8</v>
      </c>
      <c r="BM46" s="120">
        <v>23.2</v>
      </c>
      <c r="BN46" s="120">
        <v>0.8</v>
      </c>
      <c r="BO46" s="120">
        <v>0.3</v>
      </c>
      <c r="BP46" s="120">
        <v>5.9</v>
      </c>
      <c r="BQ46" s="120">
        <v>15.2</v>
      </c>
      <c r="BR46" s="120"/>
      <c r="BS46" s="120"/>
      <c r="BT46" s="120">
        <v>4.3</v>
      </c>
      <c r="BU46" s="120"/>
      <c r="BV46" s="120"/>
      <c r="BW46" s="120"/>
      <c r="BX46" s="120">
        <v>4.8</v>
      </c>
      <c r="BY46" s="120"/>
      <c r="BZ46" s="120"/>
      <c r="CA46" s="120"/>
      <c r="CB46" s="120">
        <v>14.5</v>
      </c>
      <c r="CC46" s="120">
        <v>5.2</v>
      </c>
      <c r="CD46" s="120">
        <v>25.4</v>
      </c>
      <c r="CE46" s="120">
        <v>12.9</v>
      </c>
      <c r="CF46" s="120">
        <v>5.5</v>
      </c>
      <c r="CG46" s="120"/>
      <c r="CH46" s="120">
        <v>5</v>
      </c>
      <c r="CI46" s="120">
        <v>19.100000000000001</v>
      </c>
      <c r="CJ46" s="120"/>
      <c r="CK46" s="120"/>
      <c r="CL46" s="120">
        <v>35.5</v>
      </c>
      <c r="CM46" s="120"/>
      <c r="CN46" s="120"/>
      <c r="CO46" s="120"/>
      <c r="CP46" s="120">
        <v>58.6</v>
      </c>
      <c r="CQ46" s="120">
        <v>20.399999999999999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198.02499999999998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26.7</v>
      </c>
      <c r="C48" s="120">
        <v>26.7</v>
      </c>
      <c r="D48" s="120">
        <v>26.7</v>
      </c>
      <c r="E48" s="120">
        <v>26.7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26.7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26.7</v>
      </c>
      <c r="C50" s="107">
        <f t="shared" ref="C50:BN50" si="9">SUM(C44:C49)</f>
        <v>26.7</v>
      </c>
      <c r="D50" s="107">
        <f t="shared" si="9"/>
        <v>26.7</v>
      </c>
      <c r="E50" s="107">
        <f t="shared" si="9"/>
        <v>26.7</v>
      </c>
      <c r="F50" s="107">
        <f t="shared" si="9"/>
        <v>92.7</v>
      </c>
      <c r="G50" s="107">
        <f t="shared" si="9"/>
        <v>4.5999999999999996</v>
      </c>
      <c r="H50" s="107">
        <f t="shared" si="9"/>
        <v>6.4</v>
      </c>
      <c r="I50" s="107">
        <f t="shared" si="9"/>
        <v>21.4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28</v>
      </c>
      <c r="Z50" s="107">
        <f t="shared" si="9"/>
        <v>13.2</v>
      </c>
      <c r="AA50" s="107">
        <f t="shared" si="9"/>
        <v>57.6</v>
      </c>
      <c r="AB50" s="107">
        <f t="shared" si="9"/>
        <v>45</v>
      </c>
      <c r="AC50" s="107">
        <f t="shared" si="9"/>
        <v>91</v>
      </c>
      <c r="AD50" s="107">
        <f t="shared" si="9"/>
        <v>15.6</v>
      </c>
      <c r="AE50" s="107">
        <f t="shared" si="9"/>
        <v>26.3</v>
      </c>
      <c r="AF50" s="107">
        <f t="shared" si="9"/>
        <v>83</v>
      </c>
      <c r="AG50" s="107">
        <f t="shared" si="9"/>
        <v>0</v>
      </c>
      <c r="AH50" s="107">
        <f t="shared" si="9"/>
        <v>0</v>
      </c>
      <c r="AI50" s="107">
        <f t="shared" si="9"/>
        <v>5.0999999999999996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10.4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3.5</v>
      </c>
      <c r="BE50" s="107">
        <f t="shared" si="9"/>
        <v>9.1999999999999993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6.1</v>
      </c>
      <c r="BJ50" s="107">
        <f t="shared" si="9"/>
        <v>5.0999999999999996</v>
      </c>
      <c r="BK50" s="107">
        <f t="shared" si="9"/>
        <v>5.5</v>
      </c>
      <c r="BL50" s="107">
        <f t="shared" si="9"/>
        <v>5.8</v>
      </c>
      <c r="BM50" s="107">
        <f t="shared" si="9"/>
        <v>23.2</v>
      </c>
      <c r="BN50" s="107">
        <f t="shared" si="9"/>
        <v>0.8</v>
      </c>
      <c r="BO50" s="107">
        <f t="shared" ref="BO50:CW50" si="10">SUM(BO44:BO49)</f>
        <v>0.3</v>
      </c>
      <c r="BP50" s="107">
        <f t="shared" si="10"/>
        <v>5.9</v>
      </c>
      <c r="BQ50" s="107">
        <f t="shared" si="10"/>
        <v>15.2</v>
      </c>
      <c r="BR50" s="107">
        <f t="shared" si="10"/>
        <v>0</v>
      </c>
      <c r="BS50" s="107">
        <f t="shared" si="10"/>
        <v>0</v>
      </c>
      <c r="BT50" s="107">
        <f t="shared" si="10"/>
        <v>4.3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4.8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14.5</v>
      </c>
      <c r="CC50" s="107">
        <f t="shared" si="10"/>
        <v>5.2</v>
      </c>
      <c r="CD50" s="107">
        <f t="shared" si="10"/>
        <v>25.4</v>
      </c>
      <c r="CE50" s="107">
        <f t="shared" si="10"/>
        <v>12.9</v>
      </c>
      <c r="CF50" s="107">
        <f t="shared" si="10"/>
        <v>5.5</v>
      </c>
      <c r="CG50" s="107">
        <f t="shared" si="10"/>
        <v>0</v>
      </c>
      <c r="CH50" s="107">
        <f t="shared" si="10"/>
        <v>5</v>
      </c>
      <c r="CI50" s="107">
        <f t="shared" si="10"/>
        <v>19.100000000000001</v>
      </c>
      <c r="CJ50" s="107">
        <f t="shared" si="10"/>
        <v>0</v>
      </c>
      <c r="CK50" s="107">
        <f t="shared" si="10"/>
        <v>0</v>
      </c>
      <c r="CL50" s="107">
        <f t="shared" si="10"/>
        <v>35.5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58.6</v>
      </c>
      <c r="CQ50" s="107">
        <f t="shared" si="10"/>
        <v>20.399999999999999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224.72499999999997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35.055999999999997</v>
      </c>
      <c r="C53" s="107">
        <f t="shared" ref="C53:BN53" si="13">C17+C27+C41</f>
        <v>123.34100000000001</v>
      </c>
      <c r="D53" s="107">
        <f t="shared" si="13"/>
        <v>100.52500000000001</v>
      </c>
      <c r="E53" s="107">
        <f t="shared" si="13"/>
        <v>54.902999999999992</v>
      </c>
      <c r="F53" s="107">
        <f t="shared" si="13"/>
        <v>314.59700000000004</v>
      </c>
      <c r="G53" s="107">
        <f t="shared" si="13"/>
        <v>321.08300000000003</v>
      </c>
      <c r="H53" s="107">
        <f t="shared" si="13"/>
        <v>311.08699999999999</v>
      </c>
      <c r="I53" s="107">
        <f t="shared" si="13"/>
        <v>311.012</v>
      </c>
      <c r="J53" s="107">
        <f t="shared" si="13"/>
        <v>27.35</v>
      </c>
      <c r="K53" s="107">
        <f t="shared" si="13"/>
        <v>32.166000000000004</v>
      </c>
      <c r="L53" s="107">
        <f t="shared" si="13"/>
        <v>26.990000000000002</v>
      </c>
      <c r="M53" s="107">
        <f t="shared" si="13"/>
        <v>49.08</v>
      </c>
      <c r="N53" s="107">
        <f t="shared" si="13"/>
        <v>48.344000000000001</v>
      </c>
      <c r="O53" s="107">
        <f t="shared" si="13"/>
        <v>17.686999999999998</v>
      </c>
      <c r="P53" s="107">
        <f t="shared" si="13"/>
        <v>32.455999999999996</v>
      </c>
      <c r="Q53" s="107">
        <f t="shared" si="13"/>
        <v>28.946000000000002</v>
      </c>
      <c r="R53" s="107">
        <f t="shared" si="13"/>
        <v>65.02</v>
      </c>
      <c r="S53" s="107">
        <f t="shared" si="13"/>
        <v>65.016000000000005</v>
      </c>
      <c r="T53" s="107">
        <f t="shared" si="13"/>
        <v>30.058</v>
      </c>
      <c r="U53" s="107">
        <f t="shared" si="13"/>
        <v>29.387</v>
      </c>
      <c r="V53" s="107">
        <f t="shared" si="13"/>
        <v>62.033000000000001</v>
      </c>
      <c r="W53" s="107">
        <f t="shared" si="13"/>
        <v>99.518000000000001</v>
      </c>
      <c r="X53" s="107">
        <f t="shared" si="13"/>
        <v>82.884000000000015</v>
      </c>
      <c r="Y53" s="107">
        <f t="shared" si="13"/>
        <v>60.964999999999996</v>
      </c>
      <c r="Z53" s="107">
        <f t="shared" si="13"/>
        <v>48.040000000000006</v>
      </c>
      <c r="AA53" s="107">
        <f t="shared" si="13"/>
        <v>98.153999999999996</v>
      </c>
      <c r="AB53" s="107">
        <f t="shared" si="13"/>
        <v>150.94</v>
      </c>
      <c r="AC53" s="107">
        <f t="shared" si="13"/>
        <v>196.12200000000001</v>
      </c>
      <c r="AD53" s="107">
        <f t="shared" si="13"/>
        <v>65.852000000000004</v>
      </c>
      <c r="AE53" s="107">
        <f t="shared" si="13"/>
        <v>92.887</v>
      </c>
      <c r="AF53" s="107">
        <f t="shared" si="13"/>
        <v>139.12299999999999</v>
      </c>
      <c r="AG53" s="107">
        <f t="shared" si="13"/>
        <v>148.011</v>
      </c>
      <c r="AH53" s="107">
        <f t="shared" si="13"/>
        <v>106.405</v>
      </c>
      <c r="AI53" s="107">
        <f t="shared" si="13"/>
        <v>108.28399999999999</v>
      </c>
      <c r="AJ53" s="107">
        <f t="shared" si="13"/>
        <v>127.089</v>
      </c>
      <c r="AK53" s="107">
        <f t="shared" si="13"/>
        <v>133.59800000000001</v>
      </c>
      <c r="AL53" s="107">
        <f t="shared" si="13"/>
        <v>89.527000000000001</v>
      </c>
      <c r="AM53" s="107">
        <f t="shared" si="13"/>
        <v>103.46800000000002</v>
      </c>
      <c r="AN53" s="107">
        <f t="shared" si="13"/>
        <v>121.408</v>
      </c>
      <c r="AO53" s="107">
        <f t="shared" si="13"/>
        <v>132.322</v>
      </c>
      <c r="AP53" s="107">
        <f t="shared" si="13"/>
        <v>247.52500000000001</v>
      </c>
      <c r="AQ53" s="107">
        <f t="shared" si="13"/>
        <v>81.232000000000014</v>
      </c>
      <c r="AR53" s="107">
        <f t="shared" si="13"/>
        <v>131.803</v>
      </c>
      <c r="AS53" s="107">
        <f t="shared" si="13"/>
        <v>77.7</v>
      </c>
      <c r="AT53" s="107">
        <f t="shared" si="13"/>
        <v>97.421000000000006</v>
      </c>
      <c r="AU53" s="107">
        <f t="shared" si="13"/>
        <v>97.088999999999999</v>
      </c>
      <c r="AV53" s="107">
        <f t="shared" si="13"/>
        <v>141.24700000000001</v>
      </c>
      <c r="AW53" s="107">
        <f t="shared" si="13"/>
        <v>152.07300000000001</v>
      </c>
      <c r="AX53" s="107">
        <f t="shared" si="13"/>
        <v>155.601</v>
      </c>
      <c r="AY53" s="107">
        <f t="shared" si="13"/>
        <v>54.703000000000003</v>
      </c>
      <c r="AZ53" s="107">
        <f t="shared" si="13"/>
        <v>70.143999999999991</v>
      </c>
      <c r="BA53" s="107">
        <f t="shared" si="13"/>
        <v>99.617999999999995</v>
      </c>
      <c r="BB53" s="107">
        <f t="shared" si="13"/>
        <v>135.46100000000001</v>
      </c>
      <c r="BC53" s="107">
        <f t="shared" si="13"/>
        <v>100.283</v>
      </c>
      <c r="BD53" s="107">
        <f t="shared" si="13"/>
        <v>94.905000000000001</v>
      </c>
      <c r="BE53" s="107">
        <f t="shared" si="13"/>
        <v>93.080000000000013</v>
      </c>
      <c r="BF53" s="107">
        <f t="shared" si="13"/>
        <v>74.697000000000003</v>
      </c>
      <c r="BG53" s="107">
        <f t="shared" si="13"/>
        <v>83.50800000000001</v>
      </c>
      <c r="BH53" s="107">
        <f t="shared" si="13"/>
        <v>45.708999999999996</v>
      </c>
      <c r="BI53" s="107">
        <f t="shared" si="13"/>
        <v>33.811</v>
      </c>
      <c r="BJ53" s="107">
        <f t="shared" si="13"/>
        <v>93.640999999999991</v>
      </c>
      <c r="BK53" s="107">
        <f t="shared" si="13"/>
        <v>90.670999999999992</v>
      </c>
      <c r="BL53" s="107">
        <f t="shared" si="13"/>
        <v>85.923000000000002</v>
      </c>
      <c r="BM53" s="107">
        <f t="shared" si="13"/>
        <v>94.924999999999997</v>
      </c>
      <c r="BN53" s="107">
        <f t="shared" si="13"/>
        <v>36.676999999999992</v>
      </c>
      <c r="BO53" s="107">
        <f t="shared" ref="BO53:CX53" si="14">BO17+BO27+BO41</f>
        <v>37.733999999999995</v>
      </c>
      <c r="BP53" s="107">
        <f t="shared" si="14"/>
        <v>35.572000000000003</v>
      </c>
      <c r="BQ53" s="107">
        <f t="shared" si="14"/>
        <v>55.888000000000005</v>
      </c>
      <c r="BR53" s="107">
        <f t="shared" si="14"/>
        <v>32.220999999999997</v>
      </c>
      <c r="BS53" s="107">
        <f t="shared" si="14"/>
        <v>28.959</v>
      </c>
      <c r="BT53" s="107">
        <f t="shared" si="14"/>
        <v>29.108000000000001</v>
      </c>
      <c r="BU53" s="107">
        <f t="shared" si="14"/>
        <v>34.204000000000001</v>
      </c>
      <c r="BV53" s="107">
        <f t="shared" si="14"/>
        <v>38.024999999999999</v>
      </c>
      <c r="BW53" s="107">
        <f t="shared" si="14"/>
        <v>19.877000000000002</v>
      </c>
      <c r="BX53" s="107">
        <f t="shared" si="14"/>
        <v>16.405000000000001</v>
      </c>
      <c r="BY53" s="107">
        <f t="shared" si="14"/>
        <v>35.551000000000002</v>
      </c>
      <c r="BZ53" s="107">
        <f t="shared" si="14"/>
        <v>35.852000000000004</v>
      </c>
      <c r="CA53" s="107">
        <f t="shared" si="14"/>
        <v>34.347000000000001</v>
      </c>
      <c r="CB53" s="107">
        <f t="shared" si="14"/>
        <v>21.588999999999999</v>
      </c>
      <c r="CC53" s="107">
        <f t="shared" si="14"/>
        <v>21.590999999999998</v>
      </c>
      <c r="CD53" s="107">
        <f t="shared" si="14"/>
        <v>33.447000000000003</v>
      </c>
      <c r="CE53" s="107">
        <f t="shared" si="14"/>
        <v>30.528999999999996</v>
      </c>
      <c r="CF53" s="107">
        <f t="shared" si="14"/>
        <v>28.681000000000001</v>
      </c>
      <c r="CG53" s="107">
        <f t="shared" si="14"/>
        <v>40.684000000000005</v>
      </c>
      <c r="CH53" s="107">
        <f t="shared" si="14"/>
        <v>29.261000000000003</v>
      </c>
      <c r="CI53" s="107">
        <f t="shared" si="14"/>
        <v>27.907000000000004</v>
      </c>
      <c r="CJ53" s="107">
        <f t="shared" si="14"/>
        <v>49.79399999999999</v>
      </c>
      <c r="CK53" s="107">
        <f t="shared" si="14"/>
        <v>48.994999999999997</v>
      </c>
      <c r="CL53" s="107">
        <f t="shared" si="14"/>
        <v>43.777999999999999</v>
      </c>
      <c r="CM53" s="107">
        <f t="shared" si="14"/>
        <v>47.369000000000007</v>
      </c>
      <c r="CN53" s="107">
        <f t="shared" si="14"/>
        <v>37.384999999999998</v>
      </c>
      <c r="CO53" s="107">
        <f t="shared" si="14"/>
        <v>40.06</v>
      </c>
      <c r="CP53" s="107">
        <f t="shared" si="14"/>
        <v>111.008</v>
      </c>
      <c r="CQ53" s="107">
        <f t="shared" si="14"/>
        <v>130.90600000000001</v>
      </c>
      <c r="CR53" s="107">
        <f t="shared" si="14"/>
        <v>137.03299999999999</v>
      </c>
      <c r="CS53" s="107">
        <f t="shared" si="14"/>
        <v>144.86599999999999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2029.7017500000006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35.061999999999998</v>
      </c>
      <c r="C5" s="25">
        <v>123.387</v>
      </c>
      <c r="D5" s="25">
        <v>100.559</v>
      </c>
      <c r="E5" s="25">
        <v>54.948</v>
      </c>
      <c r="F5" s="25">
        <v>314.61099999999999</v>
      </c>
      <c r="G5" s="25">
        <v>321.08800000000002</v>
      </c>
      <c r="H5" s="25">
        <v>311.084</v>
      </c>
      <c r="I5" s="25">
        <v>311.03199999999998</v>
      </c>
      <c r="J5" s="25">
        <v>27.35</v>
      </c>
      <c r="K5" s="25">
        <v>32.165999999999997</v>
      </c>
      <c r="L5" s="25">
        <v>26.99</v>
      </c>
      <c r="M5" s="25">
        <v>49.08</v>
      </c>
      <c r="N5" s="25">
        <v>48.344000000000001</v>
      </c>
      <c r="O5" s="25">
        <v>17.687000000000001</v>
      </c>
      <c r="P5" s="25">
        <v>32.456000000000003</v>
      </c>
      <c r="Q5" s="25">
        <v>28.946000000000002</v>
      </c>
      <c r="R5" s="25">
        <v>65.007999999999996</v>
      </c>
      <c r="S5" s="25">
        <v>65.016000000000005</v>
      </c>
      <c r="T5" s="25">
        <v>30.106999999999999</v>
      </c>
      <c r="U5" s="25">
        <v>29.417999999999999</v>
      </c>
      <c r="V5" s="25">
        <v>62.063000000000002</v>
      </c>
      <c r="W5" s="25">
        <v>99.564999999999998</v>
      </c>
      <c r="X5" s="25">
        <v>82.903999999999996</v>
      </c>
      <c r="Y5" s="25">
        <v>60.975000000000001</v>
      </c>
      <c r="Z5" s="25">
        <v>47.996000000000002</v>
      </c>
      <c r="AA5" s="25">
        <v>98.188000000000002</v>
      </c>
      <c r="AB5" s="25">
        <v>150.95500000000001</v>
      </c>
      <c r="AC5" s="25">
        <v>196.10300000000001</v>
      </c>
      <c r="AD5" s="25">
        <v>65.875</v>
      </c>
      <c r="AE5" s="25">
        <v>92.938000000000002</v>
      </c>
      <c r="AF5" s="25">
        <v>139.13300000000001</v>
      </c>
      <c r="AG5" s="25">
        <v>147.98599999999999</v>
      </c>
      <c r="AH5" s="25">
        <v>106.419</v>
      </c>
      <c r="AI5" s="25">
        <v>108.298</v>
      </c>
      <c r="AJ5" s="25">
        <v>127.10299999999999</v>
      </c>
      <c r="AK5" s="25">
        <v>133.61199999999999</v>
      </c>
      <c r="AL5" s="25">
        <v>89.484999999999999</v>
      </c>
      <c r="AM5" s="25">
        <v>103.426</v>
      </c>
      <c r="AN5" s="25">
        <v>121.366</v>
      </c>
      <c r="AO5" s="25">
        <v>132.28</v>
      </c>
      <c r="AP5" s="25">
        <v>247.542</v>
      </c>
      <c r="AQ5" s="25">
        <v>81.231999999999999</v>
      </c>
      <c r="AR5" s="25">
        <v>131.75800000000001</v>
      </c>
      <c r="AS5" s="25">
        <v>77.7</v>
      </c>
      <c r="AT5" s="25">
        <v>97.421000000000006</v>
      </c>
      <c r="AU5" s="25">
        <v>97.088999999999999</v>
      </c>
      <c r="AV5" s="25">
        <v>141.24199999999999</v>
      </c>
      <c r="AW5" s="25">
        <v>152.078</v>
      </c>
      <c r="AX5" s="25">
        <v>155.631</v>
      </c>
      <c r="AY5" s="25">
        <v>54.703000000000003</v>
      </c>
      <c r="AZ5" s="25">
        <v>70.125</v>
      </c>
      <c r="BA5" s="25">
        <v>99.629000000000005</v>
      </c>
      <c r="BB5" s="25">
        <v>135.45099999999999</v>
      </c>
      <c r="BC5" s="25">
        <v>100.273</v>
      </c>
      <c r="BD5" s="25">
        <v>94.915000000000006</v>
      </c>
      <c r="BE5" s="25">
        <v>93.07</v>
      </c>
      <c r="BF5" s="25">
        <v>74.697000000000003</v>
      </c>
      <c r="BG5" s="25">
        <v>83.507999999999996</v>
      </c>
      <c r="BH5" s="25">
        <v>45.709000000000003</v>
      </c>
      <c r="BI5" s="25">
        <v>33.811</v>
      </c>
      <c r="BJ5" s="25">
        <v>93.641000000000005</v>
      </c>
      <c r="BK5" s="25">
        <v>90.671000000000006</v>
      </c>
      <c r="BL5" s="25">
        <v>85.923000000000002</v>
      </c>
      <c r="BM5" s="25">
        <v>94.876999999999995</v>
      </c>
      <c r="BN5" s="25">
        <v>36.677</v>
      </c>
      <c r="BO5" s="25">
        <v>37.734000000000002</v>
      </c>
      <c r="BP5" s="25">
        <v>35.572000000000003</v>
      </c>
      <c r="BQ5" s="25">
        <v>55.86</v>
      </c>
      <c r="BR5" s="25">
        <v>32.220999999999997</v>
      </c>
      <c r="BS5" s="25">
        <v>28.959</v>
      </c>
      <c r="BT5" s="25">
        <v>29.108000000000001</v>
      </c>
      <c r="BU5" s="25">
        <v>34.204000000000001</v>
      </c>
      <c r="BV5" s="25">
        <v>37.994</v>
      </c>
      <c r="BW5" s="25">
        <v>19.872</v>
      </c>
      <c r="BX5" s="25">
        <v>16.37</v>
      </c>
      <c r="BY5" s="25">
        <v>35.509</v>
      </c>
      <c r="BZ5" s="25">
        <v>35.851999999999997</v>
      </c>
      <c r="CA5" s="25">
        <v>34.347000000000001</v>
      </c>
      <c r="CB5" s="25">
        <v>21.605</v>
      </c>
      <c r="CC5" s="25">
        <v>21.565999999999999</v>
      </c>
      <c r="CD5" s="25">
        <v>33.420999999999999</v>
      </c>
      <c r="CE5" s="25">
        <v>30.547999999999998</v>
      </c>
      <c r="CF5" s="25">
        <v>28.712</v>
      </c>
      <c r="CG5" s="25">
        <v>40.683999999999997</v>
      </c>
      <c r="CH5" s="25">
        <v>29.242999999999999</v>
      </c>
      <c r="CI5" s="25">
        <v>27.901</v>
      </c>
      <c r="CJ5" s="25">
        <v>49.793999999999997</v>
      </c>
      <c r="CK5" s="25">
        <v>48.994999999999997</v>
      </c>
      <c r="CL5" s="25">
        <v>43.811</v>
      </c>
      <c r="CM5" s="25">
        <v>47.369</v>
      </c>
      <c r="CN5" s="25">
        <v>37.387999999999998</v>
      </c>
      <c r="CO5" s="25">
        <v>40.06</v>
      </c>
      <c r="CP5" s="25">
        <v>111.02500000000001</v>
      </c>
      <c r="CQ5" s="25">
        <v>130.83600000000001</v>
      </c>
      <c r="CR5" s="25">
        <v>137.00399999999999</v>
      </c>
      <c r="CS5" s="25">
        <v>144.83600000000001</v>
      </c>
      <c r="CT5" s="26"/>
      <c r="CU5" s="26"/>
      <c r="CV5" s="26"/>
      <c r="CW5" s="27"/>
      <c r="CX5" s="28">
        <f t="array" ref="CX5">SUMPRODUCT(B5:CW5*0.25)</f>
        <v>2029.6954999999996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89.89</v>
      </c>
      <c r="C8" s="37">
        <v>93.44</v>
      </c>
      <c r="D8" s="37">
        <v>92.62</v>
      </c>
      <c r="E8" s="37">
        <v>85.38</v>
      </c>
      <c r="F8" s="37">
        <v>103.05</v>
      </c>
      <c r="G8" s="37">
        <v>83.04</v>
      </c>
      <c r="H8" s="37">
        <v>81.010000000000005</v>
      </c>
      <c r="I8" s="37">
        <v>81.040000000000006</v>
      </c>
      <c r="J8" s="37">
        <v>77.510000000000005</v>
      </c>
      <c r="K8" s="37">
        <v>78.33</v>
      </c>
      <c r="L8" s="37">
        <v>77.25</v>
      </c>
      <c r="M8" s="37">
        <v>56.86</v>
      </c>
      <c r="N8" s="37">
        <v>56.86</v>
      </c>
      <c r="O8" s="37">
        <v>77.42</v>
      </c>
      <c r="P8" s="37">
        <v>77.66</v>
      </c>
      <c r="Q8" s="37">
        <v>78.010000000000005</v>
      </c>
      <c r="R8" s="37">
        <v>70.099999999999994</v>
      </c>
      <c r="S8" s="37">
        <v>65.59</v>
      </c>
      <c r="T8" s="37">
        <v>82.04</v>
      </c>
      <c r="U8" s="37">
        <v>89</v>
      </c>
      <c r="V8" s="37">
        <v>79.790000000000006</v>
      </c>
      <c r="W8" s="37">
        <v>83.01</v>
      </c>
      <c r="X8" s="37">
        <v>118.9</v>
      </c>
      <c r="Y8" s="37">
        <v>156.27000000000001</v>
      </c>
      <c r="Z8" s="37">
        <v>135.09</v>
      </c>
      <c r="AA8" s="37">
        <v>180.31</v>
      </c>
      <c r="AB8" s="37">
        <v>185.71</v>
      </c>
      <c r="AC8" s="37">
        <v>193.42</v>
      </c>
      <c r="AD8" s="37">
        <v>154.76</v>
      </c>
      <c r="AE8" s="37">
        <v>151.12</v>
      </c>
      <c r="AF8" s="37">
        <v>137.22999999999999</v>
      </c>
      <c r="AG8" s="37">
        <v>100.21</v>
      </c>
      <c r="AH8" s="37">
        <v>141.1</v>
      </c>
      <c r="AI8" s="37">
        <v>119.63</v>
      </c>
      <c r="AJ8" s="37">
        <v>104.16</v>
      </c>
      <c r="AK8" s="37">
        <v>91.99</v>
      </c>
      <c r="AL8" s="37">
        <v>107.81</v>
      </c>
      <c r="AM8" s="37">
        <v>100.42</v>
      </c>
      <c r="AN8" s="37">
        <v>91.89</v>
      </c>
      <c r="AO8" s="37">
        <v>88.03</v>
      </c>
      <c r="AP8" s="37">
        <v>91.56</v>
      </c>
      <c r="AQ8" s="37">
        <v>89.86</v>
      </c>
      <c r="AR8" s="37">
        <v>88</v>
      </c>
      <c r="AS8" s="37">
        <v>90.61</v>
      </c>
      <c r="AT8" s="37">
        <v>88.35</v>
      </c>
      <c r="AU8" s="37">
        <v>88.12</v>
      </c>
      <c r="AV8" s="37">
        <v>88.53</v>
      </c>
      <c r="AW8" s="37">
        <v>92.22</v>
      </c>
      <c r="AX8" s="37">
        <v>93.9</v>
      </c>
      <c r="AY8" s="37">
        <v>95</v>
      </c>
      <c r="AZ8" s="37">
        <v>91.56</v>
      </c>
      <c r="BA8" s="37">
        <v>93.9</v>
      </c>
      <c r="BB8" s="37">
        <v>79.48</v>
      </c>
      <c r="BC8" s="37">
        <v>87.98</v>
      </c>
      <c r="BD8" s="37">
        <v>92.88</v>
      </c>
      <c r="BE8" s="37">
        <v>94.52</v>
      </c>
      <c r="BF8" s="37">
        <v>82.92</v>
      </c>
      <c r="BG8" s="37">
        <v>90.13</v>
      </c>
      <c r="BH8" s="37">
        <v>103.96</v>
      </c>
      <c r="BI8" s="37">
        <v>152.81</v>
      </c>
      <c r="BJ8" s="37">
        <v>186.25</v>
      </c>
      <c r="BK8" s="37">
        <v>200.76</v>
      </c>
      <c r="BL8" s="37">
        <v>221.5</v>
      </c>
      <c r="BM8" s="37">
        <v>238.02</v>
      </c>
      <c r="BN8" s="37">
        <v>196.54</v>
      </c>
      <c r="BO8" s="37">
        <v>200.02</v>
      </c>
      <c r="BP8" s="37">
        <v>272.63</v>
      </c>
      <c r="BQ8" s="37">
        <v>317.02999999999997</v>
      </c>
      <c r="BR8" s="37">
        <v>152.21</v>
      </c>
      <c r="BS8" s="37">
        <v>200</v>
      </c>
      <c r="BT8" s="37">
        <v>208.55</v>
      </c>
      <c r="BU8" s="37">
        <v>195.07</v>
      </c>
      <c r="BV8" s="37">
        <v>270.61</v>
      </c>
      <c r="BW8" s="37">
        <v>274.89999999999998</v>
      </c>
      <c r="BX8" s="37">
        <v>280.66000000000003</v>
      </c>
      <c r="BY8" s="37">
        <v>268.86</v>
      </c>
      <c r="BZ8" s="37">
        <v>195.6</v>
      </c>
      <c r="CA8" s="37">
        <v>183.13</v>
      </c>
      <c r="CB8" s="37">
        <v>226.06</v>
      </c>
      <c r="CC8" s="37">
        <v>228.17</v>
      </c>
      <c r="CD8" s="37">
        <v>210.26</v>
      </c>
      <c r="CE8" s="37">
        <v>166.36</v>
      </c>
      <c r="CF8" s="37">
        <v>136</v>
      </c>
      <c r="CG8" s="37">
        <v>109.23</v>
      </c>
      <c r="CH8" s="37">
        <v>140.22</v>
      </c>
      <c r="CI8" s="37">
        <v>128.72</v>
      </c>
      <c r="CJ8" s="37">
        <v>99.99</v>
      </c>
      <c r="CK8" s="37">
        <v>91.58</v>
      </c>
      <c r="CL8" s="37">
        <v>145.22999999999999</v>
      </c>
      <c r="CM8" s="37">
        <v>99.07</v>
      </c>
      <c r="CN8" s="37">
        <v>92.58</v>
      </c>
      <c r="CO8" s="37">
        <v>79.06</v>
      </c>
      <c r="CP8" s="37">
        <v>111.65</v>
      </c>
      <c r="CQ8" s="37">
        <v>95.41</v>
      </c>
      <c r="CR8" s="37">
        <v>85.16</v>
      </c>
      <c r="CS8" s="37">
        <v>75.739999999999995</v>
      </c>
      <c r="CT8" s="38"/>
      <c r="CU8" s="38"/>
      <c r="CV8" s="38"/>
      <c r="CW8" s="39"/>
      <c r="CX8" s="40">
        <f>IF(SUM(B8:CW8)&lt;&gt;0,AVERAGEIF(B8:CW8,"&lt;&gt;"""),"")</f>
        <v>128.9173958333333</v>
      </c>
    </row>
    <row r="9" spans="1:102" ht="24.95" customHeight="1" thickBot="1" x14ac:dyDescent="0.25">
      <c r="A9" s="41" t="s">
        <v>6</v>
      </c>
      <c r="B9" s="42">
        <v>90.332499999999996</v>
      </c>
      <c r="C9" s="43">
        <v>90.332499999999996</v>
      </c>
      <c r="D9" s="43">
        <v>90.332499999999996</v>
      </c>
      <c r="E9" s="43">
        <v>90.332499999999996</v>
      </c>
      <c r="F9" s="43">
        <v>87.034999999999997</v>
      </c>
      <c r="G9" s="43">
        <v>87.034999999999997</v>
      </c>
      <c r="H9" s="43">
        <v>87.034999999999997</v>
      </c>
      <c r="I9" s="43">
        <v>87.034999999999997</v>
      </c>
      <c r="J9" s="43">
        <v>72.487499999999997</v>
      </c>
      <c r="K9" s="43">
        <v>72.487499999999997</v>
      </c>
      <c r="L9" s="43">
        <v>72.487499999999997</v>
      </c>
      <c r="M9" s="43">
        <v>72.487499999999997</v>
      </c>
      <c r="N9" s="43">
        <v>72.487499999999997</v>
      </c>
      <c r="O9" s="43">
        <v>72.487499999999997</v>
      </c>
      <c r="P9" s="43">
        <v>72.487499999999997</v>
      </c>
      <c r="Q9" s="43">
        <v>72.487499999999997</v>
      </c>
      <c r="R9" s="43">
        <v>76.682500000000005</v>
      </c>
      <c r="S9" s="43">
        <v>76.682500000000005</v>
      </c>
      <c r="T9" s="43">
        <v>76.682500000000005</v>
      </c>
      <c r="U9" s="43">
        <v>76.682500000000005</v>
      </c>
      <c r="V9" s="43">
        <v>109.49250000000001</v>
      </c>
      <c r="W9" s="43">
        <v>109.49250000000001</v>
      </c>
      <c r="X9" s="43">
        <v>109.49250000000001</v>
      </c>
      <c r="Y9" s="43">
        <v>109.49250000000001</v>
      </c>
      <c r="Z9" s="43">
        <v>173.63249999999999</v>
      </c>
      <c r="AA9" s="43">
        <v>173.63249999999999</v>
      </c>
      <c r="AB9" s="43">
        <v>173.63249999999999</v>
      </c>
      <c r="AC9" s="43">
        <v>173.63249999999999</v>
      </c>
      <c r="AD9" s="43">
        <v>135.83000000000001</v>
      </c>
      <c r="AE9" s="43">
        <v>135.83000000000001</v>
      </c>
      <c r="AF9" s="43">
        <v>135.83000000000001</v>
      </c>
      <c r="AG9" s="43">
        <v>135.83000000000001</v>
      </c>
      <c r="AH9" s="43">
        <v>114.22</v>
      </c>
      <c r="AI9" s="43">
        <v>114.22</v>
      </c>
      <c r="AJ9" s="43">
        <v>114.22</v>
      </c>
      <c r="AK9" s="43">
        <v>114.22</v>
      </c>
      <c r="AL9" s="43">
        <v>97.037499999999994</v>
      </c>
      <c r="AM9" s="43">
        <v>97.037499999999994</v>
      </c>
      <c r="AN9" s="43">
        <v>97.037499999999994</v>
      </c>
      <c r="AO9" s="43">
        <v>97.037499999999994</v>
      </c>
      <c r="AP9" s="43">
        <v>90.007499999999993</v>
      </c>
      <c r="AQ9" s="43">
        <v>90.007499999999993</v>
      </c>
      <c r="AR9" s="43">
        <v>90.007499999999993</v>
      </c>
      <c r="AS9" s="43">
        <v>90.007499999999993</v>
      </c>
      <c r="AT9" s="43">
        <v>89.305000000000007</v>
      </c>
      <c r="AU9" s="43">
        <v>89.305000000000007</v>
      </c>
      <c r="AV9" s="43">
        <v>89.305000000000007</v>
      </c>
      <c r="AW9" s="43">
        <v>89.305000000000007</v>
      </c>
      <c r="AX9" s="43">
        <v>93.59</v>
      </c>
      <c r="AY9" s="43">
        <v>93.59</v>
      </c>
      <c r="AZ9" s="43">
        <v>93.59</v>
      </c>
      <c r="BA9" s="43">
        <v>93.59</v>
      </c>
      <c r="BB9" s="43">
        <v>88.715000000000003</v>
      </c>
      <c r="BC9" s="43">
        <v>88.715000000000003</v>
      </c>
      <c r="BD9" s="43">
        <v>88.715000000000003</v>
      </c>
      <c r="BE9" s="43">
        <v>88.715000000000003</v>
      </c>
      <c r="BF9" s="43">
        <v>107.455</v>
      </c>
      <c r="BG9" s="43">
        <v>107.455</v>
      </c>
      <c r="BH9" s="43">
        <v>107.455</v>
      </c>
      <c r="BI9" s="43">
        <v>107.455</v>
      </c>
      <c r="BJ9" s="43">
        <v>211.63249999999999</v>
      </c>
      <c r="BK9" s="43">
        <v>211.63249999999999</v>
      </c>
      <c r="BL9" s="43">
        <v>211.63249999999999</v>
      </c>
      <c r="BM9" s="43">
        <v>211.63249999999999</v>
      </c>
      <c r="BN9" s="43">
        <v>246.55500000000001</v>
      </c>
      <c r="BO9" s="43">
        <v>246.55500000000001</v>
      </c>
      <c r="BP9" s="43">
        <v>246.55500000000001</v>
      </c>
      <c r="BQ9" s="43">
        <v>246.55500000000001</v>
      </c>
      <c r="BR9" s="43">
        <v>188.95750000000001</v>
      </c>
      <c r="BS9" s="43">
        <v>188.95750000000001</v>
      </c>
      <c r="BT9" s="43">
        <v>188.95750000000001</v>
      </c>
      <c r="BU9" s="43">
        <v>188.95750000000001</v>
      </c>
      <c r="BV9" s="43">
        <v>273.75749999999999</v>
      </c>
      <c r="BW9" s="43">
        <v>273.75749999999999</v>
      </c>
      <c r="BX9" s="43">
        <v>273.75749999999999</v>
      </c>
      <c r="BY9" s="43">
        <v>273.75749999999999</v>
      </c>
      <c r="BZ9" s="43">
        <v>208.24</v>
      </c>
      <c r="CA9" s="43">
        <v>208.24</v>
      </c>
      <c r="CB9" s="43">
        <v>208.24</v>
      </c>
      <c r="CC9" s="43">
        <v>208.24</v>
      </c>
      <c r="CD9" s="43">
        <v>155.46250000000001</v>
      </c>
      <c r="CE9" s="43">
        <v>155.46250000000001</v>
      </c>
      <c r="CF9" s="43">
        <v>155.46250000000001</v>
      </c>
      <c r="CG9" s="43">
        <v>155.46250000000001</v>
      </c>
      <c r="CH9" s="43">
        <v>115.1275</v>
      </c>
      <c r="CI9" s="43">
        <v>115.1275</v>
      </c>
      <c r="CJ9" s="43">
        <v>115.1275</v>
      </c>
      <c r="CK9" s="43">
        <v>115.1275</v>
      </c>
      <c r="CL9" s="43">
        <v>103.985</v>
      </c>
      <c r="CM9" s="43">
        <v>103.985</v>
      </c>
      <c r="CN9" s="43">
        <v>103.985</v>
      </c>
      <c r="CO9" s="43">
        <v>103.985</v>
      </c>
      <c r="CP9" s="43">
        <v>91.99</v>
      </c>
      <c r="CQ9" s="43">
        <v>91.99</v>
      </c>
      <c r="CR9" s="43">
        <v>91.99</v>
      </c>
      <c r="CS9" s="43">
        <v>91.99</v>
      </c>
      <c r="CT9" s="44"/>
      <c r="CU9" s="44"/>
      <c r="CV9" s="44"/>
      <c r="CW9" s="45"/>
      <c r="CX9" s="46">
        <f>IF(SUM(B9:CW9)&lt;&gt;0,AVERAGEIF(B9:CW9,"&lt;&gt;"""),"")</f>
        <v>128.91739583333336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30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>
        <v>1.752</v>
      </c>
      <c r="AE13" s="65">
        <v>13.089</v>
      </c>
      <c r="AF13" s="65">
        <v>50.222999999999999</v>
      </c>
      <c r="AG13" s="65">
        <v>60</v>
      </c>
      <c r="AH13" s="65">
        <v>60</v>
      </c>
      <c r="AI13" s="65">
        <v>60</v>
      </c>
      <c r="AJ13" s="65">
        <v>60</v>
      </c>
      <c r="AK13" s="65">
        <v>60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98.765999999999991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>
        <v>37.811</v>
      </c>
      <c r="Z14" s="65"/>
      <c r="AA14" s="65">
        <v>78.698000000000008</v>
      </c>
      <c r="AB14" s="65">
        <v>140.36199999999999</v>
      </c>
      <c r="AC14" s="65">
        <v>184.55199999999999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>
        <v>63.975000000000001</v>
      </c>
      <c r="BK14" s="65">
        <v>60.725000000000001</v>
      </c>
      <c r="BL14" s="65">
        <v>55.512999999999998</v>
      </c>
      <c r="BM14" s="65">
        <v>64.561000000000007</v>
      </c>
      <c r="BN14" s="65"/>
      <c r="BO14" s="65"/>
      <c r="BP14" s="65"/>
      <c r="BQ14" s="65">
        <v>21.337</v>
      </c>
      <c r="BR14" s="65"/>
      <c r="BS14" s="65"/>
      <c r="BT14" s="65"/>
      <c r="BU14" s="65"/>
      <c r="BV14" s="65"/>
      <c r="BW14" s="65"/>
      <c r="BX14" s="65">
        <v>2</v>
      </c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177.38350000000003</v>
      </c>
    </row>
    <row r="15" spans="1:102" ht="24.95" customHeight="1" x14ac:dyDescent="0.2">
      <c r="A15" s="69" t="s">
        <v>12</v>
      </c>
      <c r="B15" s="70">
        <v>5.6870000000000003</v>
      </c>
      <c r="C15" s="71">
        <v>5.032</v>
      </c>
      <c r="D15" s="71">
        <v>5.085</v>
      </c>
      <c r="E15" s="71">
        <v>8.1859999999999999</v>
      </c>
      <c r="F15" s="71"/>
      <c r="G15" s="71">
        <v>5</v>
      </c>
      <c r="H15" s="71">
        <v>5</v>
      </c>
      <c r="I15" s="71">
        <v>5</v>
      </c>
      <c r="J15" s="71">
        <v>12.128</v>
      </c>
      <c r="K15" s="71">
        <v>12.039</v>
      </c>
      <c r="L15" s="71">
        <v>12.058</v>
      </c>
      <c r="M15" s="71">
        <v>37.808999999999997</v>
      </c>
      <c r="N15" s="71">
        <v>37.753999999999998</v>
      </c>
      <c r="O15" s="71">
        <v>12.006</v>
      </c>
      <c r="P15" s="71">
        <v>11.935</v>
      </c>
      <c r="Q15" s="71">
        <v>12.340999999999999</v>
      </c>
      <c r="R15" s="71">
        <v>29.846</v>
      </c>
      <c r="S15" s="71">
        <v>36.274000000000001</v>
      </c>
      <c r="T15" s="71">
        <v>14.919</v>
      </c>
      <c r="U15" s="71">
        <v>12.537000000000001</v>
      </c>
      <c r="V15" s="71">
        <v>18.045000000000002</v>
      </c>
      <c r="W15" s="71">
        <v>34.088000000000001</v>
      </c>
      <c r="X15" s="71">
        <v>8.1850000000000005</v>
      </c>
      <c r="Y15" s="71">
        <v>6.2</v>
      </c>
      <c r="Z15" s="71">
        <v>19.149999999999999</v>
      </c>
      <c r="AA15" s="71">
        <v>4.0000000000000001E-3</v>
      </c>
      <c r="AB15" s="71">
        <v>3.0000000000000001E-3</v>
      </c>
      <c r="AC15" s="71">
        <v>8.9999999999999993E-3</v>
      </c>
      <c r="AD15" s="71"/>
      <c r="AE15" s="71">
        <v>8.14</v>
      </c>
      <c r="AF15" s="71">
        <v>16.440000000000001</v>
      </c>
      <c r="AG15" s="71">
        <v>23.773</v>
      </c>
      <c r="AH15" s="71"/>
      <c r="AI15" s="71">
        <v>9.4450000000000003</v>
      </c>
      <c r="AJ15" s="71">
        <v>1.054</v>
      </c>
      <c r="AK15" s="71">
        <v>9.5079999999999991</v>
      </c>
      <c r="AL15" s="71">
        <v>0.86199999999999999</v>
      </c>
      <c r="AM15" s="71">
        <v>17.114000000000001</v>
      </c>
      <c r="AN15" s="71">
        <v>18.875</v>
      </c>
      <c r="AO15" s="71">
        <v>20.577999999999999</v>
      </c>
      <c r="AP15" s="71">
        <v>10.571999999999999</v>
      </c>
      <c r="AQ15" s="71">
        <v>10.558999999999999</v>
      </c>
      <c r="AR15" s="71">
        <v>9.0150000000000006</v>
      </c>
      <c r="AS15" s="71">
        <v>7.641</v>
      </c>
      <c r="AT15" s="71">
        <v>10.63</v>
      </c>
      <c r="AU15" s="71">
        <v>9.7189999999999994</v>
      </c>
      <c r="AV15" s="71">
        <v>8.5960000000000001</v>
      </c>
      <c r="AW15" s="71">
        <v>6.83</v>
      </c>
      <c r="AX15" s="71">
        <v>5.7290000000000001</v>
      </c>
      <c r="AY15" s="71">
        <v>7.1609999999999996</v>
      </c>
      <c r="AZ15" s="71">
        <v>6.8559999999999999</v>
      </c>
      <c r="BA15" s="71">
        <v>7.0949999999999998</v>
      </c>
      <c r="BB15" s="71">
        <v>19.532</v>
      </c>
      <c r="BC15" s="71">
        <v>7.8869999999999996</v>
      </c>
      <c r="BD15" s="71">
        <v>7.9470000000000001</v>
      </c>
      <c r="BE15" s="71">
        <v>8.3320000000000007</v>
      </c>
      <c r="BF15" s="71">
        <v>21.574000000000002</v>
      </c>
      <c r="BG15" s="71">
        <v>24.114000000000001</v>
      </c>
      <c r="BH15" s="71">
        <v>8.9450000000000003</v>
      </c>
      <c r="BI15" s="71">
        <v>7.2839999999999998</v>
      </c>
      <c r="BJ15" s="71"/>
      <c r="BK15" s="71">
        <v>0.08</v>
      </c>
      <c r="BL15" s="71">
        <v>0.111</v>
      </c>
      <c r="BM15" s="71">
        <v>0.04</v>
      </c>
      <c r="BN15" s="71"/>
      <c r="BO15" s="71"/>
      <c r="BP15" s="71">
        <v>6.0999999999999999E-2</v>
      </c>
      <c r="BQ15" s="71">
        <v>0.1</v>
      </c>
      <c r="BR15" s="71">
        <v>5.2130000000000001</v>
      </c>
      <c r="BS15" s="71">
        <v>5.2270000000000003</v>
      </c>
      <c r="BT15" s="71">
        <v>5.2869999999999999</v>
      </c>
      <c r="BU15" s="71">
        <v>5.3440000000000003</v>
      </c>
      <c r="BV15" s="71">
        <v>5.7320000000000002</v>
      </c>
      <c r="BW15" s="71">
        <v>0.251</v>
      </c>
      <c r="BX15" s="71">
        <v>0.16600000000000001</v>
      </c>
      <c r="BY15" s="71">
        <v>5.0819999999999999</v>
      </c>
      <c r="BZ15" s="71">
        <v>5.8150000000000004</v>
      </c>
      <c r="CA15" s="71">
        <v>5.3</v>
      </c>
      <c r="CB15" s="71">
        <v>5.0350000000000001</v>
      </c>
      <c r="CC15" s="71">
        <v>5</v>
      </c>
      <c r="CD15" s="71">
        <v>5</v>
      </c>
      <c r="CE15" s="71">
        <v>5</v>
      </c>
      <c r="CF15" s="71">
        <v>6.6859999999999999</v>
      </c>
      <c r="CG15" s="71">
        <v>19.088000000000001</v>
      </c>
      <c r="CH15" s="71">
        <v>5</v>
      </c>
      <c r="CI15" s="71">
        <v>5.0090000000000003</v>
      </c>
      <c r="CJ15" s="71">
        <v>16.928999999999998</v>
      </c>
      <c r="CK15" s="71">
        <v>16.413</v>
      </c>
      <c r="CL15" s="71">
        <v>5</v>
      </c>
      <c r="CM15" s="71">
        <v>16.303000000000001</v>
      </c>
      <c r="CN15" s="71">
        <v>5</v>
      </c>
      <c r="CO15" s="71">
        <v>19.172000000000001</v>
      </c>
      <c r="CP15" s="71"/>
      <c r="CQ15" s="71">
        <v>5</v>
      </c>
      <c r="CR15" s="71">
        <v>5</v>
      </c>
      <c r="CS15" s="71">
        <v>15.013999999999999</v>
      </c>
      <c r="CT15" s="72"/>
      <c r="CU15" s="72"/>
      <c r="CV15" s="72"/>
      <c r="CW15" s="73"/>
      <c r="CX15" s="74">
        <f t="array" ref="CX15">SUMPRODUCT(B15:CW15*0.25)</f>
        <v>225.39625000000001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5.6870000000000003</v>
      </c>
      <c r="C17" s="77">
        <f t="shared" ref="C17:BN17" si="0">SUM(C11:C16)</f>
        <v>5.032</v>
      </c>
      <c r="D17" s="77">
        <f t="shared" si="0"/>
        <v>5.085</v>
      </c>
      <c r="E17" s="77">
        <f t="shared" si="0"/>
        <v>38.186</v>
      </c>
      <c r="F17" s="77">
        <f t="shared" si="0"/>
        <v>0</v>
      </c>
      <c r="G17" s="77">
        <f t="shared" si="0"/>
        <v>5</v>
      </c>
      <c r="H17" s="77">
        <f t="shared" si="0"/>
        <v>5</v>
      </c>
      <c r="I17" s="77">
        <f t="shared" si="0"/>
        <v>5</v>
      </c>
      <c r="J17" s="77">
        <f t="shared" si="0"/>
        <v>12.128</v>
      </c>
      <c r="K17" s="77">
        <f t="shared" si="0"/>
        <v>12.039</v>
      </c>
      <c r="L17" s="77">
        <f t="shared" si="0"/>
        <v>12.058</v>
      </c>
      <c r="M17" s="77">
        <f t="shared" si="0"/>
        <v>37.808999999999997</v>
      </c>
      <c r="N17" s="77">
        <f t="shared" si="0"/>
        <v>37.753999999999998</v>
      </c>
      <c r="O17" s="77">
        <f t="shared" si="0"/>
        <v>12.006</v>
      </c>
      <c r="P17" s="77">
        <f t="shared" si="0"/>
        <v>11.935</v>
      </c>
      <c r="Q17" s="77">
        <f t="shared" si="0"/>
        <v>12.340999999999999</v>
      </c>
      <c r="R17" s="77">
        <f t="shared" si="0"/>
        <v>29.846</v>
      </c>
      <c r="S17" s="77">
        <f t="shared" si="0"/>
        <v>36.274000000000001</v>
      </c>
      <c r="T17" s="77">
        <f t="shared" si="0"/>
        <v>14.919</v>
      </c>
      <c r="U17" s="77">
        <f t="shared" si="0"/>
        <v>12.537000000000001</v>
      </c>
      <c r="V17" s="77">
        <f t="shared" si="0"/>
        <v>18.045000000000002</v>
      </c>
      <c r="W17" s="77">
        <f t="shared" si="0"/>
        <v>34.088000000000001</v>
      </c>
      <c r="X17" s="77">
        <f t="shared" si="0"/>
        <v>8.1850000000000005</v>
      </c>
      <c r="Y17" s="77">
        <f t="shared" si="0"/>
        <v>44.011000000000003</v>
      </c>
      <c r="Z17" s="77">
        <f t="shared" si="0"/>
        <v>19.149999999999999</v>
      </c>
      <c r="AA17" s="77">
        <f t="shared" si="0"/>
        <v>78.702000000000012</v>
      </c>
      <c r="AB17" s="77">
        <f t="shared" si="0"/>
        <v>140.36499999999998</v>
      </c>
      <c r="AC17" s="77">
        <f t="shared" si="0"/>
        <v>184.56099999999998</v>
      </c>
      <c r="AD17" s="77">
        <f t="shared" si="0"/>
        <v>1.752</v>
      </c>
      <c r="AE17" s="77">
        <f t="shared" si="0"/>
        <v>21.228999999999999</v>
      </c>
      <c r="AF17" s="77">
        <f t="shared" si="0"/>
        <v>66.662999999999997</v>
      </c>
      <c r="AG17" s="77">
        <f t="shared" si="0"/>
        <v>83.772999999999996</v>
      </c>
      <c r="AH17" s="77">
        <f t="shared" si="0"/>
        <v>60</v>
      </c>
      <c r="AI17" s="77">
        <f t="shared" si="0"/>
        <v>69.444999999999993</v>
      </c>
      <c r="AJ17" s="77">
        <f t="shared" si="0"/>
        <v>61.054000000000002</v>
      </c>
      <c r="AK17" s="77">
        <f t="shared" si="0"/>
        <v>69.507999999999996</v>
      </c>
      <c r="AL17" s="77">
        <f t="shared" si="0"/>
        <v>0.86199999999999999</v>
      </c>
      <c r="AM17" s="77">
        <f t="shared" si="0"/>
        <v>17.114000000000001</v>
      </c>
      <c r="AN17" s="77">
        <f t="shared" si="0"/>
        <v>18.875</v>
      </c>
      <c r="AO17" s="77">
        <f t="shared" si="0"/>
        <v>20.577999999999999</v>
      </c>
      <c r="AP17" s="77">
        <f t="shared" si="0"/>
        <v>10.571999999999999</v>
      </c>
      <c r="AQ17" s="77">
        <f t="shared" si="0"/>
        <v>10.558999999999999</v>
      </c>
      <c r="AR17" s="77">
        <f t="shared" si="0"/>
        <v>9.0150000000000006</v>
      </c>
      <c r="AS17" s="77">
        <f t="shared" si="0"/>
        <v>7.641</v>
      </c>
      <c r="AT17" s="77">
        <f t="shared" si="0"/>
        <v>10.63</v>
      </c>
      <c r="AU17" s="77">
        <f t="shared" si="0"/>
        <v>9.7189999999999994</v>
      </c>
      <c r="AV17" s="77">
        <f t="shared" si="0"/>
        <v>8.5960000000000001</v>
      </c>
      <c r="AW17" s="77">
        <f t="shared" si="0"/>
        <v>6.83</v>
      </c>
      <c r="AX17" s="77">
        <f t="shared" si="0"/>
        <v>5.7290000000000001</v>
      </c>
      <c r="AY17" s="77">
        <f t="shared" si="0"/>
        <v>7.1609999999999996</v>
      </c>
      <c r="AZ17" s="77">
        <f t="shared" si="0"/>
        <v>6.8559999999999999</v>
      </c>
      <c r="BA17" s="77">
        <f t="shared" si="0"/>
        <v>7.0949999999999998</v>
      </c>
      <c r="BB17" s="77">
        <f t="shared" si="0"/>
        <v>19.532</v>
      </c>
      <c r="BC17" s="77">
        <f t="shared" si="0"/>
        <v>7.8869999999999996</v>
      </c>
      <c r="BD17" s="77">
        <f t="shared" si="0"/>
        <v>7.9470000000000001</v>
      </c>
      <c r="BE17" s="77">
        <f t="shared" si="0"/>
        <v>8.3320000000000007</v>
      </c>
      <c r="BF17" s="77">
        <f t="shared" si="0"/>
        <v>21.574000000000002</v>
      </c>
      <c r="BG17" s="77">
        <f t="shared" si="0"/>
        <v>24.114000000000001</v>
      </c>
      <c r="BH17" s="77">
        <f t="shared" si="0"/>
        <v>8.9450000000000003</v>
      </c>
      <c r="BI17" s="77">
        <f t="shared" si="0"/>
        <v>7.2839999999999998</v>
      </c>
      <c r="BJ17" s="77">
        <f t="shared" si="0"/>
        <v>63.975000000000001</v>
      </c>
      <c r="BK17" s="77">
        <f t="shared" si="0"/>
        <v>60.805</v>
      </c>
      <c r="BL17" s="77">
        <f t="shared" si="0"/>
        <v>55.623999999999995</v>
      </c>
      <c r="BM17" s="77">
        <f t="shared" si="0"/>
        <v>64.601000000000013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6.0999999999999999E-2</v>
      </c>
      <c r="BQ17" s="77">
        <f t="shared" si="1"/>
        <v>21.437000000000001</v>
      </c>
      <c r="BR17" s="77">
        <f t="shared" si="1"/>
        <v>5.2130000000000001</v>
      </c>
      <c r="BS17" s="77">
        <f t="shared" si="1"/>
        <v>5.2270000000000003</v>
      </c>
      <c r="BT17" s="77">
        <f t="shared" si="1"/>
        <v>5.2869999999999999</v>
      </c>
      <c r="BU17" s="77">
        <f t="shared" si="1"/>
        <v>5.3440000000000003</v>
      </c>
      <c r="BV17" s="77">
        <f t="shared" si="1"/>
        <v>5.7320000000000002</v>
      </c>
      <c r="BW17" s="77">
        <f t="shared" si="1"/>
        <v>0.251</v>
      </c>
      <c r="BX17" s="77">
        <f t="shared" si="1"/>
        <v>2.1659999999999999</v>
      </c>
      <c r="BY17" s="77">
        <f t="shared" si="1"/>
        <v>5.0819999999999999</v>
      </c>
      <c r="BZ17" s="77">
        <f t="shared" si="1"/>
        <v>5.8150000000000004</v>
      </c>
      <c r="CA17" s="77">
        <f t="shared" si="1"/>
        <v>5.3</v>
      </c>
      <c r="CB17" s="77">
        <f t="shared" si="1"/>
        <v>5.0350000000000001</v>
      </c>
      <c r="CC17" s="77">
        <f t="shared" si="1"/>
        <v>5</v>
      </c>
      <c r="CD17" s="77">
        <f t="shared" si="1"/>
        <v>5</v>
      </c>
      <c r="CE17" s="77">
        <f t="shared" si="1"/>
        <v>5</v>
      </c>
      <c r="CF17" s="77">
        <f t="shared" si="1"/>
        <v>6.6859999999999999</v>
      </c>
      <c r="CG17" s="77">
        <f t="shared" si="1"/>
        <v>19.088000000000001</v>
      </c>
      <c r="CH17" s="77">
        <f t="shared" si="1"/>
        <v>5</v>
      </c>
      <c r="CI17" s="77">
        <f t="shared" si="1"/>
        <v>5.0090000000000003</v>
      </c>
      <c r="CJ17" s="77">
        <f t="shared" si="1"/>
        <v>16.928999999999998</v>
      </c>
      <c r="CK17" s="77">
        <f t="shared" si="1"/>
        <v>16.413</v>
      </c>
      <c r="CL17" s="77">
        <f t="shared" si="1"/>
        <v>5</v>
      </c>
      <c r="CM17" s="77">
        <f t="shared" si="1"/>
        <v>16.303000000000001</v>
      </c>
      <c r="CN17" s="77">
        <f t="shared" si="1"/>
        <v>5</v>
      </c>
      <c r="CO17" s="77">
        <f t="shared" si="1"/>
        <v>19.172000000000001</v>
      </c>
      <c r="CP17" s="77">
        <f t="shared" si="1"/>
        <v>0</v>
      </c>
      <c r="CQ17" s="77">
        <f t="shared" si="1"/>
        <v>5</v>
      </c>
      <c r="CR17" s="77">
        <f t="shared" si="1"/>
        <v>5</v>
      </c>
      <c r="CS17" s="77">
        <f t="shared" si="1"/>
        <v>15.013999999999999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501.54575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13.821</v>
      </c>
      <c r="C20" s="88">
        <v>3.8250000000000002</v>
      </c>
      <c r="D20" s="88">
        <v>3.8290000000000002</v>
      </c>
      <c r="E20" s="88">
        <v>3.8330000000000002</v>
      </c>
      <c r="F20" s="88">
        <v>13.411</v>
      </c>
      <c r="G20" s="88">
        <v>13.422000000000001</v>
      </c>
      <c r="H20" s="88">
        <v>3.44</v>
      </c>
      <c r="I20" s="88">
        <v>3.464</v>
      </c>
      <c r="J20" s="88">
        <v>3.4359999999999999</v>
      </c>
      <c r="K20" s="88">
        <v>13.455</v>
      </c>
      <c r="L20" s="88">
        <v>13.46</v>
      </c>
      <c r="M20" s="88">
        <v>3.4529999999999998</v>
      </c>
      <c r="N20" s="88">
        <v>3.968</v>
      </c>
      <c r="O20" s="88">
        <v>3.9569999999999999</v>
      </c>
      <c r="P20" s="88">
        <v>13.957000000000001</v>
      </c>
      <c r="Q20" s="88">
        <v>13.967000000000001</v>
      </c>
      <c r="R20" s="88">
        <v>3.948</v>
      </c>
      <c r="S20" s="88">
        <v>4.0030000000000001</v>
      </c>
      <c r="T20" s="88">
        <v>4.0940000000000003</v>
      </c>
      <c r="U20" s="88">
        <v>14.219999999999999</v>
      </c>
      <c r="V20" s="88">
        <v>13.065999999999999</v>
      </c>
      <c r="W20" s="88">
        <v>3.202</v>
      </c>
      <c r="X20" s="88">
        <v>3.3119999999999998</v>
      </c>
      <c r="Y20" s="88">
        <v>3.395</v>
      </c>
      <c r="Z20" s="88">
        <v>10</v>
      </c>
      <c r="AA20" s="88">
        <v>10</v>
      </c>
      <c r="AB20" s="88"/>
      <c r="AC20" s="88"/>
      <c r="AD20" s="88">
        <v>4.7110000000000003</v>
      </c>
      <c r="AE20" s="88">
        <v>14.705</v>
      </c>
      <c r="AF20" s="88">
        <v>14.709</v>
      </c>
      <c r="AG20" s="88">
        <v>4.7240000000000002</v>
      </c>
      <c r="AH20" s="88">
        <v>4.782</v>
      </c>
      <c r="AI20" s="88">
        <v>4.798</v>
      </c>
      <c r="AJ20" s="88">
        <v>14.808</v>
      </c>
      <c r="AK20" s="88">
        <v>14.809000000000001</v>
      </c>
      <c r="AL20" s="88">
        <v>4.8650000000000002</v>
      </c>
      <c r="AM20" s="88">
        <v>4.8609999999999998</v>
      </c>
      <c r="AN20" s="88">
        <v>4.859</v>
      </c>
      <c r="AO20" s="88">
        <v>14.86</v>
      </c>
      <c r="AP20" s="88">
        <v>14.651</v>
      </c>
      <c r="AQ20" s="88">
        <v>4.6520000000000001</v>
      </c>
      <c r="AR20" s="88">
        <v>4.6529999999999996</v>
      </c>
      <c r="AS20" s="88">
        <v>4.6539999999999999</v>
      </c>
      <c r="AT20" s="88">
        <v>14.013999999999999</v>
      </c>
      <c r="AU20" s="88">
        <v>14.013</v>
      </c>
      <c r="AV20" s="88">
        <v>4.0129999999999999</v>
      </c>
      <c r="AW20" s="88">
        <v>4.0129999999999999</v>
      </c>
      <c r="AX20" s="88">
        <v>4.718</v>
      </c>
      <c r="AY20" s="88">
        <v>14.718</v>
      </c>
      <c r="AZ20" s="88">
        <v>14.718</v>
      </c>
      <c r="BA20" s="88">
        <v>4.7190000000000003</v>
      </c>
      <c r="BB20" s="88">
        <v>3.988</v>
      </c>
      <c r="BC20" s="88">
        <v>3.988</v>
      </c>
      <c r="BD20" s="88">
        <v>13.988</v>
      </c>
      <c r="BE20" s="88">
        <v>13.987</v>
      </c>
      <c r="BF20" s="88">
        <v>4.2069999999999999</v>
      </c>
      <c r="BG20" s="88">
        <v>4.2030000000000003</v>
      </c>
      <c r="BH20" s="88">
        <v>4.1959999999999997</v>
      </c>
      <c r="BI20" s="88">
        <v>14.187000000000001</v>
      </c>
      <c r="BJ20" s="88">
        <v>4.3719999999999999</v>
      </c>
      <c r="BK20" s="88">
        <v>4.3650000000000002</v>
      </c>
      <c r="BL20" s="88">
        <v>4.3630000000000004</v>
      </c>
      <c r="BM20" s="88">
        <v>4.3659999999999997</v>
      </c>
      <c r="BN20" s="88">
        <v>4.4429999999999996</v>
      </c>
      <c r="BO20" s="88">
        <v>4.452</v>
      </c>
      <c r="BP20" s="88">
        <v>4.46</v>
      </c>
      <c r="BQ20" s="88">
        <v>4.4690000000000003</v>
      </c>
      <c r="BR20" s="88">
        <v>3.7370000000000001</v>
      </c>
      <c r="BS20" s="88">
        <v>3.738</v>
      </c>
      <c r="BT20" s="88">
        <v>3.73</v>
      </c>
      <c r="BU20" s="88">
        <v>3.7149999999999999</v>
      </c>
      <c r="BV20" s="88">
        <v>4.0679999999999996</v>
      </c>
      <c r="BW20" s="88">
        <v>4.05</v>
      </c>
      <c r="BX20" s="88">
        <v>4.0369999999999999</v>
      </c>
      <c r="BY20" s="88">
        <v>4.03</v>
      </c>
      <c r="BZ20" s="88">
        <v>4.6950000000000003</v>
      </c>
      <c r="CA20" s="88">
        <v>4.6950000000000003</v>
      </c>
      <c r="CB20" s="88">
        <v>4.6970000000000001</v>
      </c>
      <c r="CC20" s="88">
        <v>4.7</v>
      </c>
      <c r="CD20" s="88">
        <v>4.7510000000000003</v>
      </c>
      <c r="CE20" s="88">
        <v>4.7560000000000002</v>
      </c>
      <c r="CF20" s="88">
        <v>4.7610000000000001</v>
      </c>
      <c r="CG20" s="88">
        <v>4.766</v>
      </c>
      <c r="CH20" s="88">
        <v>4.0110000000000001</v>
      </c>
      <c r="CI20" s="88">
        <v>4.016</v>
      </c>
      <c r="CJ20" s="88">
        <v>4.0199999999999996</v>
      </c>
      <c r="CK20" s="88">
        <v>4.0229999999999997</v>
      </c>
      <c r="CL20" s="88">
        <v>4.9269999999999996</v>
      </c>
      <c r="CM20" s="88">
        <v>4.8620000000000001</v>
      </c>
      <c r="CN20" s="88">
        <v>4.7290000000000001</v>
      </c>
      <c r="CO20" s="88">
        <v>4.53</v>
      </c>
      <c r="CP20" s="88">
        <v>4.3099999999999996</v>
      </c>
      <c r="CQ20" s="88">
        <v>4.0430000000000001</v>
      </c>
      <c r="CR20" s="88">
        <v>3.7770000000000001</v>
      </c>
      <c r="CS20" s="88">
        <v>3.51</v>
      </c>
      <c r="CT20" s="89"/>
      <c r="CU20" s="89"/>
      <c r="CV20" s="89"/>
      <c r="CW20" s="90"/>
      <c r="CX20" s="91">
        <f t="array" ref="CX20">SUMPRODUCT(B20:CW20*0.25)</f>
        <v>156.67075000000003</v>
      </c>
    </row>
    <row r="21" spans="1:102" ht="24.95" customHeight="1" x14ac:dyDescent="0.2">
      <c r="A21" s="92" t="s">
        <v>17</v>
      </c>
      <c r="B21" s="93">
        <v>0.995</v>
      </c>
      <c r="C21" s="94">
        <v>1.07</v>
      </c>
      <c r="D21" s="94">
        <v>0.91</v>
      </c>
      <c r="E21" s="94">
        <v>0.91400000000000003</v>
      </c>
      <c r="F21" s="94"/>
      <c r="G21" s="94">
        <v>0.93400000000000005</v>
      </c>
      <c r="H21" s="94">
        <v>0.93600000000000005</v>
      </c>
      <c r="I21" s="94">
        <v>0.84799999999999998</v>
      </c>
      <c r="J21" s="94">
        <v>3.69</v>
      </c>
      <c r="K21" s="94">
        <v>0.97599999999999998</v>
      </c>
      <c r="L21" s="94">
        <v>0.96799999999999997</v>
      </c>
      <c r="M21" s="94">
        <v>3.706</v>
      </c>
      <c r="N21" s="94">
        <v>3.718</v>
      </c>
      <c r="O21" s="94">
        <v>0.82799999999999996</v>
      </c>
      <c r="P21" s="94">
        <v>3.6519999999999997</v>
      </c>
      <c r="Q21" s="94">
        <v>0.86599999999999999</v>
      </c>
      <c r="R21" s="94">
        <v>3.698</v>
      </c>
      <c r="S21" s="94">
        <v>3.6079999999999997</v>
      </c>
      <c r="T21" s="94">
        <v>0.89600000000000002</v>
      </c>
      <c r="U21" s="94">
        <v>0.998</v>
      </c>
      <c r="V21" s="94">
        <v>2.637</v>
      </c>
      <c r="W21" s="94">
        <v>3.0569999999999999</v>
      </c>
      <c r="X21" s="94">
        <v>3.2399999999999998</v>
      </c>
      <c r="Y21" s="94">
        <v>8.2000000000000011</v>
      </c>
      <c r="Z21" s="94">
        <v>1.266</v>
      </c>
      <c r="AA21" s="94">
        <v>6.9460000000000006</v>
      </c>
      <c r="AB21" s="94">
        <v>7.0520000000000005</v>
      </c>
      <c r="AC21" s="94">
        <v>7.1989999999999998</v>
      </c>
      <c r="AD21" s="94">
        <v>1.4019999999999999</v>
      </c>
      <c r="AE21" s="94">
        <v>1.4039999999999999</v>
      </c>
      <c r="AF21" s="94">
        <v>1.4159999999999999</v>
      </c>
      <c r="AG21" s="94">
        <v>1.444</v>
      </c>
      <c r="AH21" s="94">
        <v>7.1070000000000002</v>
      </c>
      <c r="AI21" s="94">
        <v>1.47</v>
      </c>
      <c r="AJ21" s="94">
        <v>1.48</v>
      </c>
      <c r="AK21" s="94">
        <v>1.4730000000000001</v>
      </c>
      <c r="AL21" s="94">
        <v>6.8710000000000004</v>
      </c>
      <c r="AM21" s="94">
        <v>6.95</v>
      </c>
      <c r="AN21" s="94">
        <v>6.7090000000000005</v>
      </c>
      <c r="AO21" s="94">
        <v>6.6019999999999994</v>
      </c>
      <c r="AP21" s="94">
        <v>6.694</v>
      </c>
      <c r="AQ21" s="94">
        <v>6.5090000000000003</v>
      </c>
      <c r="AR21" s="94">
        <v>6.8330000000000002</v>
      </c>
      <c r="AS21" s="94">
        <v>6.9249999999999998</v>
      </c>
      <c r="AT21" s="94">
        <v>8.3360000000000003</v>
      </c>
      <c r="AU21" s="94">
        <v>8.2100000000000009</v>
      </c>
      <c r="AV21" s="94">
        <v>8.0990000000000002</v>
      </c>
      <c r="AW21" s="94">
        <v>8.254999999999999</v>
      </c>
      <c r="AX21" s="94">
        <v>11.847</v>
      </c>
      <c r="AY21" s="94">
        <v>15.263999999999999</v>
      </c>
      <c r="AZ21" s="94">
        <v>20.067</v>
      </c>
      <c r="BA21" s="94">
        <v>19.302999999999997</v>
      </c>
      <c r="BB21" s="94">
        <v>32.996000000000002</v>
      </c>
      <c r="BC21" s="94">
        <v>9.3279999999999994</v>
      </c>
      <c r="BD21" s="94">
        <v>9.25</v>
      </c>
      <c r="BE21" s="94">
        <v>9.17</v>
      </c>
      <c r="BF21" s="94">
        <v>29.065999999999999</v>
      </c>
      <c r="BG21" s="94">
        <v>37.593000000000004</v>
      </c>
      <c r="BH21" s="94">
        <v>10.801</v>
      </c>
      <c r="BI21" s="94">
        <v>7.7570000000000006</v>
      </c>
      <c r="BJ21" s="94">
        <v>16.184000000000001</v>
      </c>
      <c r="BK21" s="94">
        <v>16.137999999999998</v>
      </c>
      <c r="BL21" s="94">
        <v>16.178000000000001</v>
      </c>
      <c r="BM21" s="94">
        <v>15.666</v>
      </c>
      <c r="BN21" s="94">
        <v>15.998000000000001</v>
      </c>
      <c r="BO21" s="94">
        <v>16.125999999999998</v>
      </c>
      <c r="BP21" s="94">
        <v>16.222000000000001</v>
      </c>
      <c r="BQ21" s="94">
        <v>16.175999999999998</v>
      </c>
      <c r="BR21" s="94">
        <v>3.0629999999999997</v>
      </c>
      <c r="BS21" s="94">
        <v>8.1650000000000009</v>
      </c>
      <c r="BT21" s="94">
        <v>8.6780000000000008</v>
      </c>
      <c r="BU21" s="94">
        <v>8.6430000000000007</v>
      </c>
      <c r="BV21" s="94">
        <v>8.5269999999999992</v>
      </c>
      <c r="BW21" s="94">
        <v>6.0680000000000005</v>
      </c>
      <c r="BX21" s="94">
        <v>6.085</v>
      </c>
      <c r="BY21" s="94">
        <v>8.4320000000000004</v>
      </c>
      <c r="BZ21" s="94">
        <v>10.117999999999999</v>
      </c>
      <c r="CA21" s="94">
        <v>3.3730000000000002</v>
      </c>
      <c r="CB21" s="94">
        <v>3.4089999999999998</v>
      </c>
      <c r="CC21" s="94">
        <v>3.411</v>
      </c>
      <c r="CD21" s="94">
        <v>8.66</v>
      </c>
      <c r="CE21" s="94">
        <v>6.8079999999999998</v>
      </c>
      <c r="CF21" s="94">
        <v>3.13</v>
      </c>
      <c r="CG21" s="94">
        <v>2.855</v>
      </c>
      <c r="CH21" s="94">
        <v>5.0860000000000003</v>
      </c>
      <c r="CI21" s="94">
        <v>5.08</v>
      </c>
      <c r="CJ21" s="94">
        <v>1.958</v>
      </c>
      <c r="CK21" s="94">
        <v>1.8759999999999999</v>
      </c>
      <c r="CL21" s="94">
        <v>5.907</v>
      </c>
      <c r="CM21" s="94">
        <v>0.94199999999999995</v>
      </c>
      <c r="CN21" s="94">
        <v>0.93200000000000005</v>
      </c>
      <c r="CO21" s="94">
        <v>0.93600000000000005</v>
      </c>
      <c r="CP21" s="94">
        <v>56.704999999999998</v>
      </c>
      <c r="CQ21" s="94">
        <v>56.070999999999998</v>
      </c>
      <c r="CR21" s="94">
        <v>56.31</v>
      </c>
      <c r="CS21" s="94">
        <v>55.351999999999997</v>
      </c>
      <c r="CT21" s="95"/>
      <c r="CU21" s="95"/>
      <c r="CV21" s="95"/>
      <c r="CW21" s="96"/>
      <c r="CX21" s="97">
        <f t="array" ref="CX21">SUMPRODUCT(B21:CW21*0.25)</f>
        <v>216.42675000000006</v>
      </c>
    </row>
    <row r="22" spans="1:102" ht="24.95" customHeight="1" x14ac:dyDescent="0.2">
      <c r="A22" s="92" t="s">
        <v>18</v>
      </c>
      <c r="B22" s="98">
        <v>2.222</v>
      </c>
      <c r="C22" s="99">
        <v>2.2190000000000003</v>
      </c>
      <c r="D22" s="99">
        <v>2.2389999999999999</v>
      </c>
      <c r="E22" s="99">
        <v>2.415</v>
      </c>
      <c r="F22" s="99"/>
      <c r="G22" s="99">
        <v>0.53200000000000003</v>
      </c>
      <c r="H22" s="99">
        <v>0.50800000000000001</v>
      </c>
      <c r="I22" s="99">
        <v>0.52</v>
      </c>
      <c r="J22" s="99">
        <v>3.2959999999999998</v>
      </c>
      <c r="K22" s="99">
        <v>0.496</v>
      </c>
      <c r="L22" s="99">
        <v>0.504</v>
      </c>
      <c r="M22" s="99">
        <v>3.3119999999999998</v>
      </c>
      <c r="N22" s="99">
        <v>2.9039999999999999</v>
      </c>
      <c r="O22" s="99">
        <v>0.496</v>
      </c>
      <c r="P22" s="99">
        <v>2.9119999999999999</v>
      </c>
      <c r="Q22" s="99">
        <v>1.772</v>
      </c>
      <c r="R22" s="99">
        <v>4.8160000000000007</v>
      </c>
      <c r="S22" s="99">
        <v>5.3309999999999995</v>
      </c>
      <c r="T22" s="99">
        <v>1.998</v>
      </c>
      <c r="U22" s="99">
        <v>1.2630000000000001</v>
      </c>
      <c r="V22" s="99">
        <v>6.7149999999999999</v>
      </c>
      <c r="W22" s="99">
        <v>19.617999999999999</v>
      </c>
      <c r="X22" s="99">
        <v>59.266999999999996</v>
      </c>
      <c r="Y22" s="99">
        <v>5.3689999999999998</v>
      </c>
      <c r="Z22" s="99">
        <v>17.579999999999998</v>
      </c>
      <c r="AA22" s="99">
        <v>2.54</v>
      </c>
      <c r="AB22" s="99">
        <v>3.5380000000000003</v>
      </c>
      <c r="AC22" s="99">
        <v>4.343</v>
      </c>
      <c r="AD22" s="99">
        <v>2.41</v>
      </c>
      <c r="AE22" s="99"/>
      <c r="AF22" s="99">
        <v>0.745</v>
      </c>
      <c r="AG22" s="99">
        <v>2.2450000000000001</v>
      </c>
      <c r="AH22" s="99">
        <v>2.93</v>
      </c>
      <c r="AI22" s="99">
        <v>0.98499999999999999</v>
      </c>
      <c r="AJ22" s="99">
        <v>3.1610000000000005</v>
      </c>
      <c r="AK22" s="99">
        <v>1.222</v>
      </c>
      <c r="AL22" s="99">
        <v>3.9870000000000001</v>
      </c>
      <c r="AM22" s="99">
        <v>3.601</v>
      </c>
      <c r="AN22" s="99">
        <v>5.0229999999999997</v>
      </c>
      <c r="AO22" s="99">
        <v>4.34</v>
      </c>
      <c r="AP22" s="99">
        <v>5.125</v>
      </c>
      <c r="AQ22" s="99">
        <v>4.4119999999999999</v>
      </c>
      <c r="AR22" s="99">
        <v>3.4569999999999999</v>
      </c>
      <c r="AS22" s="99">
        <v>3.38</v>
      </c>
      <c r="AT22" s="99">
        <v>6.0410000000000004</v>
      </c>
      <c r="AU22" s="99">
        <v>6.7469999999999999</v>
      </c>
      <c r="AV22" s="99">
        <v>6.734</v>
      </c>
      <c r="AW22" s="99">
        <v>7.9799999999999995</v>
      </c>
      <c r="AX22" s="99">
        <v>8.536999999999999</v>
      </c>
      <c r="AY22" s="99">
        <v>7.5600000000000005</v>
      </c>
      <c r="AZ22" s="99">
        <v>6.0839999999999996</v>
      </c>
      <c r="BA22" s="99">
        <v>6.9119999999999999</v>
      </c>
      <c r="BB22" s="99">
        <v>6.835</v>
      </c>
      <c r="BC22" s="99">
        <v>6.67</v>
      </c>
      <c r="BD22" s="99">
        <v>5.83</v>
      </c>
      <c r="BE22" s="99">
        <v>3.681</v>
      </c>
      <c r="BF22" s="99">
        <v>4.8500000000000005</v>
      </c>
      <c r="BG22" s="99">
        <v>8.9980000000000011</v>
      </c>
      <c r="BH22" s="99">
        <v>7.867</v>
      </c>
      <c r="BI22" s="99">
        <v>4.5830000000000002</v>
      </c>
      <c r="BJ22" s="99">
        <v>9.11</v>
      </c>
      <c r="BK22" s="99">
        <v>9.3629999999999995</v>
      </c>
      <c r="BL22" s="99">
        <v>9.7579999999999991</v>
      </c>
      <c r="BM22" s="99">
        <v>10.244</v>
      </c>
      <c r="BN22" s="99">
        <v>16.236000000000001</v>
      </c>
      <c r="BO22" s="99">
        <v>17.155999999999999</v>
      </c>
      <c r="BP22" s="99">
        <v>14.828999999999999</v>
      </c>
      <c r="BQ22" s="99">
        <v>13.778</v>
      </c>
      <c r="BR22" s="99">
        <v>14.708</v>
      </c>
      <c r="BS22" s="99">
        <v>11.429000000000002</v>
      </c>
      <c r="BT22" s="99">
        <v>11.413</v>
      </c>
      <c r="BU22" s="99">
        <v>11.102</v>
      </c>
      <c r="BV22" s="99">
        <v>11.067</v>
      </c>
      <c r="BW22" s="99">
        <v>4.1030000000000006</v>
      </c>
      <c r="BX22" s="99">
        <v>4.0819999999999999</v>
      </c>
      <c r="BY22" s="99">
        <v>11.065</v>
      </c>
      <c r="BZ22" s="99">
        <v>9.6239999999999988</v>
      </c>
      <c r="CA22" s="99">
        <v>9.6790000000000003</v>
      </c>
      <c r="CB22" s="99">
        <v>8.4639999999999986</v>
      </c>
      <c r="CC22" s="99">
        <v>8.4550000000000001</v>
      </c>
      <c r="CD22" s="99">
        <v>15.01</v>
      </c>
      <c r="CE22" s="99">
        <v>13.984</v>
      </c>
      <c r="CF22" s="99">
        <v>14.135</v>
      </c>
      <c r="CG22" s="99">
        <v>13.475</v>
      </c>
      <c r="CH22" s="99">
        <v>15.145999999999999</v>
      </c>
      <c r="CI22" s="99">
        <v>13.795999999999999</v>
      </c>
      <c r="CJ22" s="99">
        <v>21.386999999999997</v>
      </c>
      <c r="CK22" s="99">
        <v>21.382999999999999</v>
      </c>
      <c r="CL22" s="99">
        <v>27.977</v>
      </c>
      <c r="CM22" s="99">
        <v>19.361999999999998</v>
      </c>
      <c r="CN22" s="99">
        <v>21.927</v>
      </c>
      <c r="CO22" s="99">
        <v>10.322000000000001</v>
      </c>
      <c r="CP22" s="99">
        <v>1.71</v>
      </c>
      <c r="CQ22" s="99">
        <v>17.422000000000001</v>
      </c>
      <c r="CR22" s="99">
        <v>18.317</v>
      </c>
      <c r="CS22" s="99">
        <v>17.559999999999999</v>
      </c>
      <c r="CT22" s="100"/>
      <c r="CU22" s="100"/>
      <c r="CV22" s="100"/>
      <c r="CW22" s="96"/>
      <c r="CX22" s="97">
        <f t="array" ref="CX22">SUMPRODUCT(B22:CW22*0.25)</f>
        <v>197.55875000000006</v>
      </c>
    </row>
    <row r="23" spans="1:102" ht="24.95" customHeight="1" x14ac:dyDescent="0.2">
      <c r="A23" s="101" t="s">
        <v>19</v>
      </c>
      <c r="B23" s="99">
        <v>12.237</v>
      </c>
      <c r="C23" s="99">
        <v>101.84099999999999</v>
      </c>
      <c r="D23" s="99">
        <v>81.096000000000004</v>
      </c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48.793499999999995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29.274999999999999</v>
      </c>
      <c r="C27" s="107">
        <f t="shared" ref="C27:BN27" si="2">SUM(C20:C26)</f>
        <v>108.955</v>
      </c>
      <c r="D27" s="107">
        <f t="shared" si="2"/>
        <v>88.073999999999998</v>
      </c>
      <c r="E27" s="107">
        <f t="shared" si="2"/>
        <v>7.1619999999999999</v>
      </c>
      <c r="F27" s="107">
        <f t="shared" si="2"/>
        <v>13.411</v>
      </c>
      <c r="G27" s="107">
        <f t="shared" si="2"/>
        <v>14.888</v>
      </c>
      <c r="H27" s="107">
        <f t="shared" si="2"/>
        <v>4.8840000000000003</v>
      </c>
      <c r="I27" s="107">
        <f t="shared" si="2"/>
        <v>4.8320000000000007</v>
      </c>
      <c r="J27" s="107">
        <f t="shared" si="2"/>
        <v>10.421999999999999</v>
      </c>
      <c r="K27" s="107">
        <f t="shared" si="2"/>
        <v>14.927000000000001</v>
      </c>
      <c r="L27" s="107">
        <f t="shared" si="2"/>
        <v>14.932</v>
      </c>
      <c r="M27" s="107">
        <f t="shared" si="2"/>
        <v>10.471</v>
      </c>
      <c r="N27" s="107">
        <f t="shared" si="2"/>
        <v>10.59</v>
      </c>
      <c r="O27" s="107">
        <f t="shared" si="2"/>
        <v>5.2810000000000006</v>
      </c>
      <c r="P27" s="107">
        <f t="shared" si="2"/>
        <v>20.521000000000001</v>
      </c>
      <c r="Q27" s="107">
        <f t="shared" si="2"/>
        <v>16.605</v>
      </c>
      <c r="R27" s="107">
        <f t="shared" si="2"/>
        <v>12.462</v>
      </c>
      <c r="S27" s="107">
        <f t="shared" si="2"/>
        <v>12.942</v>
      </c>
      <c r="T27" s="107">
        <f t="shared" si="2"/>
        <v>6.9880000000000004</v>
      </c>
      <c r="U27" s="107">
        <f t="shared" si="2"/>
        <v>16.480999999999998</v>
      </c>
      <c r="V27" s="107">
        <f t="shared" si="2"/>
        <v>22.417999999999999</v>
      </c>
      <c r="W27" s="107">
        <f t="shared" si="2"/>
        <v>25.876999999999999</v>
      </c>
      <c r="X27" s="107">
        <f t="shared" si="2"/>
        <v>65.818999999999988</v>
      </c>
      <c r="Y27" s="107">
        <f t="shared" si="2"/>
        <v>16.963999999999999</v>
      </c>
      <c r="Z27" s="107">
        <f t="shared" si="2"/>
        <v>28.845999999999997</v>
      </c>
      <c r="AA27" s="107">
        <f t="shared" si="2"/>
        <v>19.486000000000001</v>
      </c>
      <c r="AB27" s="107">
        <f t="shared" si="2"/>
        <v>10.59</v>
      </c>
      <c r="AC27" s="107">
        <f t="shared" si="2"/>
        <v>11.542</v>
      </c>
      <c r="AD27" s="107">
        <f t="shared" si="2"/>
        <v>8.5229999999999997</v>
      </c>
      <c r="AE27" s="107">
        <f t="shared" si="2"/>
        <v>16.109000000000002</v>
      </c>
      <c r="AF27" s="107">
        <f t="shared" si="2"/>
        <v>16.87</v>
      </c>
      <c r="AG27" s="107">
        <f t="shared" si="2"/>
        <v>8.4130000000000003</v>
      </c>
      <c r="AH27" s="107">
        <f t="shared" si="2"/>
        <v>14.818999999999999</v>
      </c>
      <c r="AI27" s="107">
        <f t="shared" si="2"/>
        <v>7.2530000000000001</v>
      </c>
      <c r="AJ27" s="107">
        <f t="shared" si="2"/>
        <v>19.449000000000002</v>
      </c>
      <c r="AK27" s="107">
        <f t="shared" si="2"/>
        <v>17.504000000000001</v>
      </c>
      <c r="AL27" s="107">
        <f t="shared" si="2"/>
        <v>15.723000000000001</v>
      </c>
      <c r="AM27" s="107">
        <f t="shared" si="2"/>
        <v>15.411999999999999</v>
      </c>
      <c r="AN27" s="107">
        <f t="shared" si="2"/>
        <v>16.591000000000001</v>
      </c>
      <c r="AO27" s="107">
        <f t="shared" si="2"/>
        <v>25.802</v>
      </c>
      <c r="AP27" s="107">
        <f t="shared" si="2"/>
        <v>26.47</v>
      </c>
      <c r="AQ27" s="107">
        <f t="shared" si="2"/>
        <v>15.573</v>
      </c>
      <c r="AR27" s="107">
        <f t="shared" si="2"/>
        <v>14.943000000000001</v>
      </c>
      <c r="AS27" s="107">
        <f t="shared" si="2"/>
        <v>14.959</v>
      </c>
      <c r="AT27" s="107">
        <f t="shared" si="2"/>
        <v>28.391000000000002</v>
      </c>
      <c r="AU27" s="107">
        <f t="shared" si="2"/>
        <v>28.97</v>
      </c>
      <c r="AV27" s="107">
        <f t="shared" si="2"/>
        <v>18.846</v>
      </c>
      <c r="AW27" s="107">
        <f t="shared" si="2"/>
        <v>20.247999999999998</v>
      </c>
      <c r="AX27" s="107">
        <f t="shared" si="2"/>
        <v>25.101999999999997</v>
      </c>
      <c r="AY27" s="107">
        <f t="shared" si="2"/>
        <v>37.542000000000002</v>
      </c>
      <c r="AZ27" s="107">
        <f t="shared" si="2"/>
        <v>40.869</v>
      </c>
      <c r="BA27" s="107">
        <f t="shared" si="2"/>
        <v>30.933999999999997</v>
      </c>
      <c r="BB27" s="107">
        <f t="shared" si="2"/>
        <v>43.819000000000003</v>
      </c>
      <c r="BC27" s="107">
        <f t="shared" si="2"/>
        <v>19.985999999999997</v>
      </c>
      <c r="BD27" s="107">
        <f t="shared" si="2"/>
        <v>29.067999999999998</v>
      </c>
      <c r="BE27" s="107">
        <f t="shared" si="2"/>
        <v>26.838000000000001</v>
      </c>
      <c r="BF27" s="107">
        <f t="shared" si="2"/>
        <v>38.122999999999998</v>
      </c>
      <c r="BG27" s="107">
        <f t="shared" si="2"/>
        <v>50.794000000000011</v>
      </c>
      <c r="BH27" s="107">
        <f t="shared" si="2"/>
        <v>22.864000000000001</v>
      </c>
      <c r="BI27" s="107">
        <f t="shared" si="2"/>
        <v>26.527000000000001</v>
      </c>
      <c r="BJ27" s="107">
        <f t="shared" si="2"/>
        <v>29.666</v>
      </c>
      <c r="BK27" s="107">
        <f t="shared" si="2"/>
        <v>29.866</v>
      </c>
      <c r="BL27" s="107">
        <f t="shared" si="2"/>
        <v>30.298999999999999</v>
      </c>
      <c r="BM27" s="107">
        <f t="shared" si="2"/>
        <v>30.276</v>
      </c>
      <c r="BN27" s="107">
        <f t="shared" si="2"/>
        <v>36.677000000000007</v>
      </c>
      <c r="BO27" s="107">
        <f t="shared" ref="BO27:CW27" si="3">SUM(BO20:BO26)</f>
        <v>37.733999999999995</v>
      </c>
      <c r="BP27" s="107">
        <f t="shared" si="3"/>
        <v>35.511000000000003</v>
      </c>
      <c r="BQ27" s="107">
        <f t="shared" si="3"/>
        <v>34.423000000000002</v>
      </c>
      <c r="BR27" s="107">
        <f t="shared" si="3"/>
        <v>21.507999999999999</v>
      </c>
      <c r="BS27" s="107">
        <f t="shared" si="3"/>
        <v>23.332000000000001</v>
      </c>
      <c r="BT27" s="107">
        <f t="shared" si="3"/>
        <v>23.821000000000002</v>
      </c>
      <c r="BU27" s="107">
        <f t="shared" si="3"/>
        <v>23.46</v>
      </c>
      <c r="BV27" s="107">
        <f t="shared" si="3"/>
        <v>23.661999999999999</v>
      </c>
      <c r="BW27" s="107">
        <f t="shared" si="3"/>
        <v>14.221</v>
      </c>
      <c r="BX27" s="107">
        <f t="shared" si="3"/>
        <v>14.204000000000001</v>
      </c>
      <c r="BY27" s="107">
        <f t="shared" si="3"/>
        <v>23.527000000000001</v>
      </c>
      <c r="BZ27" s="107">
        <f t="shared" si="3"/>
        <v>24.436999999999998</v>
      </c>
      <c r="CA27" s="107">
        <f t="shared" si="3"/>
        <v>17.747</v>
      </c>
      <c r="CB27" s="107">
        <f t="shared" si="3"/>
        <v>16.57</v>
      </c>
      <c r="CC27" s="107">
        <f t="shared" si="3"/>
        <v>16.566000000000003</v>
      </c>
      <c r="CD27" s="107">
        <f t="shared" si="3"/>
        <v>28.420999999999999</v>
      </c>
      <c r="CE27" s="107">
        <f t="shared" si="3"/>
        <v>25.548000000000002</v>
      </c>
      <c r="CF27" s="107">
        <f t="shared" si="3"/>
        <v>22.026</v>
      </c>
      <c r="CG27" s="107">
        <f t="shared" si="3"/>
        <v>21.096</v>
      </c>
      <c r="CH27" s="107">
        <f t="shared" si="3"/>
        <v>24.243000000000002</v>
      </c>
      <c r="CI27" s="107">
        <f t="shared" si="3"/>
        <v>22.891999999999999</v>
      </c>
      <c r="CJ27" s="107">
        <f t="shared" si="3"/>
        <v>27.364999999999995</v>
      </c>
      <c r="CK27" s="107">
        <f t="shared" si="3"/>
        <v>27.281999999999996</v>
      </c>
      <c r="CL27" s="107">
        <f t="shared" si="3"/>
        <v>38.811</v>
      </c>
      <c r="CM27" s="107">
        <f t="shared" si="3"/>
        <v>25.165999999999997</v>
      </c>
      <c r="CN27" s="107">
        <f t="shared" si="3"/>
        <v>27.588000000000001</v>
      </c>
      <c r="CO27" s="107">
        <f t="shared" si="3"/>
        <v>15.788</v>
      </c>
      <c r="CP27" s="107">
        <f t="shared" si="3"/>
        <v>62.725000000000001</v>
      </c>
      <c r="CQ27" s="107">
        <f t="shared" si="3"/>
        <v>77.536000000000001</v>
      </c>
      <c r="CR27" s="107">
        <f t="shared" si="3"/>
        <v>78.403999999999996</v>
      </c>
      <c r="CS27" s="107">
        <f t="shared" si="3"/>
        <v>76.421999999999997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619.44975000000011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34.962000000000003</v>
      </c>
      <c r="C31" s="94">
        <v>113.98699999999999</v>
      </c>
      <c r="D31" s="94">
        <v>93.159000000000006</v>
      </c>
      <c r="E31" s="94">
        <v>45.347999999999999</v>
      </c>
      <c r="F31" s="94">
        <v>13.411</v>
      </c>
      <c r="G31" s="94">
        <v>19.888000000000002</v>
      </c>
      <c r="H31" s="94">
        <v>9.8840000000000003</v>
      </c>
      <c r="I31" s="94">
        <v>9.8320000000000007</v>
      </c>
      <c r="J31" s="94">
        <v>22.55</v>
      </c>
      <c r="K31" s="94">
        <v>26.966000000000001</v>
      </c>
      <c r="L31" s="94">
        <v>26.99</v>
      </c>
      <c r="M31" s="94">
        <v>48.28</v>
      </c>
      <c r="N31" s="94">
        <v>48.344000000000001</v>
      </c>
      <c r="O31" s="94">
        <v>17.286999999999999</v>
      </c>
      <c r="P31" s="94">
        <v>32.456000000000003</v>
      </c>
      <c r="Q31" s="94">
        <v>28.946000000000002</v>
      </c>
      <c r="R31" s="94">
        <v>42.308</v>
      </c>
      <c r="S31" s="94">
        <v>49.216000000000001</v>
      </c>
      <c r="T31" s="94">
        <v>21.907</v>
      </c>
      <c r="U31" s="94">
        <v>29.018000000000001</v>
      </c>
      <c r="V31" s="94">
        <v>40.463000000000001</v>
      </c>
      <c r="W31" s="94">
        <v>59.965000000000003</v>
      </c>
      <c r="X31" s="94">
        <v>74.004000000000005</v>
      </c>
      <c r="Y31" s="94">
        <v>60.975000000000001</v>
      </c>
      <c r="Z31" s="94">
        <v>47.996000000000002</v>
      </c>
      <c r="AA31" s="94">
        <v>98.188000000000002</v>
      </c>
      <c r="AB31" s="94">
        <v>150.95500000000001</v>
      </c>
      <c r="AC31" s="94">
        <v>196.10300000000001</v>
      </c>
      <c r="AD31" s="94">
        <v>10.275</v>
      </c>
      <c r="AE31" s="94">
        <v>37.338000000000001</v>
      </c>
      <c r="AF31" s="94">
        <v>83.533000000000001</v>
      </c>
      <c r="AG31" s="94">
        <v>92.186000000000007</v>
      </c>
      <c r="AH31" s="94">
        <v>74.819000000000003</v>
      </c>
      <c r="AI31" s="94">
        <v>76.697999999999993</v>
      </c>
      <c r="AJ31" s="94">
        <v>80.503</v>
      </c>
      <c r="AK31" s="94">
        <v>87.012</v>
      </c>
      <c r="AL31" s="94">
        <v>16.585000000000001</v>
      </c>
      <c r="AM31" s="94">
        <v>32.526000000000003</v>
      </c>
      <c r="AN31" s="94">
        <v>35.466000000000001</v>
      </c>
      <c r="AO31" s="94">
        <v>46.38</v>
      </c>
      <c r="AP31" s="94">
        <v>37.042000000000002</v>
      </c>
      <c r="AQ31" s="94">
        <v>26.132000000000001</v>
      </c>
      <c r="AR31" s="94">
        <v>23.957999999999998</v>
      </c>
      <c r="AS31" s="94">
        <v>22.6</v>
      </c>
      <c r="AT31" s="94">
        <v>39.021000000000001</v>
      </c>
      <c r="AU31" s="94">
        <v>38.689</v>
      </c>
      <c r="AV31" s="94">
        <v>27.442</v>
      </c>
      <c r="AW31" s="94">
        <v>27.077999999999999</v>
      </c>
      <c r="AX31" s="94">
        <v>30.831</v>
      </c>
      <c r="AY31" s="94">
        <v>44.703000000000003</v>
      </c>
      <c r="AZ31" s="94">
        <v>47.725000000000001</v>
      </c>
      <c r="BA31" s="94">
        <v>38.029000000000003</v>
      </c>
      <c r="BB31" s="94">
        <v>63.350999999999999</v>
      </c>
      <c r="BC31" s="94">
        <v>27.873000000000001</v>
      </c>
      <c r="BD31" s="94">
        <v>37.015000000000001</v>
      </c>
      <c r="BE31" s="94">
        <v>35.17</v>
      </c>
      <c r="BF31" s="94">
        <v>59.697000000000003</v>
      </c>
      <c r="BG31" s="94">
        <v>74.908000000000001</v>
      </c>
      <c r="BH31" s="94">
        <v>31.809000000000001</v>
      </c>
      <c r="BI31" s="94">
        <v>33.811</v>
      </c>
      <c r="BJ31" s="94">
        <v>93.641000000000005</v>
      </c>
      <c r="BK31" s="94">
        <v>90.671000000000006</v>
      </c>
      <c r="BL31" s="94">
        <v>85.923000000000002</v>
      </c>
      <c r="BM31" s="94">
        <v>94.876999999999995</v>
      </c>
      <c r="BN31" s="94">
        <v>36.677</v>
      </c>
      <c r="BO31" s="94">
        <v>37.734000000000002</v>
      </c>
      <c r="BP31" s="94">
        <v>35.572000000000003</v>
      </c>
      <c r="BQ31" s="94">
        <v>55.86</v>
      </c>
      <c r="BR31" s="94">
        <v>26.721</v>
      </c>
      <c r="BS31" s="94">
        <v>28.559000000000001</v>
      </c>
      <c r="BT31" s="94">
        <v>29.108000000000001</v>
      </c>
      <c r="BU31" s="94">
        <v>28.803999999999998</v>
      </c>
      <c r="BV31" s="94">
        <v>29.393999999999998</v>
      </c>
      <c r="BW31" s="94">
        <v>14.472</v>
      </c>
      <c r="BX31" s="94">
        <v>16.37</v>
      </c>
      <c r="BY31" s="94">
        <v>28.609000000000002</v>
      </c>
      <c r="BZ31" s="94">
        <v>30.251999999999999</v>
      </c>
      <c r="CA31" s="94">
        <v>23.047000000000001</v>
      </c>
      <c r="CB31" s="94">
        <v>21.605</v>
      </c>
      <c r="CC31" s="94">
        <v>21.565999999999999</v>
      </c>
      <c r="CD31" s="94">
        <v>33.420999999999999</v>
      </c>
      <c r="CE31" s="94">
        <v>30.547999999999998</v>
      </c>
      <c r="CF31" s="94">
        <v>28.712</v>
      </c>
      <c r="CG31" s="94">
        <v>40.183999999999997</v>
      </c>
      <c r="CH31" s="94">
        <v>29.242999999999999</v>
      </c>
      <c r="CI31" s="94">
        <v>27.901</v>
      </c>
      <c r="CJ31" s="94">
        <v>44.293999999999997</v>
      </c>
      <c r="CK31" s="94">
        <v>43.695</v>
      </c>
      <c r="CL31" s="94">
        <v>43.811</v>
      </c>
      <c r="CM31" s="94">
        <v>41.469000000000001</v>
      </c>
      <c r="CN31" s="94">
        <v>32.588000000000001</v>
      </c>
      <c r="CO31" s="94">
        <v>34.96</v>
      </c>
      <c r="CP31" s="94">
        <v>62.725000000000001</v>
      </c>
      <c r="CQ31" s="94">
        <v>82.536000000000001</v>
      </c>
      <c r="CR31" s="94">
        <v>83.403999999999996</v>
      </c>
      <c r="CS31" s="94">
        <v>91.436000000000007</v>
      </c>
      <c r="CT31" s="95"/>
      <c r="CU31" s="95"/>
      <c r="CV31" s="95"/>
      <c r="CW31" s="96"/>
      <c r="CX31" s="97">
        <f t="array" ref="CX31">SUMPRODUCT(B31:CW31*0.25)</f>
        <v>1120.9955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34.962000000000003</v>
      </c>
      <c r="C33" s="77">
        <f t="shared" ref="C33:BN33" si="4">SUM(C30:C32)</f>
        <v>113.98699999999999</v>
      </c>
      <c r="D33" s="77">
        <f t="shared" si="4"/>
        <v>93.159000000000006</v>
      </c>
      <c r="E33" s="77">
        <f t="shared" si="4"/>
        <v>45.347999999999999</v>
      </c>
      <c r="F33" s="77">
        <f t="shared" si="4"/>
        <v>13.411</v>
      </c>
      <c r="G33" s="77">
        <f t="shared" si="4"/>
        <v>19.888000000000002</v>
      </c>
      <c r="H33" s="77">
        <f t="shared" si="4"/>
        <v>9.8840000000000003</v>
      </c>
      <c r="I33" s="77">
        <f t="shared" si="4"/>
        <v>9.8320000000000007</v>
      </c>
      <c r="J33" s="77">
        <f t="shared" si="4"/>
        <v>22.55</v>
      </c>
      <c r="K33" s="77">
        <f t="shared" si="4"/>
        <v>26.966000000000001</v>
      </c>
      <c r="L33" s="77">
        <f t="shared" si="4"/>
        <v>26.99</v>
      </c>
      <c r="M33" s="77">
        <f t="shared" si="4"/>
        <v>48.28</v>
      </c>
      <c r="N33" s="77">
        <f t="shared" si="4"/>
        <v>48.344000000000001</v>
      </c>
      <c r="O33" s="77">
        <f t="shared" si="4"/>
        <v>17.286999999999999</v>
      </c>
      <c r="P33" s="77">
        <f t="shared" si="4"/>
        <v>32.456000000000003</v>
      </c>
      <c r="Q33" s="77">
        <f t="shared" si="4"/>
        <v>28.946000000000002</v>
      </c>
      <c r="R33" s="77">
        <f t="shared" si="4"/>
        <v>42.308</v>
      </c>
      <c r="S33" s="77">
        <f t="shared" si="4"/>
        <v>49.216000000000001</v>
      </c>
      <c r="T33" s="77">
        <f t="shared" si="4"/>
        <v>21.907</v>
      </c>
      <c r="U33" s="77">
        <f t="shared" si="4"/>
        <v>29.018000000000001</v>
      </c>
      <c r="V33" s="77">
        <f t="shared" si="4"/>
        <v>40.463000000000001</v>
      </c>
      <c r="W33" s="77">
        <f t="shared" si="4"/>
        <v>59.965000000000003</v>
      </c>
      <c r="X33" s="77">
        <f t="shared" si="4"/>
        <v>74.004000000000005</v>
      </c>
      <c r="Y33" s="77">
        <f t="shared" si="4"/>
        <v>60.975000000000001</v>
      </c>
      <c r="Z33" s="77">
        <f t="shared" si="4"/>
        <v>47.996000000000002</v>
      </c>
      <c r="AA33" s="77">
        <f t="shared" si="4"/>
        <v>98.188000000000002</v>
      </c>
      <c r="AB33" s="77">
        <f t="shared" si="4"/>
        <v>150.95500000000001</v>
      </c>
      <c r="AC33" s="77">
        <f t="shared" si="4"/>
        <v>196.10300000000001</v>
      </c>
      <c r="AD33" s="77">
        <f t="shared" si="4"/>
        <v>10.275</v>
      </c>
      <c r="AE33" s="77">
        <f t="shared" si="4"/>
        <v>37.338000000000001</v>
      </c>
      <c r="AF33" s="77">
        <f t="shared" si="4"/>
        <v>83.533000000000001</v>
      </c>
      <c r="AG33" s="77">
        <f t="shared" si="4"/>
        <v>92.186000000000007</v>
      </c>
      <c r="AH33" s="77">
        <f t="shared" si="4"/>
        <v>74.819000000000003</v>
      </c>
      <c r="AI33" s="77">
        <f t="shared" si="4"/>
        <v>76.697999999999993</v>
      </c>
      <c r="AJ33" s="77">
        <f t="shared" si="4"/>
        <v>80.503</v>
      </c>
      <c r="AK33" s="77">
        <f t="shared" si="4"/>
        <v>87.012</v>
      </c>
      <c r="AL33" s="77">
        <f t="shared" si="4"/>
        <v>16.585000000000001</v>
      </c>
      <c r="AM33" s="77">
        <f t="shared" si="4"/>
        <v>32.526000000000003</v>
      </c>
      <c r="AN33" s="77">
        <f t="shared" si="4"/>
        <v>35.466000000000001</v>
      </c>
      <c r="AO33" s="77">
        <f t="shared" si="4"/>
        <v>46.38</v>
      </c>
      <c r="AP33" s="77">
        <f t="shared" si="4"/>
        <v>37.042000000000002</v>
      </c>
      <c r="AQ33" s="77">
        <f t="shared" si="4"/>
        <v>26.132000000000001</v>
      </c>
      <c r="AR33" s="77">
        <f t="shared" si="4"/>
        <v>23.957999999999998</v>
      </c>
      <c r="AS33" s="77">
        <f t="shared" si="4"/>
        <v>22.6</v>
      </c>
      <c r="AT33" s="77">
        <f t="shared" si="4"/>
        <v>39.021000000000001</v>
      </c>
      <c r="AU33" s="77">
        <f t="shared" si="4"/>
        <v>38.689</v>
      </c>
      <c r="AV33" s="77">
        <f t="shared" si="4"/>
        <v>27.442</v>
      </c>
      <c r="AW33" s="77">
        <f t="shared" si="4"/>
        <v>27.077999999999999</v>
      </c>
      <c r="AX33" s="77">
        <f t="shared" si="4"/>
        <v>30.831</v>
      </c>
      <c r="AY33" s="77">
        <f t="shared" si="4"/>
        <v>44.703000000000003</v>
      </c>
      <c r="AZ33" s="77">
        <f t="shared" si="4"/>
        <v>47.725000000000001</v>
      </c>
      <c r="BA33" s="77">
        <f t="shared" si="4"/>
        <v>38.029000000000003</v>
      </c>
      <c r="BB33" s="77">
        <f t="shared" si="4"/>
        <v>63.350999999999999</v>
      </c>
      <c r="BC33" s="77">
        <f t="shared" si="4"/>
        <v>27.873000000000001</v>
      </c>
      <c r="BD33" s="77">
        <f t="shared" si="4"/>
        <v>37.015000000000001</v>
      </c>
      <c r="BE33" s="77">
        <f t="shared" si="4"/>
        <v>35.17</v>
      </c>
      <c r="BF33" s="77">
        <f t="shared" si="4"/>
        <v>59.697000000000003</v>
      </c>
      <c r="BG33" s="77">
        <f t="shared" si="4"/>
        <v>74.908000000000001</v>
      </c>
      <c r="BH33" s="77">
        <f t="shared" si="4"/>
        <v>31.809000000000001</v>
      </c>
      <c r="BI33" s="77">
        <f t="shared" si="4"/>
        <v>33.811</v>
      </c>
      <c r="BJ33" s="77">
        <f t="shared" si="4"/>
        <v>93.641000000000005</v>
      </c>
      <c r="BK33" s="77">
        <f t="shared" si="4"/>
        <v>90.671000000000006</v>
      </c>
      <c r="BL33" s="77">
        <f t="shared" si="4"/>
        <v>85.923000000000002</v>
      </c>
      <c r="BM33" s="77">
        <f t="shared" si="4"/>
        <v>94.876999999999995</v>
      </c>
      <c r="BN33" s="77">
        <f t="shared" si="4"/>
        <v>36.677</v>
      </c>
      <c r="BO33" s="77">
        <f t="shared" ref="BO33:CW33" si="5">SUM(BO30:BO32)</f>
        <v>37.734000000000002</v>
      </c>
      <c r="BP33" s="77">
        <f t="shared" si="5"/>
        <v>35.572000000000003</v>
      </c>
      <c r="BQ33" s="77">
        <f t="shared" si="5"/>
        <v>55.86</v>
      </c>
      <c r="BR33" s="77">
        <f t="shared" si="5"/>
        <v>26.721</v>
      </c>
      <c r="BS33" s="77">
        <f t="shared" si="5"/>
        <v>28.559000000000001</v>
      </c>
      <c r="BT33" s="77">
        <f t="shared" si="5"/>
        <v>29.108000000000001</v>
      </c>
      <c r="BU33" s="77">
        <f t="shared" si="5"/>
        <v>28.803999999999998</v>
      </c>
      <c r="BV33" s="77">
        <f t="shared" si="5"/>
        <v>29.393999999999998</v>
      </c>
      <c r="BW33" s="77">
        <f t="shared" si="5"/>
        <v>14.472</v>
      </c>
      <c r="BX33" s="77">
        <f t="shared" si="5"/>
        <v>16.37</v>
      </c>
      <c r="BY33" s="77">
        <f t="shared" si="5"/>
        <v>28.609000000000002</v>
      </c>
      <c r="BZ33" s="77">
        <f t="shared" si="5"/>
        <v>30.251999999999999</v>
      </c>
      <c r="CA33" s="77">
        <f t="shared" si="5"/>
        <v>23.047000000000001</v>
      </c>
      <c r="CB33" s="77">
        <f t="shared" si="5"/>
        <v>21.605</v>
      </c>
      <c r="CC33" s="77">
        <f t="shared" si="5"/>
        <v>21.565999999999999</v>
      </c>
      <c r="CD33" s="77">
        <f t="shared" si="5"/>
        <v>33.420999999999999</v>
      </c>
      <c r="CE33" s="77">
        <f t="shared" si="5"/>
        <v>30.547999999999998</v>
      </c>
      <c r="CF33" s="77">
        <f t="shared" si="5"/>
        <v>28.712</v>
      </c>
      <c r="CG33" s="77">
        <f t="shared" si="5"/>
        <v>40.183999999999997</v>
      </c>
      <c r="CH33" s="77">
        <f t="shared" si="5"/>
        <v>29.242999999999999</v>
      </c>
      <c r="CI33" s="77">
        <f t="shared" si="5"/>
        <v>27.901</v>
      </c>
      <c r="CJ33" s="77">
        <f t="shared" si="5"/>
        <v>44.293999999999997</v>
      </c>
      <c r="CK33" s="77">
        <f t="shared" si="5"/>
        <v>43.695</v>
      </c>
      <c r="CL33" s="77">
        <f t="shared" si="5"/>
        <v>43.811</v>
      </c>
      <c r="CM33" s="77">
        <f t="shared" si="5"/>
        <v>41.469000000000001</v>
      </c>
      <c r="CN33" s="77">
        <f t="shared" si="5"/>
        <v>32.588000000000001</v>
      </c>
      <c r="CO33" s="77">
        <f t="shared" si="5"/>
        <v>34.96</v>
      </c>
      <c r="CP33" s="77">
        <f t="shared" si="5"/>
        <v>62.725000000000001</v>
      </c>
      <c r="CQ33" s="77">
        <f t="shared" si="5"/>
        <v>82.536000000000001</v>
      </c>
      <c r="CR33" s="77">
        <f t="shared" si="5"/>
        <v>83.403999999999996</v>
      </c>
      <c r="CS33" s="77">
        <f t="shared" si="5"/>
        <v>91.436000000000007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1120.9955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0.1</v>
      </c>
      <c r="C38" s="120">
        <v>9.4</v>
      </c>
      <c r="D38" s="120">
        <v>7.4</v>
      </c>
      <c r="E38" s="120">
        <v>9.6</v>
      </c>
      <c r="F38" s="120"/>
      <c r="G38" s="120"/>
      <c r="H38" s="120"/>
      <c r="I38" s="120"/>
      <c r="J38" s="120">
        <v>4.8</v>
      </c>
      <c r="K38" s="120">
        <v>5.2</v>
      </c>
      <c r="L38" s="120"/>
      <c r="M38" s="120">
        <v>0.8</v>
      </c>
      <c r="N38" s="120"/>
      <c r="O38" s="120">
        <v>0.4</v>
      </c>
      <c r="P38" s="120"/>
      <c r="Q38" s="120"/>
      <c r="R38" s="120">
        <v>22.7</v>
      </c>
      <c r="S38" s="120">
        <v>15.8</v>
      </c>
      <c r="T38" s="120">
        <v>8.1999999999999993</v>
      </c>
      <c r="U38" s="120">
        <v>0.4</v>
      </c>
      <c r="V38" s="120">
        <v>21.6</v>
      </c>
      <c r="W38" s="120">
        <v>39.6</v>
      </c>
      <c r="X38" s="120">
        <v>8.9</v>
      </c>
      <c r="Y38" s="120"/>
      <c r="Z38" s="120"/>
      <c r="AA38" s="120"/>
      <c r="AB38" s="120"/>
      <c r="AC38" s="120"/>
      <c r="AD38" s="120"/>
      <c r="AE38" s="120"/>
      <c r="AF38" s="120"/>
      <c r="AG38" s="120">
        <v>0.2</v>
      </c>
      <c r="AH38" s="120"/>
      <c r="AI38" s="120"/>
      <c r="AJ38" s="120">
        <v>15</v>
      </c>
      <c r="AK38" s="120">
        <v>15</v>
      </c>
      <c r="AL38" s="120">
        <v>2</v>
      </c>
      <c r="AM38" s="120"/>
      <c r="AN38" s="120">
        <v>15</v>
      </c>
      <c r="AO38" s="120">
        <v>15</v>
      </c>
      <c r="AP38" s="120">
        <v>170.4</v>
      </c>
      <c r="AQ38" s="120">
        <v>15</v>
      </c>
      <c r="AR38" s="120">
        <v>67.7</v>
      </c>
      <c r="AS38" s="120">
        <v>15</v>
      </c>
      <c r="AT38" s="120">
        <v>15</v>
      </c>
      <c r="AU38" s="120">
        <v>15</v>
      </c>
      <c r="AV38" s="120">
        <v>70.400000000000006</v>
      </c>
      <c r="AW38" s="120">
        <v>81.599999999999994</v>
      </c>
      <c r="AX38" s="120">
        <v>124.8</v>
      </c>
      <c r="AY38" s="120">
        <v>10</v>
      </c>
      <c r="AZ38" s="120">
        <v>22.4</v>
      </c>
      <c r="BA38" s="120">
        <v>61.6</v>
      </c>
      <c r="BB38" s="120">
        <v>14.2</v>
      </c>
      <c r="BC38" s="120">
        <v>14.5</v>
      </c>
      <c r="BD38" s="120"/>
      <c r="BE38" s="120"/>
      <c r="BF38" s="120">
        <v>15</v>
      </c>
      <c r="BG38" s="120">
        <v>8.6</v>
      </c>
      <c r="BH38" s="120">
        <v>13.9</v>
      </c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5.5</v>
      </c>
      <c r="BS38" s="120">
        <v>0.4</v>
      </c>
      <c r="BT38" s="120"/>
      <c r="BU38" s="120">
        <v>5.4</v>
      </c>
      <c r="BV38" s="120">
        <v>8.6</v>
      </c>
      <c r="BW38" s="120">
        <v>5.4</v>
      </c>
      <c r="BX38" s="120"/>
      <c r="BY38" s="120">
        <v>6.9</v>
      </c>
      <c r="BZ38" s="120">
        <v>5.6</v>
      </c>
      <c r="CA38" s="120">
        <v>11.3</v>
      </c>
      <c r="CB38" s="120"/>
      <c r="CC38" s="120"/>
      <c r="CD38" s="120"/>
      <c r="CE38" s="120"/>
      <c r="CF38" s="120"/>
      <c r="CG38" s="120">
        <v>0.5</v>
      </c>
      <c r="CH38" s="120"/>
      <c r="CI38" s="120"/>
      <c r="CJ38" s="120">
        <v>5.5</v>
      </c>
      <c r="CK38" s="120">
        <v>5.3</v>
      </c>
      <c r="CL38" s="120"/>
      <c r="CM38" s="120">
        <v>5.9</v>
      </c>
      <c r="CN38" s="120">
        <v>4.8</v>
      </c>
      <c r="CO38" s="120">
        <v>5.0999999999999996</v>
      </c>
      <c r="CP38" s="120"/>
      <c r="CQ38" s="120"/>
      <c r="CR38" s="120">
        <v>5.3</v>
      </c>
      <c r="CS38" s="120">
        <v>5.0999999999999996</v>
      </c>
      <c r="CT38" s="122"/>
      <c r="CU38" s="122"/>
      <c r="CV38" s="122"/>
      <c r="CW38" s="121"/>
      <c r="CX38" s="97">
        <f t="array" ref="CX38">SUMPRODUCT(B38:CW38*0.25)</f>
        <v>259.69999999999993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>
        <v>301.2</v>
      </c>
      <c r="G40" s="120">
        <v>301.2</v>
      </c>
      <c r="H40" s="120">
        <v>301.2</v>
      </c>
      <c r="I40" s="120">
        <v>301.2</v>
      </c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55.6</v>
      </c>
      <c r="AE40" s="120">
        <v>55.6</v>
      </c>
      <c r="AF40" s="120">
        <v>55.6</v>
      </c>
      <c r="AG40" s="120">
        <v>55.6</v>
      </c>
      <c r="AH40" s="120">
        <v>31.6</v>
      </c>
      <c r="AI40" s="120">
        <v>31.6</v>
      </c>
      <c r="AJ40" s="120">
        <v>31.6</v>
      </c>
      <c r="AK40" s="120">
        <v>31.6</v>
      </c>
      <c r="AL40" s="120">
        <v>70.900000000000006</v>
      </c>
      <c r="AM40" s="120">
        <v>70.900000000000006</v>
      </c>
      <c r="AN40" s="120">
        <v>70.900000000000006</v>
      </c>
      <c r="AO40" s="120">
        <v>70.900000000000006</v>
      </c>
      <c r="AP40" s="120">
        <v>40.1</v>
      </c>
      <c r="AQ40" s="120">
        <v>40.1</v>
      </c>
      <c r="AR40" s="120">
        <v>40.1</v>
      </c>
      <c r="AS40" s="120">
        <v>40.1</v>
      </c>
      <c r="AT40" s="120">
        <v>43.4</v>
      </c>
      <c r="AU40" s="120">
        <v>43.4</v>
      </c>
      <c r="AV40" s="120">
        <v>43.4</v>
      </c>
      <c r="AW40" s="120">
        <v>43.4</v>
      </c>
      <c r="AX40" s="120"/>
      <c r="AY40" s="120"/>
      <c r="AZ40" s="120"/>
      <c r="BA40" s="120"/>
      <c r="BB40" s="120">
        <v>57.9</v>
      </c>
      <c r="BC40" s="120">
        <v>57.9</v>
      </c>
      <c r="BD40" s="120">
        <v>57.9</v>
      </c>
      <c r="BE40" s="120">
        <v>57.9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48.3</v>
      </c>
      <c r="CQ40" s="120">
        <v>48.3</v>
      </c>
      <c r="CR40" s="120">
        <v>48.3</v>
      </c>
      <c r="CS40" s="120">
        <v>48.3</v>
      </c>
      <c r="CT40" s="122"/>
      <c r="CU40" s="122"/>
      <c r="CV40" s="122"/>
      <c r="CW40" s="121"/>
      <c r="CX40" s="97">
        <f t="array" ref="CX40">SUMPRODUCT(B40:CW40*0.25)</f>
        <v>649.00000000000011</v>
      </c>
    </row>
    <row r="41" spans="1:102" ht="30" customHeight="1" thickBot="1" x14ac:dyDescent="0.25">
      <c r="A41" s="105" t="s">
        <v>48</v>
      </c>
      <c r="B41" s="106">
        <f>SUM(B36:B40)</f>
        <v>0.1</v>
      </c>
      <c r="C41" s="107">
        <f t="shared" ref="C41:BN41" si="6">SUM(C36:C40)</f>
        <v>9.4</v>
      </c>
      <c r="D41" s="107">
        <f t="shared" si="6"/>
        <v>7.4</v>
      </c>
      <c r="E41" s="107">
        <f t="shared" si="6"/>
        <v>9.6</v>
      </c>
      <c r="F41" s="107">
        <f t="shared" si="6"/>
        <v>301.2</v>
      </c>
      <c r="G41" s="107">
        <f t="shared" si="6"/>
        <v>301.2</v>
      </c>
      <c r="H41" s="107">
        <f t="shared" si="6"/>
        <v>301.2</v>
      </c>
      <c r="I41" s="107">
        <f t="shared" si="6"/>
        <v>301.2</v>
      </c>
      <c r="J41" s="107">
        <f t="shared" si="6"/>
        <v>4.8</v>
      </c>
      <c r="K41" s="107">
        <f t="shared" si="6"/>
        <v>5.2</v>
      </c>
      <c r="L41" s="107">
        <f t="shared" si="6"/>
        <v>0</v>
      </c>
      <c r="M41" s="107">
        <f t="shared" si="6"/>
        <v>0.8</v>
      </c>
      <c r="N41" s="107">
        <f t="shared" si="6"/>
        <v>0</v>
      </c>
      <c r="O41" s="107">
        <f t="shared" si="6"/>
        <v>0.4</v>
      </c>
      <c r="P41" s="107">
        <f t="shared" si="6"/>
        <v>0</v>
      </c>
      <c r="Q41" s="107">
        <f t="shared" si="6"/>
        <v>0</v>
      </c>
      <c r="R41" s="107">
        <f t="shared" si="6"/>
        <v>22.7</v>
      </c>
      <c r="S41" s="107">
        <f t="shared" si="6"/>
        <v>15.8</v>
      </c>
      <c r="T41" s="107">
        <f t="shared" si="6"/>
        <v>8.1999999999999993</v>
      </c>
      <c r="U41" s="107">
        <f t="shared" si="6"/>
        <v>0.4</v>
      </c>
      <c r="V41" s="107">
        <f t="shared" si="6"/>
        <v>21.6</v>
      </c>
      <c r="W41" s="107">
        <f t="shared" si="6"/>
        <v>39.6</v>
      </c>
      <c r="X41" s="107">
        <f t="shared" si="6"/>
        <v>8.9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55.6</v>
      </c>
      <c r="AE41" s="107">
        <f t="shared" si="6"/>
        <v>55.6</v>
      </c>
      <c r="AF41" s="107">
        <f t="shared" si="6"/>
        <v>55.6</v>
      </c>
      <c r="AG41" s="107">
        <f t="shared" si="6"/>
        <v>55.800000000000004</v>
      </c>
      <c r="AH41" s="107">
        <f t="shared" si="6"/>
        <v>31.6</v>
      </c>
      <c r="AI41" s="107">
        <f t="shared" si="6"/>
        <v>31.6</v>
      </c>
      <c r="AJ41" s="107">
        <f t="shared" si="6"/>
        <v>46.6</v>
      </c>
      <c r="AK41" s="107">
        <f t="shared" si="6"/>
        <v>46.6</v>
      </c>
      <c r="AL41" s="107">
        <f t="shared" si="6"/>
        <v>72.900000000000006</v>
      </c>
      <c r="AM41" s="107">
        <f t="shared" si="6"/>
        <v>70.900000000000006</v>
      </c>
      <c r="AN41" s="107">
        <f t="shared" si="6"/>
        <v>85.9</v>
      </c>
      <c r="AO41" s="107">
        <f t="shared" si="6"/>
        <v>85.9</v>
      </c>
      <c r="AP41" s="107">
        <f t="shared" si="6"/>
        <v>210.5</v>
      </c>
      <c r="AQ41" s="107">
        <f t="shared" si="6"/>
        <v>55.1</v>
      </c>
      <c r="AR41" s="107">
        <f t="shared" si="6"/>
        <v>107.80000000000001</v>
      </c>
      <c r="AS41" s="107">
        <f t="shared" si="6"/>
        <v>55.1</v>
      </c>
      <c r="AT41" s="107">
        <f t="shared" si="6"/>
        <v>58.4</v>
      </c>
      <c r="AU41" s="107">
        <f t="shared" si="6"/>
        <v>58.4</v>
      </c>
      <c r="AV41" s="107">
        <f t="shared" si="6"/>
        <v>113.80000000000001</v>
      </c>
      <c r="AW41" s="107">
        <f t="shared" si="6"/>
        <v>125</v>
      </c>
      <c r="AX41" s="107">
        <f t="shared" si="6"/>
        <v>124.8</v>
      </c>
      <c r="AY41" s="107">
        <f t="shared" si="6"/>
        <v>10</v>
      </c>
      <c r="AZ41" s="107">
        <f t="shared" si="6"/>
        <v>22.4</v>
      </c>
      <c r="BA41" s="107">
        <f t="shared" si="6"/>
        <v>61.6</v>
      </c>
      <c r="BB41" s="107">
        <f t="shared" si="6"/>
        <v>72.099999999999994</v>
      </c>
      <c r="BC41" s="107">
        <f t="shared" si="6"/>
        <v>72.400000000000006</v>
      </c>
      <c r="BD41" s="107">
        <f t="shared" si="6"/>
        <v>57.9</v>
      </c>
      <c r="BE41" s="107">
        <f t="shared" si="6"/>
        <v>57.9</v>
      </c>
      <c r="BF41" s="107">
        <f t="shared" si="6"/>
        <v>15</v>
      </c>
      <c r="BG41" s="107">
        <f t="shared" si="6"/>
        <v>8.6</v>
      </c>
      <c r="BH41" s="107">
        <f t="shared" si="6"/>
        <v>13.9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5.5</v>
      </c>
      <c r="BS41" s="107">
        <f t="shared" si="7"/>
        <v>0.4</v>
      </c>
      <c r="BT41" s="107">
        <f t="shared" si="7"/>
        <v>0</v>
      </c>
      <c r="BU41" s="107">
        <f t="shared" si="7"/>
        <v>5.4</v>
      </c>
      <c r="BV41" s="107">
        <f t="shared" si="7"/>
        <v>8.6</v>
      </c>
      <c r="BW41" s="107">
        <f t="shared" si="7"/>
        <v>5.4</v>
      </c>
      <c r="BX41" s="107">
        <f t="shared" si="7"/>
        <v>0</v>
      </c>
      <c r="BY41" s="107">
        <f t="shared" si="7"/>
        <v>6.9</v>
      </c>
      <c r="BZ41" s="107">
        <f t="shared" si="7"/>
        <v>5.6</v>
      </c>
      <c r="CA41" s="107">
        <f t="shared" si="7"/>
        <v>11.3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0.5</v>
      </c>
      <c r="CH41" s="107">
        <f t="shared" si="7"/>
        <v>0</v>
      </c>
      <c r="CI41" s="107">
        <f t="shared" si="7"/>
        <v>0</v>
      </c>
      <c r="CJ41" s="107">
        <f t="shared" si="7"/>
        <v>5.5</v>
      </c>
      <c r="CK41" s="107">
        <f t="shared" si="7"/>
        <v>5.3</v>
      </c>
      <c r="CL41" s="107">
        <f t="shared" si="7"/>
        <v>0</v>
      </c>
      <c r="CM41" s="107">
        <f t="shared" si="7"/>
        <v>5.9</v>
      </c>
      <c r="CN41" s="107">
        <f t="shared" si="7"/>
        <v>4.8</v>
      </c>
      <c r="CO41" s="107">
        <f t="shared" si="7"/>
        <v>5.0999999999999996</v>
      </c>
      <c r="CP41" s="107">
        <f t="shared" si="7"/>
        <v>48.3</v>
      </c>
      <c r="CQ41" s="107">
        <f t="shared" si="7"/>
        <v>48.3</v>
      </c>
      <c r="CR41" s="107">
        <f t="shared" si="7"/>
        <v>53.599999999999994</v>
      </c>
      <c r="CS41" s="107">
        <f t="shared" si="7"/>
        <v>53.4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908.7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0.1</v>
      </c>
      <c r="C46" s="120">
        <v>9.4</v>
      </c>
      <c r="D46" s="120">
        <v>7.4</v>
      </c>
      <c r="E46" s="120">
        <v>9.6</v>
      </c>
      <c r="F46" s="120"/>
      <c r="G46" s="120"/>
      <c r="H46" s="120"/>
      <c r="I46" s="120"/>
      <c r="J46" s="120">
        <v>4.8</v>
      </c>
      <c r="K46" s="120">
        <v>5.2</v>
      </c>
      <c r="L46" s="120"/>
      <c r="M46" s="120">
        <v>0.8</v>
      </c>
      <c r="N46" s="120"/>
      <c r="O46" s="120">
        <v>0.4</v>
      </c>
      <c r="P46" s="120"/>
      <c r="Q46" s="120"/>
      <c r="R46" s="120">
        <v>22.7</v>
      </c>
      <c r="S46" s="120">
        <v>15.8</v>
      </c>
      <c r="T46" s="120">
        <v>8.1999999999999993</v>
      </c>
      <c r="U46" s="120">
        <v>0.4</v>
      </c>
      <c r="V46" s="120">
        <v>21.6</v>
      </c>
      <c r="W46" s="120">
        <v>39.6</v>
      </c>
      <c r="X46" s="120">
        <v>8.9</v>
      </c>
      <c r="Y46" s="120"/>
      <c r="Z46" s="120"/>
      <c r="AA46" s="120"/>
      <c r="AB46" s="120"/>
      <c r="AC46" s="120"/>
      <c r="AD46" s="120"/>
      <c r="AE46" s="120"/>
      <c r="AF46" s="120"/>
      <c r="AG46" s="120">
        <v>0.2</v>
      </c>
      <c r="AH46" s="120"/>
      <c r="AI46" s="120"/>
      <c r="AJ46" s="120">
        <v>15</v>
      </c>
      <c r="AK46" s="120">
        <v>15</v>
      </c>
      <c r="AL46" s="120">
        <v>2</v>
      </c>
      <c r="AM46" s="120"/>
      <c r="AN46" s="120">
        <v>15</v>
      </c>
      <c r="AO46" s="120">
        <v>15</v>
      </c>
      <c r="AP46" s="120">
        <v>170.4</v>
      </c>
      <c r="AQ46" s="120">
        <v>15</v>
      </c>
      <c r="AR46" s="120">
        <v>67.7</v>
      </c>
      <c r="AS46" s="120">
        <v>15</v>
      </c>
      <c r="AT46" s="120">
        <v>15</v>
      </c>
      <c r="AU46" s="120">
        <v>15</v>
      </c>
      <c r="AV46" s="120">
        <v>70.400000000000006</v>
      </c>
      <c r="AW46" s="120">
        <v>81.599999999999994</v>
      </c>
      <c r="AX46" s="120">
        <v>124.8</v>
      </c>
      <c r="AY46" s="120">
        <v>10</v>
      </c>
      <c r="AZ46" s="120">
        <v>22.4</v>
      </c>
      <c r="BA46" s="120">
        <v>61.6</v>
      </c>
      <c r="BB46" s="120">
        <v>14.2</v>
      </c>
      <c r="BC46" s="120">
        <v>14.5</v>
      </c>
      <c r="BD46" s="120"/>
      <c r="BE46" s="120"/>
      <c r="BF46" s="120">
        <v>15</v>
      </c>
      <c r="BG46" s="120">
        <v>8.6</v>
      </c>
      <c r="BH46" s="120">
        <v>13.9</v>
      </c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5.5</v>
      </c>
      <c r="BS46" s="120">
        <v>0.4</v>
      </c>
      <c r="BT46" s="120"/>
      <c r="BU46" s="120">
        <v>5.4</v>
      </c>
      <c r="BV46" s="120">
        <v>8.6</v>
      </c>
      <c r="BW46" s="120">
        <v>5.4</v>
      </c>
      <c r="BX46" s="120"/>
      <c r="BY46" s="120">
        <v>6.9</v>
      </c>
      <c r="BZ46" s="120">
        <v>5.6</v>
      </c>
      <c r="CA46" s="120">
        <v>11.3</v>
      </c>
      <c r="CB46" s="120"/>
      <c r="CC46" s="120"/>
      <c r="CD46" s="120"/>
      <c r="CE46" s="120"/>
      <c r="CF46" s="120"/>
      <c r="CG46" s="120">
        <v>0.5</v>
      </c>
      <c r="CH46" s="120"/>
      <c r="CI46" s="120"/>
      <c r="CJ46" s="120">
        <v>5.5</v>
      </c>
      <c r="CK46" s="120">
        <v>5.3</v>
      </c>
      <c r="CL46" s="120"/>
      <c r="CM46" s="120">
        <v>5.9</v>
      </c>
      <c r="CN46" s="120">
        <v>4.8</v>
      </c>
      <c r="CO46" s="120">
        <v>5.0999999999999996</v>
      </c>
      <c r="CP46" s="120"/>
      <c r="CQ46" s="120"/>
      <c r="CR46" s="120">
        <v>5.3</v>
      </c>
      <c r="CS46" s="120">
        <v>5.0999999999999996</v>
      </c>
      <c r="CT46" s="122"/>
      <c r="CU46" s="122"/>
      <c r="CV46" s="122"/>
      <c r="CW46" s="121"/>
      <c r="CX46" s="97">
        <f t="array" ref="CX46">SUMPRODUCT(B46:CW46*0.25)</f>
        <v>259.69999999999993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>
        <v>301.2</v>
      </c>
      <c r="G48" s="120">
        <v>301.2</v>
      </c>
      <c r="H48" s="120">
        <v>301.2</v>
      </c>
      <c r="I48" s="120">
        <v>301.2</v>
      </c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55.6</v>
      </c>
      <c r="AE48" s="120">
        <v>55.6</v>
      </c>
      <c r="AF48" s="120">
        <v>55.6</v>
      </c>
      <c r="AG48" s="120">
        <v>55.6</v>
      </c>
      <c r="AH48" s="120">
        <v>31.6</v>
      </c>
      <c r="AI48" s="120">
        <v>31.6</v>
      </c>
      <c r="AJ48" s="120">
        <v>31.6</v>
      </c>
      <c r="AK48" s="120">
        <v>31.6</v>
      </c>
      <c r="AL48" s="120">
        <v>70.900000000000006</v>
      </c>
      <c r="AM48" s="120">
        <v>70.900000000000006</v>
      </c>
      <c r="AN48" s="120">
        <v>70.900000000000006</v>
      </c>
      <c r="AO48" s="120">
        <v>70.900000000000006</v>
      </c>
      <c r="AP48" s="120">
        <v>40.1</v>
      </c>
      <c r="AQ48" s="120">
        <v>40.1</v>
      </c>
      <c r="AR48" s="120">
        <v>40.1</v>
      </c>
      <c r="AS48" s="120">
        <v>40.1</v>
      </c>
      <c r="AT48" s="120">
        <v>43.4</v>
      </c>
      <c r="AU48" s="120">
        <v>43.4</v>
      </c>
      <c r="AV48" s="120">
        <v>43.4</v>
      </c>
      <c r="AW48" s="120">
        <v>43.4</v>
      </c>
      <c r="AX48" s="120"/>
      <c r="AY48" s="120"/>
      <c r="AZ48" s="120"/>
      <c r="BA48" s="120"/>
      <c r="BB48" s="120">
        <v>57.9</v>
      </c>
      <c r="BC48" s="120">
        <v>57.9</v>
      </c>
      <c r="BD48" s="120">
        <v>57.9</v>
      </c>
      <c r="BE48" s="120">
        <v>57.9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48.3</v>
      </c>
      <c r="CQ48" s="120">
        <v>48.3</v>
      </c>
      <c r="CR48" s="120">
        <v>48.3</v>
      </c>
      <c r="CS48" s="120">
        <v>48.3</v>
      </c>
      <c r="CT48" s="122"/>
      <c r="CU48" s="122"/>
      <c r="CV48" s="122"/>
      <c r="CW48" s="121"/>
      <c r="CX48" s="97">
        <f t="array" ref="CX48">SUMPRODUCT(B48:CW48*0.25)</f>
        <v>649.00000000000011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0.1</v>
      </c>
      <c r="C50" s="107">
        <f t="shared" ref="C50:BN50" si="8">SUM(C44:C49)</f>
        <v>9.4</v>
      </c>
      <c r="D50" s="107">
        <f t="shared" si="8"/>
        <v>7.4</v>
      </c>
      <c r="E50" s="107">
        <f t="shared" si="8"/>
        <v>9.6</v>
      </c>
      <c r="F50" s="107">
        <f t="shared" si="8"/>
        <v>301.2</v>
      </c>
      <c r="G50" s="107">
        <f t="shared" si="8"/>
        <v>301.2</v>
      </c>
      <c r="H50" s="107">
        <f t="shared" si="8"/>
        <v>301.2</v>
      </c>
      <c r="I50" s="107">
        <f t="shared" si="8"/>
        <v>301.2</v>
      </c>
      <c r="J50" s="107">
        <f t="shared" si="8"/>
        <v>4.8</v>
      </c>
      <c r="K50" s="107">
        <f t="shared" si="8"/>
        <v>5.2</v>
      </c>
      <c r="L50" s="107">
        <f t="shared" si="8"/>
        <v>0</v>
      </c>
      <c r="M50" s="107">
        <f t="shared" si="8"/>
        <v>0.8</v>
      </c>
      <c r="N50" s="107">
        <f t="shared" si="8"/>
        <v>0</v>
      </c>
      <c r="O50" s="107">
        <f t="shared" si="8"/>
        <v>0.4</v>
      </c>
      <c r="P50" s="107">
        <f t="shared" si="8"/>
        <v>0</v>
      </c>
      <c r="Q50" s="107">
        <f t="shared" si="8"/>
        <v>0</v>
      </c>
      <c r="R50" s="107">
        <f t="shared" si="8"/>
        <v>22.7</v>
      </c>
      <c r="S50" s="107">
        <f t="shared" si="8"/>
        <v>15.8</v>
      </c>
      <c r="T50" s="107">
        <f t="shared" si="8"/>
        <v>8.1999999999999993</v>
      </c>
      <c r="U50" s="107">
        <f t="shared" si="8"/>
        <v>0.4</v>
      </c>
      <c r="V50" s="107">
        <f t="shared" si="8"/>
        <v>21.6</v>
      </c>
      <c r="W50" s="107">
        <f t="shared" si="8"/>
        <v>39.6</v>
      </c>
      <c r="X50" s="107">
        <f t="shared" si="8"/>
        <v>8.9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55.6</v>
      </c>
      <c r="AE50" s="107">
        <f t="shared" si="8"/>
        <v>55.6</v>
      </c>
      <c r="AF50" s="107">
        <f t="shared" si="8"/>
        <v>55.6</v>
      </c>
      <c r="AG50" s="107">
        <f t="shared" si="8"/>
        <v>55.800000000000004</v>
      </c>
      <c r="AH50" s="107">
        <f t="shared" si="8"/>
        <v>31.6</v>
      </c>
      <c r="AI50" s="107">
        <f t="shared" si="8"/>
        <v>31.6</v>
      </c>
      <c r="AJ50" s="107">
        <f t="shared" si="8"/>
        <v>46.6</v>
      </c>
      <c r="AK50" s="107">
        <f t="shared" si="8"/>
        <v>46.6</v>
      </c>
      <c r="AL50" s="107">
        <f t="shared" si="8"/>
        <v>72.900000000000006</v>
      </c>
      <c r="AM50" s="107">
        <f t="shared" si="8"/>
        <v>70.900000000000006</v>
      </c>
      <c r="AN50" s="107">
        <f t="shared" si="8"/>
        <v>85.9</v>
      </c>
      <c r="AO50" s="107">
        <f t="shared" si="8"/>
        <v>85.9</v>
      </c>
      <c r="AP50" s="107">
        <f t="shared" si="8"/>
        <v>210.5</v>
      </c>
      <c r="AQ50" s="107">
        <f t="shared" si="8"/>
        <v>55.1</v>
      </c>
      <c r="AR50" s="107">
        <f t="shared" si="8"/>
        <v>107.80000000000001</v>
      </c>
      <c r="AS50" s="107">
        <f t="shared" si="8"/>
        <v>55.1</v>
      </c>
      <c r="AT50" s="107">
        <f t="shared" si="8"/>
        <v>58.4</v>
      </c>
      <c r="AU50" s="107">
        <f t="shared" si="8"/>
        <v>58.4</v>
      </c>
      <c r="AV50" s="107">
        <f t="shared" si="8"/>
        <v>113.80000000000001</v>
      </c>
      <c r="AW50" s="107">
        <f t="shared" si="8"/>
        <v>125</v>
      </c>
      <c r="AX50" s="107">
        <f t="shared" si="8"/>
        <v>124.8</v>
      </c>
      <c r="AY50" s="107">
        <f t="shared" si="8"/>
        <v>10</v>
      </c>
      <c r="AZ50" s="107">
        <f t="shared" si="8"/>
        <v>22.4</v>
      </c>
      <c r="BA50" s="107">
        <f t="shared" si="8"/>
        <v>61.6</v>
      </c>
      <c r="BB50" s="107">
        <f t="shared" si="8"/>
        <v>72.099999999999994</v>
      </c>
      <c r="BC50" s="107">
        <f t="shared" si="8"/>
        <v>72.400000000000006</v>
      </c>
      <c r="BD50" s="107">
        <f t="shared" si="8"/>
        <v>57.9</v>
      </c>
      <c r="BE50" s="107">
        <f t="shared" si="8"/>
        <v>57.9</v>
      </c>
      <c r="BF50" s="107">
        <f t="shared" si="8"/>
        <v>15</v>
      </c>
      <c r="BG50" s="107">
        <f t="shared" si="8"/>
        <v>8.6</v>
      </c>
      <c r="BH50" s="107">
        <f t="shared" si="8"/>
        <v>13.9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5.5</v>
      </c>
      <c r="BS50" s="107">
        <f t="shared" si="9"/>
        <v>0.4</v>
      </c>
      <c r="BT50" s="107">
        <f t="shared" si="9"/>
        <v>0</v>
      </c>
      <c r="BU50" s="107">
        <f t="shared" si="9"/>
        <v>5.4</v>
      </c>
      <c r="BV50" s="107">
        <f t="shared" si="9"/>
        <v>8.6</v>
      </c>
      <c r="BW50" s="107">
        <f t="shared" si="9"/>
        <v>5.4</v>
      </c>
      <c r="BX50" s="107">
        <f t="shared" si="9"/>
        <v>0</v>
      </c>
      <c r="BY50" s="107">
        <f t="shared" si="9"/>
        <v>6.9</v>
      </c>
      <c r="BZ50" s="107">
        <f t="shared" si="9"/>
        <v>5.6</v>
      </c>
      <c r="CA50" s="107">
        <f t="shared" si="9"/>
        <v>11.3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0.5</v>
      </c>
      <c r="CH50" s="107">
        <f t="shared" si="9"/>
        <v>0</v>
      </c>
      <c r="CI50" s="107">
        <f t="shared" si="9"/>
        <v>0</v>
      </c>
      <c r="CJ50" s="107">
        <f t="shared" si="9"/>
        <v>5.5</v>
      </c>
      <c r="CK50" s="107">
        <f t="shared" si="9"/>
        <v>5.3</v>
      </c>
      <c r="CL50" s="107">
        <f t="shared" si="9"/>
        <v>0</v>
      </c>
      <c r="CM50" s="107">
        <f t="shared" si="9"/>
        <v>5.9</v>
      </c>
      <c r="CN50" s="107">
        <f t="shared" si="9"/>
        <v>4.8</v>
      </c>
      <c r="CO50" s="107">
        <f t="shared" si="9"/>
        <v>5.0999999999999996</v>
      </c>
      <c r="CP50" s="107">
        <f t="shared" si="9"/>
        <v>48.3</v>
      </c>
      <c r="CQ50" s="107">
        <f t="shared" si="9"/>
        <v>48.3</v>
      </c>
      <c r="CR50" s="107">
        <f t="shared" si="9"/>
        <v>53.599999999999994</v>
      </c>
      <c r="CS50" s="107">
        <f t="shared" si="9"/>
        <v>53.4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908.7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35.061999999999998</v>
      </c>
      <c r="C53" s="107">
        <f t="shared" ref="C53:BN53" si="12">C17+C27+C41</f>
        <v>123.387</v>
      </c>
      <c r="D53" s="107">
        <f t="shared" si="12"/>
        <v>100.559</v>
      </c>
      <c r="E53" s="107">
        <f t="shared" si="12"/>
        <v>54.948</v>
      </c>
      <c r="F53" s="107">
        <f t="shared" si="12"/>
        <v>314.61099999999999</v>
      </c>
      <c r="G53" s="107">
        <f t="shared" si="12"/>
        <v>321.08799999999997</v>
      </c>
      <c r="H53" s="107">
        <f t="shared" si="12"/>
        <v>311.084</v>
      </c>
      <c r="I53" s="107">
        <f t="shared" si="12"/>
        <v>311.03199999999998</v>
      </c>
      <c r="J53" s="107">
        <f t="shared" si="12"/>
        <v>27.349999999999998</v>
      </c>
      <c r="K53" s="107">
        <f t="shared" si="12"/>
        <v>32.166000000000004</v>
      </c>
      <c r="L53" s="107">
        <f t="shared" si="12"/>
        <v>26.990000000000002</v>
      </c>
      <c r="M53" s="107">
        <f t="shared" si="12"/>
        <v>49.08</v>
      </c>
      <c r="N53" s="107">
        <f t="shared" si="12"/>
        <v>48.343999999999994</v>
      </c>
      <c r="O53" s="107">
        <f t="shared" si="12"/>
        <v>17.686999999999998</v>
      </c>
      <c r="P53" s="107">
        <f t="shared" si="12"/>
        <v>32.456000000000003</v>
      </c>
      <c r="Q53" s="107">
        <f t="shared" si="12"/>
        <v>28.945999999999998</v>
      </c>
      <c r="R53" s="107">
        <f t="shared" si="12"/>
        <v>65.007999999999996</v>
      </c>
      <c r="S53" s="107">
        <f t="shared" si="12"/>
        <v>65.016000000000005</v>
      </c>
      <c r="T53" s="107">
        <f t="shared" si="12"/>
        <v>30.106999999999999</v>
      </c>
      <c r="U53" s="107">
        <f t="shared" si="12"/>
        <v>29.417999999999999</v>
      </c>
      <c r="V53" s="107">
        <f t="shared" si="12"/>
        <v>62.063000000000002</v>
      </c>
      <c r="W53" s="107">
        <f t="shared" si="12"/>
        <v>99.564999999999998</v>
      </c>
      <c r="X53" s="107">
        <f t="shared" si="12"/>
        <v>82.903999999999996</v>
      </c>
      <c r="Y53" s="107">
        <f t="shared" si="12"/>
        <v>60.975000000000001</v>
      </c>
      <c r="Z53" s="107">
        <f t="shared" si="12"/>
        <v>47.995999999999995</v>
      </c>
      <c r="AA53" s="107">
        <f t="shared" si="12"/>
        <v>98.188000000000017</v>
      </c>
      <c r="AB53" s="107">
        <f t="shared" si="12"/>
        <v>150.95499999999998</v>
      </c>
      <c r="AC53" s="107">
        <f t="shared" si="12"/>
        <v>196.10299999999998</v>
      </c>
      <c r="AD53" s="107">
        <f t="shared" si="12"/>
        <v>65.875</v>
      </c>
      <c r="AE53" s="107">
        <f t="shared" si="12"/>
        <v>92.938000000000002</v>
      </c>
      <c r="AF53" s="107">
        <f t="shared" si="12"/>
        <v>139.13300000000001</v>
      </c>
      <c r="AG53" s="107">
        <f t="shared" si="12"/>
        <v>147.98599999999999</v>
      </c>
      <c r="AH53" s="107">
        <f t="shared" si="12"/>
        <v>106.41900000000001</v>
      </c>
      <c r="AI53" s="107">
        <f t="shared" si="12"/>
        <v>108.298</v>
      </c>
      <c r="AJ53" s="107">
        <f t="shared" si="12"/>
        <v>127.10300000000001</v>
      </c>
      <c r="AK53" s="107">
        <f t="shared" si="12"/>
        <v>133.61199999999999</v>
      </c>
      <c r="AL53" s="107">
        <f t="shared" si="12"/>
        <v>89.485000000000014</v>
      </c>
      <c r="AM53" s="107">
        <f t="shared" si="12"/>
        <v>103.426</v>
      </c>
      <c r="AN53" s="107">
        <f t="shared" si="12"/>
        <v>121.36600000000001</v>
      </c>
      <c r="AO53" s="107">
        <f t="shared" si="12"/>
        <v>132.28</v>
      </c>
      <c r="AP53" s="107">
        <f t="shared" si="12"/>
        <v>247.542</v>
      </c>
      <c r="AQ53" s="107">
        <f t="shared" si="12"/>
        <v>81.231999999999999</v>
      </c>
      <c r="AR53" s="107">
        <f t="shared" si="12"/>
        <v>131.75800000000001</v>
      </c>
      <c r="AS53" s="107">
        <f t="shared" si="12"/>
        <v>77.7</v>
      </c>
      <c r="AT53" s="107">
        <f t="shared" si="12"/>
        <v>97.420999999999992</v>
      </c>
      <c r="AU53" s="107">
        <f t="shared" si="12"/>
        <v>97.088999999999999</v>
      </c>
      <c r="AV53" s="107">
        <f t="shared" si="12"/>
        <v>141.24200000000002</v>
      </c>
      <c r="AW53" s="107">
        <f t="shared" si="12"/>
        <v>152.078</v>
      </c>
      <c r="AX53" s="107">
        <f t="shared" si="12"/>
        <v>155.631</v>
      </c>
      <c r="AY53" s="107">
        <f t="shared" si="12"/>
        <v>54.703000000000003</v>
      </c>
      <c r="AZ53" s="107">
        <f t="shared" si="12"/>
        <v>70.125</v>
      </c>
      <c r="BA53" s="107">
        <f t="shared" si="12"/>
        <v>99.628999999999991</v>
      </c>
      <c r="BB53" s="107">
        <f t="shared" si="12"/>
        <v>135.45099999999999</v>
      </c>
      <c r="BC53" s="107">
        <f t="shared" si="12"/>
        <v>100.273</v>
      </c>
      <c r="BD53" s="107">
        <f t="shared" si="12"/>
        <v>94.914999999999992</v>
      </c>
      <c r="BE53" s="107">
        <f t="shared" si="12"/>
        <v>93.07</v>
      </c>
      <c r="BF53" s="107">
        <f t="shared" si="12"/>
        <v>74.697000000000003</v>
      </c>
      <c r="BG53" s="107">
        <f t="shared" si="12"/>
        <v>83.50800000000001</v>
      </c>
      <c r="BH53" s="107">
        <f t="shared" si="12"/>
        <v>45.709000000000003</v>
      </c>
      <c r="BI53" s="107">
        <f t="shared" si="12"/>
        <v>33.811</v>
      </c>
      <c r="BJ53" s="107">
        <f t="shared" si="12"/>
        <v>93.641000000000005</v>
      </c>
      <c r="BK53" s="107">
        <f t="shared" si="12"/>
        <v>90.670999999999992</v>
      </c>
      <c r="BL53" s="107">
        <f t="shared" si="12"/>
        <v>85.923000000000002</v>
      </c>
      <c r="BM53" s="107">
        <f t="shared" si="12"/>
        <v>94.87700000000001</v>
      </c>
      <c r="BN53" s="107">
        <f t="shared" si="12"/>
        <v>36.677000000000007</v>
      </c>
      <c r="BO53" s="107">
        <f t="shared" ref="BO53:CX53" si="13">BO17+BO27+BO41</f>
        <v>37.733999999999995</v>
      </c>
      <c r="BP53" s="107">
        <f t="shared" si="13"/>
        <v>35.572000000000003</v>
      </c>
      <c r="BQ53" s="107">
        <f t="shared" si="13"/>
        <v>55.86</v>
      </c>
      <c r="BR53" s="107">
        <f t="shared" si="13"/>
        <v>32.221000000000004</v>
      </c>
      <c r="BS53" s="107">
        <f t="shared" si="13"/>
        <v>28.959</v>
      </c>
      <c r="BT53" s="107">
        <f t="shared" si="13"/>
        <v>29.108000000000001</v>
      </c>
      <c r="BU53" s="107">
        <f t="shared" si="13"/>
        <v>34.204000000000001</v>
      </c>
      <c r="BV53" s="107">
        <f t="shared" si="13"/>
        <v>37.994</v>
      </c>
      <c r="BW53" s="107">
        <f t="shared" si="13"/>
        <v>19.872</v>
      </c>
      <c r="BX53" s="107">
        <f t="shared" si="13"/>
        <v>16.37</v>
      </c>
      <c r="BY53" s="107">
        <f t="shared" si="13"/>
        <v>35.509</v>
      </c>
      <c r="BZ53" s="107">
        <f t="shared" si="13"/>
        <v>35.851999999999997</v>
      </c>
      <c r="CA53" s="107">
        <f t="shared" si="13"/>
        <v>34.347000000000001</v>
      </c>
      <c r="CB53" s="107">
        <f t="shared" si="13"/>
        <v>21.605</v>
      </c>
      <c r="CC53" s="107">
        <f t="shared" si="13"/>
        <v>21.566000000000003</v>
      </c>
      <c r="CD53" s="107">
        <f t="shared" si="13"/>
        <v>33.420999999999999</v>
      </c>
      <c r="CE53" s="107">
        <f t="shared" si="13"/>
        <v>30.548000000000002</v>
      </c>
      <c r="CF53" s="107">
        <f t="shared" si="13"/>
        <v>28.712</v>
      </c>
      <c r="CG53" s="107">
        <f t="shared" si="13"/>
        <v>40.683999999999997</v>
      </c>
      <c r="CH53" s="107">
        <f t="shared" si="13"/>
        <v>29.243000000000002</v>
      </c>
      <c r="CI53" s="107">
        <f t="shared" si="13"/>
        <v>27.901</v>
      </c>
      <c r="CJ53" s="107">
        <f t="shared" si="13"/>
        <v>49.793999999999997</v>
      </c>
      <c r="CK53" s="107">
        <f t="shared" si="13"/>
        <v>48.99499999999999</v>
      </c>
      <c r="CL53" s="107">
        <f t="shared" si="13"/>
        <v>43.811</v>
      </c>
      <c r="CM53" s="107">
        <f t="shared" si="13"/>
        <v>47.368999999999993</v>
      </c>
      <c r="CN53" s="107">
        <f t="shared" si="13"/>
        <v>37.387999999999998</v>
      </c>
      <c r="CO53" s="107">
        <f t="shared" si="13"/>
        <v>40.06</v>
      </c>
      <c r="CP53" s="107">
        <f t="shared" si="13"/>
        <v>111.02500000000001</v>
      </c>
      <c r="CQ53" s="107">
        <f t="shared" si="13"/>
        <v>130.83600000000001</v>
      </c>
      <c r="CR53" s="107">
        <f t="shared" si="13"/>
        <v>137.00399999999999</v>
      </c>
      <c r="CS53" s="107">
        <f t="shared" si="13"/>
        <v>144.83599999999998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2029.6955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-26.599999999999998</v>
      </c>
      <c r="C5" s="25">
        <v>-17.299999999999997</v>
      </c>
      <c r="D5" s="25">
        <v>-19.299999999999997</v>
      </c>
      <c r="E5" s="25">
        <v>-17.100000000000001</v>
      </c>
      <c r="F5" s="25">
        <v>208.5</v>
      </c>
      <c r="G5" s="25">
        <v>296.59999999999997</v>
      </c>
      <c r="H5" s="25">
        <v>294.8</v>
      </c>
      <c r="I5" s="25">
        <v>279.8</v>
      </c>
      <c r="J5" s="25">
        <v>4.8</v>
      </c>
      <c r="K5" s="25">
        <v>5.2</v>
      </c>
      <c r="L5" s="25"/>
      <c r="M5" s="25">
        <v>0.8</v>
      </c>
      <c r="N5" s="25"/>
      <c r="O5" s="25">
        <v>0.4</v>
      </c>
      <c r="P5" s="25"/>
      <c r="Q5" s="25"/>
      <c r="R5" s="25">
        <v>22.7</v>
      </c>
      <c r="S5" s="25">
        <v>15.8</v>
      </c>
      <c r="T5" s="25">
        <v>8.1999999999999993</v>
      </c>
      <c r="U5" s="25">
        <v>0.4</v>
      </c>
      <c r="V5" s="25">
        <v>21.6</v>
      </c>
      <c r="W5" s="25">
        <v>39.6</v>
      </c>
      <c r="X5" s="25">
        <v>8.9</v>
      </c>
      <c r="Y5" s="25">
        <v>-28</v>
      </c>
      <c r="Z5" s="25">
        <v>-13.2</v>
      </c>
      <c r="AA5" s="25">
        <v>-57.6</v>
      </c>
      <c r="AB5" s="25">
        <v>-45</v>
      </c>
      <c r="AC5" s="25">
        <v>-91</v>
      </c>
      <c r="AD5" s="25">
        <v>40</v>
      </c>
      <c r="AE5" s="25">
        <v>29.3</v>
      </c>
      <c r="AF5" s="25">
        <v>-27.4</v>
      </c>
      <c r="AG5" s="25">
        <v>55.800000000000004</v>
      </c>
      <c r="AH5" s="25">
        <v>31.6</v>
      </c>
      <c r="AI5" s="25">
        <v>26.5</v>
      </c>
      <c r="AJ5" s="25">
        <v>46.6</v>
      </c>
      <c r="AK5" s="25">
        <v>46.6</v>
      </c>
      <c r="AL5" s="25">
        <v>72.900000000000006</v>
      </c>
      <c r="AM5" s="25">
        <v>60.500000000000007</v>
      </c>
      <c r="AN5" s="25">
        <v>85.9</v>
      </c>
      <c r="AO5" s="25">
        <v>85.9</v>
      </c>
      <c r="AP5" s="25">
        <v>210.5</v>
      </c>
      <c r="AQ5" s="25">
        <v>55.1</v>
      </c>
      <c r="AR5" s="25">
        <v>107.80000000000001</v>
      </c>
      <c r="AS5" s="25">
        <v>55.1</v>
      </c>
      <c r="AT5" s="25">
        <v>58.4</v>
      </c>
      <c r="AU5" s="25">
        <v>58.4</v>
      </c>
      <c r="AV5" s="25">
        <v>113.80000000000001</v>
      </c>
      <c r="AW5" s="25">
        <v>125</v>
      </c>
      <c r="AX5" s="25">
        <v>124.8</v>
      </c>
      <c r="AY5" s="25">
        <v>10</v>
      </c>
      <c r="AZ5" s="25">
        <v>22.4</v>
      </c>
      <c r="BA5" s="25">
        <v>61.6</v>
      </c>
      <c r="BB5" s="25">
        <v>72.099999999999994</v>
      </c>
      <c r="BC5" s="25">
        <v>72.400000000000006</v>
      </c>
      <c r="BD5" s="25">
        <v>54.4</v>
      </c>
      <c r="BE5" s="25">
        <v>48.7</v>
      </c>
      <c r="BF5" s="25">
        <v>15</v>
      </c>
      <c r="BG5" s="25">
        <v>8.6</v>
      </c>
      <c r="BH5" s="25">
        <v>13.9</v>
      </c>
      <c r="BI5" s="25">
        <v>-6.1</v>
      </c>
      <c r="BJ5" s="25">
        <v>-5.0999999999999996</v>
      </c>
      <c r="BK5" s="25">
        <v>-5.5</v>
      </c>
      <c r="BL5" s="25">
        <v>-5.8</v>
      </c>
      <c r="BM5" s="25">
        <v>-23.2</v>
      </c>
      <c r="BN5" s="25">
        <v>-0.8</v>
      </c>
      <c r="BO5" s="25">
        <v>-0.3</v>
      </c>
      <c r="BP5" s="25">
        <v>-5.9</v>
      </c>
      <c r="BQ5" s="25">
        <v>-15.2</v>
      </c>
      <c r="BR5" s="25">
        <v>5.5</v>
      </c>
      <c r="BS5" s="25">
        <v>0.4</v>
      </c>
      <c r="BT5" s="25">
        <v>-4.3</v>
      </c>
      <c r="BU5" s="25">
        <v>5.4</v>
      </c>
      <c r="BV5" s="25">
        <v>8.6</v>
      </c>
      <c r="BW5" s="25">
        <v>5.4</v>
      </c>
      <c r="BX5" s="25">
        <v>-4.8</v>
      </c>
      <c r="BY5" s="25">
        <v>6.9</v>
      </c>
      <c r="BZ5" s="25">
        <v>5.6</v>
      </c>
      <c r="CA5" s="25">
        <v>11.3</v>
      </c>
      <c r="CB5" s="25">
        <v>-14.5</v>
      </c>
      <c r="CC5" s="25">
        <v>-5.2</v>
      </c>
      <c r="CD5" s="25">
        <v>-25.4</v>
      </c>
      <c r="CE5" s="25">
        <v>-12.9</v>
      </c>
      <c r="CF5" s="25">
        <v>-5.5</v>
      </c>
      <c r="CG5" s="25">
        <v>0.5</v>
      </c>
      <c r="CH5" s="25">
        <v>-5</v>
      </c>
      <c r="CI5" s="25">
        <v>-19.100000000000001</v>
      </c>
      <c r="CJ5" s="25">
        <v>5.5</v>
      </c>
      <c r="CK5" s="25">
        <v>5.3</v>
      </c>
      <c r="CL5" s="25">
        <v>-35.5</v>
      </c>
      <c r="CM5" s="25">
        <v>5.9</v>
      </c>
      <c r="CN5" s="25">
        <v>4.8</v>
      </c>
      <c r="CO5" s="25">
        <v>5.0999999999999996</v>
      </c>
      <c r="CP5" s="25">
        <v>-10.300000000000004</v>
      </c>
      <c r="CQ5" s="25">
        <v>27.9</v>
      </c>
      <c r="CR5" s="25">
        <v>53.599999999999994</v>
      </c>
      <c r="CS5" s="25">
        <v>53.4</v>
      </c>
      <c r="CT5" s="26"/>
      <c r="CU5" s="26"/>
      <c r="CV5" s="26"/>
      <c r="CW5" s="27"/>
      <c r="CX5" s="132">
        <f t="array" ref="CX5">SUMPRODUCT(B5:CW5*0.25)</f>
        <v>683.97500000000002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89.89</v>
      </c>
      <c r="C8" s="138">
        <v>93.44</v>
      </c>
      <c r="D8" s="138">
        <v>92.62</v>
      </c>
      <c r="E8" s="138">
        <v>85.38</v>
      </c>
      <c r="F8" s="138">
        <v>103.05</v>
      </c>
      <c r="G8" s="138">
        <v>83.04</v>
      </c>
      <c r="H8" s="138">
        <v>81.010000000000005</v>
      </c>
      <c r="I8" s="138">
        <v>81.040000000000006</v>
      </c>
      <c r="J8" s="138">
        <v>77.510000000000005</v>
      </c>
      <c r="K8" s="138">
        <v>78.33</v>
      </c>
      <c r="L8" s="138">
        <v>77.25</v>
      </c>
      <c r="M8" s="138">
        <v>56.86</v>
      </c>
      <c r="N8" s="138">
        <v>56.86</v>
      </c>
      <c r="O8" s="138">
        <v>77.42</v>
      </c>
      <c r="P8" s="138">
        <v>77.66</v>
      </c>
      <c r="Q8" s="138">
        <v>78.010000000000005</v>
      </c>
      <c r="R8" s="138">
        <v>70.099999999999994</v>
      </c>
      <c r="S8" s="138">
        <v>65.59</v>
      </c>
      <c r="T8" s="138">
        <v>82.04</v>
      </c>
      <c r="U8" s="138">
        <v>89</v>
      </c>
      <c r="V8" s="138">
        <v>79.790000000000006</v>
      </c>
      <c r="W8" s="138">
        <v>83.01</v>
      </c>
      <c r="X8" s="138">
        <v>118.9</v>
      </c>
      <c r="Y8" s="138">
        <v>156.27000000000001</v>
      </c>
      <c r="Z8" s="138">
        <v>135.09</v>
      </c>
      <c r="AA8" s="138">
        <v>180.31</v>
      </c>
      <c r="AB8" s="138">
        <v>185.71</v>
      </c>
      <c r="AC8" s="138">
        <v>193.42</v>
      </c>
      <c r="AD8" s="138">
        <v>154.76</v>
      </c>
      <c r="AE8" s="138">
        <v>151.12</v>
      </c>
      <c r="AF8" s="138">
        <v>137.22999999999999</v>
      </c>
      <c r="AG8" s="138">
        <v>100.21</v>
      </c>
      <c r="AH8" s="138">
        <v>141.1</v>
      </c>
      <c r="AI8" s="138">
        <v>119.63</v>
      </c>
      <c r="AJ8" s="138">
        <v>104.16</v>
      </c>
      <c r="AK8" s="138">
        <v>91.99</v>
      </c>
      <c r="AL8" s="138">
        <v>107.81</v>
      </c>
      <c r="AM8" s="138">
        <v>100.42</v>
      </c>
      <c r="AN8" s="138">
        <v>91.89</v>
      </c>
      <c r="AO8" s="138">
        <v>88.03</v>
      </c>
      <c r="AP8" s="138">
        <v>91.56</v>
      </c>
      <c r="AQ8" s="138">
        <v>89.86</v>
      </c>
      <c r="AR8" s="138">
        <v>88</v>
      </c>
      <c r="AS8" s="138">
        <v>90.61</v>
      </c>
      <c r="AT8" s="138">
        <v>88.35</v>
      </c>
      <c r="AU8" s="138">
        <v>88.12</v>
      </c>
      <c r="AV8" s="138">
        <v>88.53</v>
      </c>
      <c r="AW8" s="138">
        <v>92.22</v>
      </c>
      <c r="AX8" s="138">
        <v>93.9</v>
      </c>
      <c r="AY8" s="138">
        <v>95</v>
      </c>
      <c r="AZ8" s="138">
        <v>91.56</v>
      </c>
      <c r="BA8" s="138">
        <v>93.9</v>
      </c>
      <c r="BB8" s="138">
        <v>79.48</v>
      </c>
      <c r="BC8" s="138">
        <v>87.98</v>
      </c>
      <c r="BD8" s="138">
        <v>92.88</v>
      </c>
      <c r="BE8" s="138">
        <v>94.52</v>
      </c>
      <c r="BF8" s="138">
        <v>82.92</v>
      </c>
      <c r="BG8" s="138">
        <v>90.13</v>
      </c>
      <c r="BH8" s="138">
        <v>103.96</v>
      </c>
      <c r="BI8" s="138">
        <v>152.81</v>
      </c>
      <c r="BJ8" s="138">
        <v>186.25</v>
      </c>
      <c r="BK8" s="138">
        <v>200.76</v>
      </c>
      <c r="BL8" s="138">
        <v>221.5</v>
      </c>
      <c r="BM8" s="138">
        <v>238.02</v>
      </c>
      <c r="BN8" s="138">
        <v>196.54</v>
      </c>
      <c r="BO8" s="138">
        <v>200.02</v>
      </c>
      <c r="BP8" s="138">
        <v>272.63</v>
      </c>
      <c r="BQ8" s="138">
        <v>317.02999999999997</v>
      </c>
      <c r="BR8" s="138">
        <v>152.21</v>
      </c>
      <c r="BS8" s="138">
        <v>200</v>
      </c>
      <c r="BT8" s="138">
        <v>208.55</v>
      </c>
      <c r="BU8" s="138">
        <v>195.07</v>
      </c>
      <c r="BV8" s="138">
        <v>270.61</v>
      </c>
      <c r="BW8" s="138">
        <v>274.89999999999998</v>
      </c>
      <c r="BX8" s="138">
        <v>280.66000000000003</v>
      </c>
      <c r="BY8" s="138">
        <v>268.86</v>
      </c>
      <c r="BZ8" s="138">
        <v>195.6</v>
      </c>
      <c r="CA8" s="138">
        <v>183.13</v>
      </c>
      <c r="CB8" s="138">
        <v>226.06</v>
      </c>
      <c r="CC8" s="138">
        <v>228.17</v>
      </c>
      <c r="CD8" s="138">
        <v>210.26</v>
      </c>
      <c r="CE8" s="138">
        <v>166.36</v>
      </c>
      <c r="CF8" s="138">
        <v>136</v>
      </c>
      <c r="CG8" s="138">
        <v>109.23</v>
      </c>
      <c r="CH8" s="138">
        <v>140.22</v>
      </c>
      <c r="CI8" s="138">
        <v>128.72</v>
      </c>
      <c r="CJ8" s="138">
        <v>99.99</v>
      </c>
      <c r="CK8" s="138">
        <v>91.58</v>
      </c>
      <c r="CL8" s="138">
        <v>145.22999999999999</v>
      </c>
      <c r="CM8" s="138">
        <v>99.07</v>
      </c>
      <c r="CN8" s="138">
        <v>92.58</v>
      </c>
      <c r="CO8" s="138">
        <v>79.06</v>
      </c>
      <c r="CP8" s="138">
        <v>111.65</v>
      </c>
      <c r="CQ8" s="138">
        <v>95.41</v>
      </c>
      <c r="CR8" s="138">
        <v>85.16</v>
      </c>
      <c r="CS8" s="138">
        <v>75.739999999999995</v>
      </c>
      <c r="CT8" s="139"/>
      <c r="CU8" s="139"/>
      <c r="CV8" s="139"/>
      <c r="CW8" s="140"/>
      <c r="CX8" s="141">
        <f>IF(SUM(B8:CW8)&lt;&gt;0,AVERAGEIF(B8:CW8,"&lt;&gt;"""),"")</f>
        <v>128.9173958333333</v>
      </c>
    </row>
    <row r="9" spans="1:102" ht="24.95" customHeight="1" thickBot="1" x14ac:dyDescent="0.25">
      <c r="A9" s="133" t="s">
        <v>6</v>
      </c>
      <c r="B9" s="42">
        <v>90.332499999999996</v>
      </c>
      <c r="C9" s="43">
        <v>90.332499999999996</v>
      </c>
      <c r="D9" s="43">
        <v>90.332499999999996</v>
      </c>
      <c r="E9" s="43">
        <v>90.332499999999996</v>
      </c>
      <c r="F9" s="43">
        <v>87.034999999999997</v>
      </c>
      <c r="G9" s="43">
        <v>87.034999999999997</v>
      </c>
      <c r="H9" s="43">
        <v>87.034999999999997</v>
      </c>
      <c r="I9" s="43">
        <v>87.034999999999997</v>
      </c>
      <c r="J9" s="43">
        <v>72.487499999999997</v>
      </c>
      <c r="K9" s="43">
        <v>72.487499999999997</v>
      </c>
      <c r="L9" s="43">
        <v>72.487499999999997</v>
      </c>
      <c r="M9" s="43">
        <v>72.487499999999997</v>
      </c>
      <c r="N9" s="43">
        <v>72.487499999999997</v>
      </c>
      <c r="O9" s="43">
        <v>72.487499999999997</v>
      </c>
      <c r="P9" s="43">
        <v>72.487499999999997</v>
      </c>
      <c r="Q9" s="43">
        <v>72.487499999999997</v>
      </c>
      <c r="R9" s="43">
        <v>76.682500000000005</v>
      </c>
      <c r="S9" s="43">
        <v>76.682500000000005</v>
      </c>
      <c r="T9" s="43">
        <v>76.682500000000005</v>
      </c>
      <c r="U9" s="43">
        <v>76.682500000000005</v>
      </c>
      <c r="V9" s="43">
        <v>109.49250000000001</v>
      </c>
      <c r="W9" s="43">
        <v>109.49250000000001</v>
      </c>
      <c r="X9" s="43">
        <v>109.49250000000001</v>
      </c>
      <c r="Y9" s="43">
        <v>109.49250000000001</v>
      </c>
      <c r="Z9" s="43">
        <v>173.63249999999999</v>
      </c>
      <c r="AA9" s="43">
        <v>173.63249999999999</v>
      </c>
      <c r="AB9" s="43">
        <v>173.63249999999999</v>
      </c>
      <c r="AC9" s="43">
        <v>173.63249999999999</v>
      </c>
      <c r="AD9" s="43">
        <v>135.83000000000001</v>
      </c>
      <c r="AE9" s="43">
        <v>135.83000000000001</v>
      </c>
      <c r="AF9" s="43">
        <v>135.83000000000001</v>
      </c>
      <c r="AG9" s="43">
        <v>135.83000000000001</v>
      </c>
      <c r="AH9" s="43">
        <v>114.22</v>
      </c>
      <c r="AI9" s="43">
        <v>114.22</v>
      </c>
      <c r="AJ9" s="43">
        <v>114.22</v>
      </c>
      <c r="AK9" s="43">
        <v>114.22</v>
      </c>
      <c r="AL9" s="43">
        <v>97.037499999999994</v>
      </c>
      <c r="AM9" s="43">
        <v>97.037499999999994</v>
      </c>
      <c r="AN9" s="43">
        <v>97.037499999999994</v>
      </c>
      <c r="AO9" s="43">
        <v>97.037499999999994</v>
      </c>
      <c r="AP9" s="43">
        <v>90.007499999999993</v>
      </c>
      <c r="AQ9" s="43">
        <v>90.007499999999993</v>
      </c>
      <c r="AR9" s="43">
        <v>90.007499999999993</v>
      </c>
      <c r="AS9" s="43">
        <v>90.007499999999993</v>
      </c>
      <c r="AT9" s="43">
        <v>89.305000000000007</v>
      </c>
      <c r="AU9" s="43">
        <v>89.305000000000007</v>
      </c>
      <c r="AV9" s="43">
        <v>89.305000000000007</v>
      </c>
      <c r="AW9" s="43">
        <v>89.305000000000007</v>
      </c>
      <c r="AX9" s="43">
        <v>93.59</v>
      </c>
      <c r="AY9" s="43">
        <v>93.59</v>
      </c>
      <c r="AZ9" s="43">
        <v>93.59</v>
      </c>
      <c r="BA9" s="43">
        <v>93.59</v>
      </c>
      <c r="BB9" s="43">
        <v>88.715000000000003</v>
      </c>
      <c r="BC9" s="43">
        <v>88.715000000000003</v>
      </c>
      <c r="BD9" s="43">
        <v>88.715000000000003</v>
      </c>
      <c r="BE9" s="43">
        <v>88.715000000000003</v>
      </c>
      <c r="BF9" s="43">
        <v>107.455</v>
      </c>
      <c r="BG9" s="43">
        <v>107.455</v>
      </c>
      <c r="BH9" s="43">
        <v>107.455</v>
      </c>
      <c r="BI9" s="43">
        <v>107.455</v>
      </c>
      <c r="BJ9" s="43">
        <v>211.63249999999999</v>
      </c>
      <c r="BK9" s="43">
        <v>211.63249999999999</v>
      </c>
      <c r="BL9" s="43">
        <v>211.63249999999999</v>
      </c>
      <c r="BM9" s="43">
        <v>211.63249999999999</v>
      </c>
      <c r="BN9" s="43">
        <v>246.55500000000001</v>
      </c>
      <c r="BO9" s="43">
        <v>246.55500000000001</v>
      </c>
      <c r="BP9" s="43">
        <v>246.55500000000001</v>
      </c>
      <c r="BQ9" s="43">
        <v>246.55500000000001</v>
      </c>
      <c r="BR9" s="43">
        <v>188.95750000000001</v>
      </c>
      <c r="BS9" s="43">
        <v>188.95750000000001</v>
      </c>
      <c r="BT9" s="43">
        <v>188.95750000000001</v>
      </c>
      <c r="BU9" s="43">
        <v>188.95750000000001</v>
      </c>
      <c r="BV9" s="43">
        <v>273.75749999999999</v>
      </c>
      <c r="BW9" s="43">
        <v>273.75749999999999</v>
      </c>
      <c r="BX9" s="43">
        <v>273.75749999999999</v>
      </c>
      <c r="BY9" s="43">
        <v>273.75749999999999</v>
      </c>
      <c r="BZ9" s="43">
        <v>208.24</v>
      </c>
      <c r="CA9" s="43">
        <v>208.24</v>
      </c>
      <c r="CB9" s="43">
        <v>208.24</v>
      </c>
      <c r="CC9" s="43">
        <v>208.24</v>
      </c>
      <c r="CD9" s="43">
        <v>155.46250000000001</v>
      </c>
      <c r="CE9" s="43">
        <v>155.46250000000001</v>
      </c>
      <c r="CF9" s="43">
        <v>155.46250000000001</v>
      </c>
      <c r="CG9" s="43">
        <v>155.46250000000001</v>
      </c>
      <c r="CH9" s="43">
        <v>115.1275</v>
      </c>
      <c r="CI9" s="43">
        <v>115.1275</v>
      </c>
      <c r="CJ9" s="43">
        <v>115.1275</v>
      </c>
      <c r="CK9" s="43">
        <v>115.1275</v>
      </c>
      <c r="CL9" s="43">
        <v>103.985</v>
      </c>
      <c r="CM9" s="43">
        <v>103.985</v>
      </c>
      <c r="CN9" s="43">
        <v>103.985</v>
      </c>
      <c r="CO9" s="43">
        <v>103.985</v>
      </c>
      <c r="CP9" s="43">
        <v>91.99</v>
      </c>
      <c r="CQ9" s="43">
        <v>91.99</v>
      </c>
      <c r="CR9" s="43">
        <v>91.99</v>
      </c>
      <c r="CS9" s="43">
        <v>91.99</v>
      </c>
      <c r="CT9" s="44"/>
      <c r="CU9" s="44"/>
      <c r="CV9" s="44"/>
      <c r="CW9" s="45"/>
      <c r="CX9" s="142">
        <f>IF(SUM(B9:CW9)&lt;&gt;0,AVERAGEIF(B9:CW9,"&lt;&gt;"""),"")</f>
        <v>128.91739583333336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>
        <v>92.7</v>
      </c>
      <c r="G14" s="149">
        <v>4.5999999999999996</v>
      </c>
      <c r="H14" s="149">
        <v>6.4</v>
      </c>
      <c r="I14" s="149">
        <v>21.4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28</v>
      </c>
      <c r="Z14" s="149">
        <v>13.2</v>
      </c>
      <c r="AA14" s="149">
        <v>57.6</v>
      </c>
      <c r="AB14" s="149">
        <v>45</v>
      </c>
      <c r="AC14" s="149">
        <v>91</v>
      </c>
      <c r="AD14" s="149">
        <v>15.6</v>
      </c>
      <c r="AE14" s="149">
        <v>26.3</v>
      </c>
      <c r="AF14" s="149">
        <v>83</v>
      </c>
      <c r="AG14" s="149"/>
      <c r="AH14" s="149"/>
      <c r="AI14" s="149">
        <v>5.0999999999999996</v>
      </c>
      <c r="AJ14" s="149"/>
      <c r="AK14" s="149"/>
      <c r="AL14" s="149"/>
      <c r="AM14" s="149">
        <v>10.4</v>
      </c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>
        <v>3.5</v>
      </c>
      <c r="BE14" s="149">
        <v>9.1999999999999993</v>
      </c>
      <c r="BF14" s="149"/>
      <c r="BG14" s="149"/>
      <c r="BH14" s="149"/>
      <c r="BI14" s="149">
        <v>6.1</v>
      </c>
      <c r="BJ14" s="149">
        <v>5.0999999999999996</v>
      </c>
      <c r="BK14" s="149">
        <v>5.5</v>
      </c>
      <c r="BL14" s="149">
        <v>5.8</v>
      </c>
      <c r="BM14" s="149">
        <v>23.2</v>
      </c>
      <c r="BN14" s="149">
        <v>0.8</v>
      </c>
      <c r="BO14" s="149">
        <v>0.3</v>
      </c>
      <c r="BP14" s="149">
        <v>5.9</v>
      </c>
      <c r="BQ14" s="149">
        <v>15.2</v>
      </c>
      <c r="BR14" s="149"/>
      <c r="BS14" s="149"/>
      <c r="BT14" s="149">
        <v>4.3</v>
      </c>
      <c r="BU14" s="149"/>
      <c r="BV14" s="149"/>
      <c r="BW14" s="149"/>
      <c r="BX14" s="149">
        <v>4.8</v>
      </c>
      <c r="BY14" s="149"/>
      <c r="BZ14" s="149"/>
      <c r="CA14" s="149"/>
      <c r="CB14" s="149">
        <v>14.5</v>
      </c>
      <c r="CC14" s="149">
        <v>5.2</v>
      </c>
      <c r="CD14" s="149">
        <v>25.4</v>
      </c>
      <c r="CE14" s="149">
        <v>12.9</v>
      </c>
      <c r="CF14" s="149">
        <v>5.5</v>
      </c>
      <c r="CG14" s="149"/>
      <c r="CH14" s="149">
        <v>5</v>
      </c>
      <c r="CI14" s="149">
        <v>19.100000000000001</v>
      </c>
      <c r="CJ14" s="149"/>
      <c r="CK14" s="149"/>
      <c r="CL14" s="149">
        <v>35.5</v>
      </c>
      <c r="CM14" s="149"/>
      <c r="CN14" s="149"/>
      <c r="CO14" s="149"/>
      <c r="CP14" s="149">
        <v>58.6</v>
      </c>
      <c r="CQ14" s="149">
        <v>20.399999999999999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198.02499999999998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26.7</v>
      </c>
      <c r="C16" s="155">
        <v>26.7</v>
      </c>
      <c r="D16" s="155">
        <v>26.7</v>
      </c>
      <c r="E16" s="155">
        <v>26.7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26.7</v>
      </c>
    </row>
    <row r="17" spans="1:102" ht="30" customHeight="1" thickBot="1" x14ac:dyDescent="0.25">
      <c r="A17" s="105" t="s">
        <v>53</v>
      </c>
      <c r="B17" s="159">
        <f>SUM(B12:B16)</f>
        <v>26.7</v>
      </c>
      <c r="C17" s="160">
        <f t="shared" ref="C17:BN17" si="0">SUM(C12:C16)</f>
        <v>26.7</v>
      </c>
      <c r="D17" s="160">
        <f t="shared" si="0"/>
        <v>26.7</v>
      </c>
      <c r="E17" s="160">
        <f t="shared" si="0"/>
        <v>26.7</v>
      </c>
      <c r="F17" s="160">
        <f t="shared" si="0"/>
        <v>92.7</v>
      </c>
      <c r="G17" s="160">
        <f t="shared" si="0"/>
        <v>4.5999999999999996</v>
      </c>
      <c r="H17" s="160">
        <f t="shared" si="0"/>
        <v>6.4</v>
      </c>
      <c r="I17" s="160">
        <f t="shared" si="0"/>
        <v>21.4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28</v>
      </c>
      <c r="Z17" s="160">
        <f t="shared" si="0"/>
        <v>13.2</v>
      </c>
      <c r="AA17" s="160">
        <f t="shared" si="0"/>
        <v>57.6</v>
      </c>
      <c r="AB17" s="160">
        <f t="shared" si="0"/>
        <v>45</v>
      </c>
      <c r="AC17" s="160">
        <f t="shared" si="0"/>
        <v>91</v>
      </c>
      <c r="AD17" s="160">
        <f t="shared" si="0"/>
        <v>15.6</v>
      </c>
      <c r="AE17" s="160">
        <f t="shared" si="0"/>
        <v>26.3</v>
      </c>
      <c r="AF17" s="160">
        <f t="shared" si="0"/>
        <v>83</v>
      </c>
      <c r="AG17" s="160">
        <f t="shared" si="0"/>
        <v>0</v>
      </c>
      <c r="AH17" s="160">
        <f t="shared" si="0"/>
        <v>0</v>
      </c>
      <c r="AI17" s="160">
        <f t="shared" si="0"/>
        <v>5.0999999999999996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10.4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3.5</v>
      </c>
      <c r="BE17" s="160">
        <f t="shared" si="0"/>
        <v>9.1999999999999993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6.1</v>
      </c>
      <c r="BJ17" s="160">
        <f t="shared" si="0"/>
        <v>5.0999999999999996</v>
      </c>
      <c r="BK17" s="160">
        <f t="shared" si="0"/>
        <v>5.5</v>
      </c>
      <c r="BL17" s="160">
        <f t="shared" si="0"/>
        <v>5.8</v>
      </c>
      <c r="BM17" s="160">
        <f t="shared" si="0"/>
        <v>23.2</v>
      </c>
      <c r="BN17" s="160">
        <f t="shared" si="0"/>
        <v>0.8</v>
      </c>
      <c r="BO17" s="160">
        <f t="shared" ref="BO17:CW17" si="1">SUM(BO12:BO16)</f>
        <v>0.3</v>
      </c>
      <c r="BP17" s="160">
        <f t="shared" si="1"/>
        <v>5.9</v>
      </c>
      <c r="BQ17" s="160">
        <f t="shared" si="1"/>
        <v>15.2</v>
      </c>
      <c r="BR17" s="160">
        <f t="shared" si="1"/>
        <v>0</v>
      </c>
      <c r="BS17" s="160">
        <f t="shared" si="1"/>
        <v>0</v>
      </c>
      <c r="BT17" s="160">
        <f t="shared" si="1"/>
        <v>4.3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4.8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14.5</v>
      </c>
      <c r="CC17" s="160">
        <f t="shared" si="1"/>
        <v>5.2</v>
      </c>
      <c r="CD17" s="160">
        <f t="shared" si="1"/>
        <v>25.4</v>
      </c>
      <c r="CE17" s="160">
        <f t="shared" si="1"/>
        <v>12.9</v>
      </c>
      <c r="CF17" s="160">
        <f t="shared" si="1"/>
        <v>5.5</v>
      </c>
      <c r="CG17" s="160">
        <f t="shared" si="1"/>
        <v>0</v>
      </c>
      <c r="CH17" s="160">
        <f t="shared" si="1"/>
        <v>5</v>
      </c>
      <c r="CI17" s="160">
        <f t="shared" si="1"/>
        <v>19.100000000000001</v>
      </c>
      <c r="CJ17" s="160">
        <f t="shared" si="1"/>
        <v>0</v>
      </c>
      <c r="CK17" s="160">
        <f t="shared" si="1"/>
        <v>0</v>
      </c>
      <c r="CL17" s="160">
        <f t="shared" si="1"/>
        <v>35.5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58.6</v>
      </c>
      <c r="CQ17" s="160">
        <f t="shared" si="1"/>
        <v>20.399999999999999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224.72499999999997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0.1</v>
      </c>
      <c r="C22" s="149">
        <v>9.4</v>
      </c>
      <c r="D22" s="149">
        <v>7.4</v>
      </c>
      <c r="E22" s="149">
        <v>9.6</v>
      </c>
      <c r="F22" s="149"/>
      <c r="G22" s="149"/>
      <c r="H22" s="149"/>
      <c r="I22" s="149"/>
      <c r="J22" s="149">
        <v>4.8</v>
      </c>
      <c r="K22" s="149">
        <v>5.2</v>
      </c>
      <c r="L22" s="149"/>
      <c r="M22" s="149">
        <v>0.8</v>
      </c>
      <c r="N22" s="149"/>
      <c r="O22" s="149">
        <v>0.4</v>
      </c>
      <c r="P22" s="149"/>
      <c r="Q22" s="149"/>
      <c r="R22" s="149">
        <v>22.7</v>
      </c>
      <c r="S22" s="149">
        <v>15.8</v>
      </c>
      <c r="T22" s="149">
        <v>8.1999999999999993</v>
      </c>
      <c r="U22" s="149">
        <v>0.4</v>
      </c>
      <c r="V22" s="149">
        <v>21.6</v>
      </c>
      <c r="W22" s="149">
        <v>39.6</v>
      </c>
      <c r="X22" s="149">
        <v>8.9</v>
      </c>
      <c r="Y22" s="149"/>
      <c r="Z22" s="149"/>
      <c r="AA22" s="149"/>
      <c r="AB22" s="149"/>
      <c r="AC22" s="149"/>
      <c r="AD22" s="149"/>
      <c r="AE22" s="149"/>
      <c r="AF22" s="149"/>
      <c r="AG22" s="149">
        <v>0.2</v>
      </c>
      <c r="AH22" s="149"/>
      <c r="AI22" s="149"/>
      <c r="AJ22" s="149">
        <v>15</v>
      </c>
      <c r="AK22" s="149">
        <v>15</v>
      </c>
      <c r="AL22" s="149">
        <v>2</v>
      </c>
      <c r="AM22" s="149"/>
      <c r="AN22" s="149">
        <v>15</v>
      </c>
      <c r="AO22" s="149">
        <v>15</v>
      </c>
      <c r="AP22" s="149">
        <v>170.4</v>
      </c>
      <c r="AQ22" s="149">
        <v>15</v>
      </c>
      <c r="AR22" s="149">
        <v>67.7</v>
      </c>
      <c r="AS22" s="149">
        <v>15</v>
      </c>
      <c r="AT22" s="149">
        <v>15</v>
      </c>
      <c r="AU22" s="149">
        <v>15</v>
      </c>
      <c r="AV22" s="149">
        <v>70.400000000000006</v>
      </c>
      <c r="AW22" s="149">
        <v>81.599999999999994</v>
      </c>
      <c r="AX22" s="149">
        <v>124.8</v>
      </c>
      <c r="AY22" s="149">
        <v>10</v>
      </c>
      <c r="AZ22" s="149">
        <v>22.4</v>
      </c>
      <c r="BA22" s="149">
        <v>61.6</v>
      </c>
      <c r="BB22" s="149">
        <v>14.2</v>
      </c>
      <c r="BC22" s="149">
        <v>14.5</v>
      </c>
      <c r="BD22" s="149"/>
      <c r="BE22" s="149"/>
      <c r="BF22" s="149">
        <v>15</v>
      </c>
      <c r="BG22" s="149">
        <v>8.6</v>
      </c>
      <c r="BH22" s="149">
        <v>13.9</v>
      </c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5.5</v>
      </c>
      <c r="BS22" s="149">
        <v>0.4</v>
      </c>
      <c r="BT22" s="149"/>
      <c r="BU22" s="149">
        <v>5.4</v>
      </c>
      <c r="BV22" s="149">
        <v>8.6</v>
      </c>
      <c r="BW22" s="149">
        <v>5.4</v>
      </c>
      <c r="BX22" s="149"/>
      <c r="BY22" s="149">
        <v>6.9</v>
      </c>
      <c r="BZ22" s="149">
        <v>5.6</v>
      </c>
      <c r="CA22" s="149">
        <v>11.3</v>
      </c>
      <c r="CB22" s="149"/>
      <c r="CC22" s="149"/>
      <c r="CD22" s="149"/>
      <c r="CE22" s="149"/>
      <c r="CF22" s="149"/>
      <c r="CG22" s="149">
        <v>0.5</v>
      </c>
      <c r="CH22" s="149"/>
      <c r="CI22" s="149"/>
      <c r="CJ22" s="149">
        <v>5.5</v>
      </c>
      <c r="CK22" s="149">
        <v>5.3</v>
      </c>
      <c r="CL22" s="149"/>
      <c r="CM22" s="149">
        <v>5.9</v>
      </c>
      <c r="CN22" s="149">
        <v>4.8</v>
      </c>
      <c r="CO22" s="149">
        <v>5.0999999999999996</v>
      </c>
      <c r="CP22" s="149"/>
      <c r="CQ22" s="149"/>
      <c r="CR22" s="149">
        <v>5.3</v>
      </c>
      <c r="CS22" s="149">
        <v>5.0999999999999996</v>
      </c>
      <c r="CT22" s="150"/>
      <c r="CU22" s="150"/>
      <c r="CV22" s="150"/>
      <c r="CW22" s="151"/>
      <c r="CX22" s="152">
        <f t="array" ref="CX22">SUMPRODUCT(B22:CW22*0.25)</f>
        <v>259.69999999999993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>
        <v>301.2</v>
      </c>
      <c r="G24" s="155">
        <v>301.2</v>
      </c>
      <c r="H24" s="155">
        <v>301.2</v>
      </c>
      <c r="I24" s="155">
        <v>301.2</v>
      </c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55.6</v>
      </c>
      <c r="AE24" s="155">
        <v>55.6</v>
      </c>
      <c r="AF24" s="155">
        <v>55.6</v>
      </c>
      <c r="AG24" s="155">
        <v>55.6</v>
      </c>
      <c r="AH24" s="155">
        <v>31.6</v>
      </c>
      <c r="AI24" s="155">
        <v>31.6</v>
      </c>
      <c r="AJ24" s="155">
        <v>31.6</v>
      </c>
      <c r="AK24" s="155">
        <v>31.6</v>
      </c>
      <c r="AL24" s="155">
        <v>70.900000000000006</v>
      </c>
      <c r="AM24" s="155">
        <v>70.900000000000006</v>
      </c>
      <c r="AN24" s="155">
        <v>70.900000000000006</v>
      </c>
      <c r="AO24" s="155">
        <v>70.900000000000006</v>
      </c>
      <c r="AP24" s="155">
        <v>40.1</v>
      </c>
      <c r="AQ24" s="155">
        <v>40.1</v>
      </c>
      <c r="AR24" s="155">
        <v>40.1</v>
      </c>
      <c r="AS24" s="155">
        <v>40.1</v>
      </c>
      <c r="AT24" s="155">
        <v>43.4</v>
      </c>
      <c r="AU24" s="155">
        <v>43.4</v>
      </c>
      <c r="AV24" s="155">
        <v>43.4</v>
      </c>
      <c r="AW24" s="155">
        <v>43.4</v>
      </c>
      <c r="AX24" s="155"/>
      <c r="AY24" s="155"/>
      <c r="AZ24" s="155"/>
      <c r="BA24" s="155"/>
      <c r="BB24" s="155">
        <v>57.9</v>
      </c>
      <c r="BC24" s="155">
        <v>57.9</v>
      </c>
      <c r="BD24" s="155">
        <v>57.9</v>
      </c>
      <c r="BE24" s="155">
        <v>57.9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48.3</v>
      </c>
      <c r="CQ24" s="155">
        <v>48.3</v>
      </c>
      <c r="CR24" s="155">
        <v>48.3</v>
      </c>
      <c r="CS24" s="155">
        <v>48.3</v>
      </c>
      <c r="CT24" s="156"/>
      <c r="CU24" s="156"/>
      <c r="CV24" s="156"/>
      <c r="CW24" s="157"/>
      <c r="CX24" s="158">
        <f t="array" ref="CX24">SUMPRODUCT(B24:CW24*0.25)</f>
        <v>649.00000000000011</v>
      </c>
    </row>
    <row r="25" spans="1:102" ht="30" customHeight="1" thickBot="1" x14ac:dyDescent="0.25">
      <c r="A25" s="105" t="s">
        <v>51</v>
      </c>
      <c r="B25" s="159">
        <f>SUM(B20:B24)</f>
        <v>0.1</v>
      </c>
      <c r="C25" s="160">
        <f t="shared" ref="C25:BN25" si="2">SUM(C20:C24)</f>
        <v>9.4</v>
      </c>
      <c r="D25" s="160">
        <f t="shared" si="2"/>
        <v>7.4</v>
      </c>
      <c r="E25" s="160">
        <f t="shared" si="2"/>
        <v>9.6</v>
      </c>
      <c r="F25" s="160">
        <f t="shared" si="2"/>
        <v>301.2</v>
      </c>
      <c r="G25" s="160">
        <f t="shared" si="2"/>
        <v>301.2</v>
      </c>
      <c r="H25" s="160">
        <f t="shared" si="2"/>
        <v>301.2</v>
      </c>
      <c r="I25" s="160">
        <f t="shared" si="2"/>
        <v>301.2</v>
      </c>
      <c r="J25" s="160">
        <f t="shared" si="2"/>
        <v>4.8</v>
      </c>
      <c r="K25" s="160">
        <f t="shared" si="2"/>
        <v>5.2</v>
      </c>
      <c r="L25" s="160">
        <f t="shared" si="2"/>
        <v>0</v>
      </c>
      <c r="M25" s="160">
        <f t="shared" si="2"/>
        <v>0.8</v>
      </c>
      <c r="N25" s="160">
        <f t="shared" si="2"/>
        <v>0</v>
      </c>
      <c r="O25" s="160">
        <f t="shared" si="2"/>
        <v>0.4</v>
      </c>
      <c r="P25" s="160">
        <f t="shared" si="2"/>
        <v>0</v>
      </c>
      <c r="Q25" s="160">
        <f t="shared" si="2"/>
        <v>0</v>
      </c>
      <c r="R25" s="160">
        <f t="shared" si="2"/>
        <v>22.7</v>
      </c>
      <c r="S25" s="160">
        <f t="shared" si="2"/>
        <v>15.8</v>
      </c>
      <c r="T25" s="160">
        <f t="shared" si="2"/>
        <v>8.1999999999999993</v>
      </c>
      <c r="U25" s="160">
        <f t="shared" si="2"/>
        <v>0.4</v>
      </c>
      <c r="V25" s="160">
        <f t="shared" si="2"/>
        <v>21.6</v>
      </c>
      <c r="W25" s="160">
        <f t="shared" si="2"/>
        <v>39.6</v>
      </c>
      <c r="X25" s="160">
        <f t="shared" si="2"/>
        <v>8.9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55.6</v>
      </c>
      <c r="AE25" s="160">
        <f t="shared" si="2"/>
        <v>55.6</v>
      </c>
      <c r="AF25" s="160">
        <f t="shared" si="2"/>
        <v>55.6</v>
      </c>
      <c r="AG25" s="160">
        <f t="shared" si="2"/>
        <v>55.800000000000004</v>
      </c>
      <c r="AH25" s="160">
        <f t="shared" si="2"/>
        <v>31.6</v>
      </c>
      <c r="AI25" s="160">
        <f t="shared" si="2"/>
        <v>31.6</v>
      </c>
      <c r="AJ25" s="160">
        <f t="shared" si="2"/>
        <v>46.6</v>
      </c>
      <c r="AK25" s="160">
        <f t="shared" si="2"/>
        <v>46.6</v>
      </c>
      <c r="AL25" s="160">
        <f t="shared" si="2"/>
        <v>72.900000000000006</v>
      </c>
      <c r="AM25" s="160">
        <f t="shared" si="2"/>
        <v>70.900000000000006</v>
      </c>
      <c r="AN25" s="160">
        <f t="shared" si="2"/>
        <v>85.9</v>
      </c>
      <c r="AO25" s="160">
        <f t="shared" si="2"/>
        <v>85.9</v>
      </c>
      <c r="AP25" s="160">
        <f t="shared" si="2"/>
        <v>210.5</v>
      </c>
      <c r="AQ25" s="160">
        <f t="shared" si="2"/>
        <v>55.1</v>
      </c>
      <c r="AR25" s="160">
        <f t="shared" si="2"/>
        <v>107.80000000000001</v>
      </c>
      <c r="AS25" s="160">
        <f t="shared" si="2"/>
        <v>55.1</v>
      </c>
      <c r="AT25" s="160">
        <f t="shared" si="2"/>
        <v>58.4</v>
      </c>
      <c r="AU25" s="160">
        <f t="shared" si="2"/>
        <v>58.4</v>
      </c>
      <c r="AV25" s="160">
        <f t="shared" si="2"/>
        <v>113.80000000000001</v>
      </c>
      <c r="AW25" s="160">
        <f t="shared" si="2"/>
        <v>125</v>
      </c>
      <c r="AX25" s="160">
        <f t="shared" si="2"/>
        <v>124.8</v>
      </c>
      <c r="AY25" s="160">
        <f t="shared" si="2"/>
        <v>10</v>
      </c>
      <c r="AZ25" s="160">
        <f t="shared" si="2"/>
        <v>22.4</v>
      </c>
      <c r="BA25" s="160">
        <f t="shared" si="2"/>
        <v>61.6</v>
      </c>
      <c r="BB25" s="160">
        <f t="shared" si="2"/>
        <v>72.099999999999994</v>
      </c>
      <c r="BC25" s="160">
        <f t="shared" si="2"/>
        <v>72.400000000000006</v>
      </c>
      <c r="BD25" s="160">
        <f t="shared" si="2"/>
        <v>57.9</v>
      </c>
      <c r="BE25" s="160">
        <f t="shared" si="2"/>
        <v>57.9</v>
      </c>
      <c r="BF25" s="160">
        <f t="shared" si="2"/>
        <v>15</v>
      </c>
      <c r="BG25" s="160">
        <f t="shared" si="2"/>
        <v>8.6</v>
      </c>
      <c r="BH25" s="160">
        <f t="shared" si="2"/>
        <v>13.9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5.5</v>
      </c>
      <c r="BS25" s="160">
        <f t="shared" si="3"/>
        <v>0.4</v>
      </c>
      <c r="BT25" s="160">
        <f t="shared" si="3"/>
        <v>0</v>
      </c>
      <c r="BU25" s="160">
        <f t="shared" si="3"/>
        <v>5.4</v>
      </c>
      <c r="BV25" s="160">
        <f t="shared" si="3"/>
        <v>8.6</v>
      </c>
      <c r="BW25" s="160">
        <f t="shared" si="3"/>
        <v>5.4</v>
      </c>
      <c r="BX25" s="160">
        <f t="shared" si="3"/>
        <v>0</v>
      </c>
      <c r="BY25" s="160">
        <f t="shared" si="3"/>
        <v>6.9</v>
      </c>
      <c r="BZ25" s="160">
        <f t="shared" si="3"/>
        <v>5.6</v>
      </c>
      <c r="CA25" s="160">
        <f t="shared" si="3"/>
        <v>11.3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0.5</v>
      </c>
      <c r="CH25" s="160">
        <f t="shared" si="3"/>
        <v>0</v>
      </c>
      <c r="CI25" s="160">
        <f t="shared" si="3"/>
        <v>0</v>
      </c>
      <c r="CJ25" s="160">
        <f t="shared" si="3"/>
        <v>5.5</v>
      </c>
      <c r="CK25" s="160">
        <f t="shared" si="3"/>
        <v>5.3</v>
      </c>
      <c r="CL25" s="160">
        <f t="shared" si="3"/>
        <v>0</v>
      </c>
      <c r="CM25" s="160">
        <f t="shared" si="3"/>
        <v>5.9</v>
      </c>
      <c r="CN25" s="160">
        <f t="shared" si="3"/>
        <v>4.8</v>
      </c>
      <c r="CO25" s="160">
        <f t="shared" si="3"/>
        <v>5.0999999999999996</v>
      </c>
      <c r="CP25" s="160">
        <f t="shared" si="3"/>
        <v>48.3</v>
      </c>
      <c r="CQ25" s="160">
        <f t="shared" si="3"/>
        <v>48.3</v>
      </c>
      <c r="CR25" s="160">
        <f t="shared" si="3"/>
        <v>53.599999999999994</v>
      </c>
      <c r="CS25" s="160">
        <f t="shared" si="3"/>
        <v>53.4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908.7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2025-11-03T14:30:50Z</dcterms:created>
  <dcterms:modified xsi:type="dcterms:W3CDTF">2025-11-03T14:30:52Z</dcterms:modified>
</cp:coreProperties>
</file>