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<sst xmlns="http://schemas.openxmlformats.org/spreadsheetml/2006/main" count="124" uniqueCount="57">
  <si>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05/06/2026 23:28:28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</si>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</sst>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CB0-4A3B-A5F7-19997F2D98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4.8</c:v>
                </c:pt>
                <c:pt idx="31">
                  <c:v>4.8</c:v>
                </c:pt>
                <c:pt idx="33">
                  <c:v>4.5999999999999996</c:v>
                </c:pt>
                <c:pt idx="34">
                  <c:v>4.5999999999999996</c:v>
                </c:pt>
                <c:pt idx="35">
                  <c:v>4.5999999999999996</c:v>
                </c:pt>
                <c:pt idx="36">
                  <c:v>4.5999999999999996</c:v>
                </c:pt>
                <c:pt idx="37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B0-4A3B-A5F7-19997F2D98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0.17799999999999999</c:v>
                </c:pt>
                <c:pt idx="1">
                  <c:v>0.17199999999999999</c:v>
                </c:pt>
                <c:pt idx="2">
                  <c:v>0.30099999999999999</c:v>
                </c:pt>
                <c:pt idx="3">
                  <c:v>0.19700000000000001</c:v>
                </c:pt>
                <c:pt idx="4">
                  <c:v>0.20300000000000001</c:v>
                </c:pt>
                <c:pt idx="5">
                  <c:v>0.23</c:v>
                </c:pt>
                <c:pt idx="6">
                  <c:v>0.161</c:v>
                </c:pt>
                <c:pt idx="7">
                  <c:v>0.25</c:v>
                </c:pt>
                <c:pt idx="8">
                  <c:v>0.107</c:v>
                </c:pt>
                <c:pt idx="9">
                  <c:v>0.188</c:v>
                </c:pt>
                <c:pt idx="10">
                  <c:v>0.22800000000000001</c:v>
                </c:pt>
                <c:pt idx="11">
                  <c:v>0.26700000000000002</c:v>
                </c:pt>
                <c:pt idx="12">
                  <c:v>0.188</c:v>
                </c:pt>
                <c:pt idx="13">
                  <c:v>0.13400000000000001</c:v>
                </c:pt>
                <c:pt idx="14">
                  <c:v>0.28999999999999998</c:v>
                </c:pt>
                <c:pt idx="15">
                  <c:v>0.26200000000000001</c:v>
                </c:pt>
                <c:pt idx="16">
                  <c:v>1.8380000000000001</c:v>
                </c:pt>
                <c:pt idx="17">
                  <c:v>1.782</c:v>
                </c:pt>
                <c:pt idx="18">
                  <c:v>1.8939999999999999</c:v>
                </c:pt>
                <c:pt idx="19">
                  <c:v>1.853</c:v>
                </c:pt>
                <c:pt idx="24">
                  <c:v>0.9</c:v>
                </c:pt>
                <c:pt idx="25">
                  <c:v>0.9</c:v>
                </c:pt>
                <c:pt idx="26">
                  <c:v>0.8</c:v>
                </c:pt>
                <c:pt idx="27">
                  <c:v>0.9</c:v>
                </c:pt>
                <c:pt idx="28">
                  <c:v>1.9139999999999999</c:v>
                </c:pt>
                <c:pt idx="29">
                  <c:v>1.923</c:v>
                </c:pt>
                <c:pt idx="30">
                  <c:v>1.8120000000000001</c:v>
                </c:pt>
                <c:pt idx="31">
                  <c:v>1.8089999999999999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9.6660000000000004</c:v>
                </c:pt>
                <c:pt idx="37">
                  <c:v>14.584</c:v>
                </c:pt>
                <c:pt idx="38">
                  <c:v>6.6989999999999998</c:v>
                </c:pt>
                <c:pt idx="39">
                  <c:v>6.6029999999999998</c:v>
                </c:pt>
                <c:pt idx="40">
                  <c:v>6.5359999999999996</c:v>
                </c:pt>
                <c:pt idx="41">
                  <c:v>6.5670000000000002</c:v>
                </c:pt>
                <c:pt idx="42">
                  <c:v>6.6289999999999996</c:v>
                </c:pt>
                <c:pt idx="43">
                  <c:v>6.484</c:v>
                </c:pt>
                <c:pt idx="44">
                  <c:v>6.3570000000000002</c:v>
                </c:pt>
                <c:pt idx="45">
                  <c:v>6.601</c:v>
                </c:pt>
                <c:pt idx="46">
                  <c:v>6.3780000000000001</c:v>
                </c:pt>
                <c:pt idx="47">
                  <c:v>6.351</c:v>
                </c:pt>
                <c:pt idx="48">
                  <c:v>5.1109999999999998</c:v>
                </c:pt>
                <c:pt idx="49">
                  <c:v>5.05</c:v>
                </c:pt>
                <c:pt idx="50">
                  <c:v>4.742</c:v>
                </c:pt>
                <c:pt idx="53">
                  <c:v>4.9269999999999996</c:v>
                </c:pt>
                <c:pt idx="54">
                  <c:v>5.3620000000000001</c:v>
                </c:pt>
                <c:pt idx="55">
                  <c:v>5.4370000000000003</c:v>
                </c:pt>
                <c:pt idx="56">
                  <c:v>5.3419999999999996</c:v>
                </c:pt>
                <c:pt idx="57">
                  <c:v>5.306</c:v>
                </c:pt>
                <c:pt idx="58">
                  <c:v>3.2629999999999999</c:v>
                </c:pt>
                <c:pt idx="59">
                  <c:v>0.12</c:v>
                </c:pt>
                <c:pt idx="61">
                  <c:v>2.3E-2</c:v>
                </c:pt>
                <c:pt idx="62">
                  <c:v>1.9E-2</c:v>
                </c:pt>
                <c:pt idx="65">
                  <c:v>5.0640000000000001</c:v>
                </c:pt>
                <c:pt idx="66">
                  <c:v>4.9340000000000002</c:v>
                </c:pt>
                <c:pt idx="69">
                  <c:v>2.9000000000000001E-2</c:v>
                </c:pt>
                <c:pt idx="74">
                  <c:v>2.9000000000000001E-2</c:v>
                </c:pt>
                <c:pt idx="84">
                  <c:v>3.9E-2</c:v>
                </c:pt>
                <c:pt idx="86">
                  <c:v>4.4999999999999998E-2</c:v>
                </c:pt>
                <c:pt idx="87">
                  <c:v>0.14899999999999999</c:v>
                </c:pt>
                <c:pt idx="88">
                  <c:v>9.0999999999999998E-2</c:v>
                </c:pt>
                <c:pt idx="89">
                  <c:v>1.0999999999999999E-2</c:v>
                </c:pt>
                <c:pt idx="90">
                  <c:v>0.13800000000000001</c:v>
                </c:pt>
                <c:pt idx="91">
                  <c:v>6.5000000000000002E-2</c:v>
                </c:pt>
                <c:pt idx="92">
                  <c:v>6.0999999999999999E-2</c:v>
                </c:pt>
                <c:pt idx="93">
                  <c:v>8.9999999999999993E-3</c:v>
                </c:pt>
                <c:pt idx="95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B0-4A3B-A5F7-19997F2D98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0.4</c:v>
                </c:pt>
                <c:pt idx="2">
                  <c:v>1.524</c:v>
                </c:pt>
                <c:pt idx="3">
                  <c:v>2.9740000000000002</c:v>
                </c:pt>
                <c:pt idx="5">
                  <c:v>2.0390000000000001</c:v>
                </c:pt>
                <c:pt idx="8">
                  <c:v>10.6</c:v>
                </c:pt>
                <c:pt idx="9">
                  <c:v>0.7</c:v>
                </c:pt>
                <c:pt idx="10">
                  <c:v>1.66</c:v>
                </c:pt>
                <c:pt idx="11">
                  <c:v>0.7</c:v>
                </c:pt>
                <c:pt idx="12">
                  <c:v>6.7530000000000001</c:v>
                </c:pt>
                <c:pt idx="13">
                  <c:v>10.199999999999999</c:v>
                </c:pt>
                <c:pt idx="14">
                  <c:v>10</c:v>
                </c:pt>
                <c:pt idx="16">
                  <c:v>11.4</c:v>
                </c:pt>
                <c:pt idx="17">
                  <c:v>8.2669999999999995</c:v>
                </c:pt>
                <c:pt idx="18">
                  <c:v>2.1389999999999998</c:v>
                </c:pt>
                <c:pt idx="19">
                  <c:v>2.2000000000000002</c:v>
                </c:pt>
                <c:pt idx="20">
                  <c:v>11</c:v>
                </c:pt>
                <c:pt idx="21">
                  <c:v>12.164</c:v>
                </c:pt>
                <c:pt idx="22">
                  <c:v>6.4969999999999999</c:v>
                </c:pt>
                <c:pt idx="23">
                  <c:v>13.207000000000001</c:v>
                </c:pt>
                <c:pt idx="24">
                  <c:v>27.24</c:v>
                </c:pt>
                <c:pt idx="25">
                  <c:v>2.2210000000000001</c:v>
                </c:pt>
                <c:pt idx="26">
                  <c:v>2.629</c:v>
                </c:pt>
                <c:pt idx="27">
                  <c:v>51.67</c:v>
                </c:pt>
                <c:pt idx="28">
                  <c:v>67.873000000000005</c:v>
                </c:pt>
                <c:pt idx="29">
                  <c:v>45.689</c:v>
                </c:pt>
                <c:pt idx="30">
                  <c:v>46.064999999999998</c:v>
                </c:pt>
                <c:pt idx="31">
                  <c:v>70.668999999999997</c:v>
                </c:pt>
                <c:pt idx="32">
                  <c:v>19.736000000000001</c:v>
                </c:pt>
                <c:pt idx="33">
                  <c:v>76.599000000000004</c:v>
                </c:pt>
                <c:pt idx="34">
                  <c:v>63.845999999999997</c:v>
                </c:pt>
                <c:pt idx="35">
                  <c:v>68.278999999999996</c:v>
                </c:pt>
                <c:pt idx="36">
                  <c:v>67.902000000000001</c:v>
                </c:pt>
                <c:pt idx="37">
                  <c:v>51.862000000000002</c:v>
                </c:pt>
                <c:pt idx="38">
                  <c:v>19</c:v>
                </c:pt>
                <c:pt idx="39">
                  <c:v>19.600000000000001</c:v>
                </c:pt>
                <c:pt idx="40">
                  <c:v>31.751999999999999</c:v>
                </c:pt>
                <c:pt idx="41">
                  <c:v>32.707999999999998</c:v>
                </c:pt>
                <c:pt idx="42">
                  <c:v>26.390999999999998</c:v>
                </c:pt>
                <c:pt idx="43">
                  <c:v>21.7</c:v>
                </c:pt>
                <c:pt idx="44">
                  <c:v>20.2</c:v>
                </c:pt>
                <c:pt idx="45">
                  <c:v>20.8</c:v>
                </c:pt>
                <c:pt idx="46">
                  <c:v>21.9</c:v>
                </c:pt>
                <c:pt idx="47">
                  <c:v>22.42</c:v>
                </c:pt>
                <c:pt idx="48">
                  <c:v>9.08</c:v>
                </c:pt>
                <c:pt idx="49">
                  <c:v>8.92</c:v>
                </c:pt>
                <c:pt idx="50">
                  <c:v>7.56</c:v>
                </c:pt>
                <c:pt idx="51">
                  <c:v>8.32</c:v>
                </c:pt>
                <c:pt idx="52">
                  <c:v>8.76</c:v>
                </c:pt>
                <c:pt idx="53">
                  <c:v>8.36</c:v>
                </c:pt>
                <c:pt idx="54">
                  <c:v>7.76</c:v>
                </c:pt>
                <c:pt idx="55">
                  <c:v>7.1</c:v>
                </c:pt>
                <c:pt idx="56">
                  <c:v>7.2</c:v>
                </c:pt>
                <c:pt idx="57">
                  <c:v>5.9</c:v>
                </c:pt>
                <c:pt idx="58">
                  <c:v>6.1</c:v>
                </c:pt>
                <c:pt idx="59">
                  <c:v>6</c:v>
                </c:pt>
                <c:pt idx="60">
                  <c:v>5.5</c:v>
                </c:pt>
                <c:pt idx="61">
                  <c:v>5.2</c:v>
                </c:pt>
                <c:pt idx="62">
                  <c:v>5.2679999999999998</c:v>
                </c:pt>
                <c:pt idx="63">
                  <c:v>5.5</c:v>
                </c:pt>
                <c:pt idx="64">
                  <c:v>4.8</c:v>
                </c:pt>
                <c:pt idx="65">
                  <c:v>5.36</c:v>
                </c:pt>
                <c:pt idx="66">
                  <c:v>4.3</c:v>
                </c:pt>
                <c:pt idx="67">
                  <c:v>4.5</c:v>
                </c:pt>
                <c:pt idx="68">
                  <c:v>2.2000000000000002</c:v>
                </c:pt>
                <c:pt idx="69">
                  <c:v>2.5</c:v>
                </c:pt>
                <c:pt idx="70">
                  <c:v>2.6</c:v>
                </c:pt>
                <c:pt idx="71">
                  <c:v>3.1</c:v>
                </c:pt>
                <c:pt idx="72">
                  <c:v>2.8</c:v>
                </c:pt>
                <c:pt idx="73">
                  <c:v>2.9</c:v>
                </c:pt>
                <c:pt idx="74">
                  <c:v>3</c:v>
                </c:pt>
                <c:pt idx="75">
                  <c:v>3.3</c:v>
                </c:pt>
                <c:pt idx="76">
                  <c:v>4.5999999999999996</c:v>
                </c:pt>
                <c:pt idx="77">
                  <c:v>5.2069999999999999</c:v>
                </c:pt>
                <c:pt idx="78">
                  <c:v>6.1360000000000001</c:v>
                </c:pt>
                <c:pt idx="79">
                  <c:v>6.3579999999999997</c:v>
                </c:pt>
                <c:pt idx="80">
                  <c:v>5.2560000000000002</c:v>
                </c:pt>
                <c:pt idx="81">
                  <c:v>5.2560000000000002</c:v>
                </c:pt>
                <c:pt idx="82">
                  <c:v>5.6109999999999998</c:v>
                </c:pt>
                <c:pt idx="83">
                  <c:v>4.7480000000000002</c:v>
                </c:pt>
                <c:pt idx="84">
                  <c:v>4.5999999999999996</c:v>
                </c:pt>
                <c:pt idx="85">
                  <c:v>3.6</c:v>
                </c:pt>
                <c:pt idx="86">
                  <c:v>3</c:v>
                </c:pt>
                <c:pt idx="87">
                  <c:v>3</c:v>
                </c:pt>
                <c:pt idx="88">
                  <c:v>3.1</c:v>
                </c:pt>
                <c:pt idx="89">
                  <c:v>2.1</c:v>
                </c:pt>
                <c:pt idx="90">
                  <c:v>1.1000000000000001</c:v>
                </c:pt>
                <c:pt idx="91">
                  <c:v>0.9</c:v>
                </c:pt>
                <c:pt idx="92">
                  <c:v>0.2</c:v>
                </c:pt>
                <c:pt idx="94">
                  <c:v>0.66</c:v>
                </c:pt>
                <c:pt idx="95">
                  <c:v>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B0-4A3B-A5F7-19997F2D98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CB0-4A3B-A5F7-19997F2D98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CB0-4A3B-A5F7-19997F2D98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CB0-4A3B-A5F7-19997F2D98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79.099999999999994</c:v>
                </c:pt>
                <c:pt idx="1">
                  <c:v>92.1</c:v>
                </c:pt>
                <c:pt idx="78">
                  <c:v>51.8</c:v>
                </c:pt>
                <c:pt idx="79">
                  <c:v>61.5</c:v>
                </c:pt>
                <c:pt idx="80">
                  <c:v>80.628</c:v>
                </c:pt>
                <c:pt idx="81">
                  <c:v>61.5</c:v>
                </c:pt>
                <c:pt idx="82">
                  <c:v>61.5</c:v>
                </c:pt>
                <c:pt idx="83">
                  <c:v>61.5</c:v>
                </c:pt>
                <c:pt idx="84">
                  <c:v>61.5</c:v>
                </c:pt>
                <c:pt idx="85">
                  <c:v>61.5</c:v>
                </c:pt>
                <c:pt idx="86">
                  <c:v>85.4</c:v>
                </c:pt>
                <c:pt idx="87">
                  <c:v>14.443</c:v>
                </c:pt>
                <c:pt idx="88">
                  <c:v>74</c:v>
                </c:pt>
                <c:pt idx="89">
                  <c:v>84.6</c:v>
                </c:pt>
                <c:pt idx="92">
                  <c:v>64.5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B0-4A3B-A5F7-19997F2D98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CB0-4A3B-A5F7-19997F2D98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82.3</c:v>
                </c:pt>
                <c:pt idx="4">
                  <c:v>85.9</c:v>
                </c:pt>
                <c:pt idx="5">
                  <c:v>85.6</c:v>
                </c:pt>
                <c:pt idx="12">
                  <c:v>89.244</c:v>
                </c:pt>
                <c:pt idx="13">
                  <c:v>41.42</c:v>
                </c:pt>
                <c:pt idx="14">
                  <c:v>44.506999999999998</c:v>
                </c:pt>
                <c:pt idx="15">
                  <c:v>104</c:v>
                </c:pt>
                <c:pt idx="20">
                  <c:v>36.799999999999997</c:v>
                </c:pt>
                <c:pt idx="76">
                  <c:v>74.022999999999996</c:v>
                </c:pt>
                <c:pt idx="77">
                  <c:v>44.246000000000002</c:v>
                </c:pt>
                <c:pt idx="87">
                  <c:v>15.247</c:v>
                </c:pt>
                <c:pt idx="90">
                  <c:v>69.704000000000008</c:v>
                </c:pt>
                <c:pt idx="91">
                  <c:v>11.510999999999999</c:v>
                </c:pt>
                <c:pt idx="94">
                  <c:v>47.649000000000001</c:v>
                </c:pt>
                <c:pt idx="95">
                  <c:v>21.365000000000002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CB0-4A3B-A5F7-19997F2D98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14.9</c:v>
                </c:pt>
                <c:pt idx="4">
                  <c:v>0</c:v>
                </c:pt>
                <c:pt idx="5">
                  <c:v>0</c:v>
                </c:pt>
                <c:pt idx="6">
                  <c:v>16.899999999999999</c:v>
                </c:pt>
                <c:pt idx="7">
                  <c:v>12.8</c:v>
                </c:pt>
                <c:pt idx="8">
                  <c:v>34</c:v>
                </c:pt>
                <c:pt idx="9">
                  <c:v>30.2</c:v>
                </c:pt>
                <c:pt idx="10">
                  <c:v>24.6</c:v>
                </c:pt>
                <c:pt idx="11">
                  <c:v>15.6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8.9</c:v>
                </c:pt>
                <c:pt idx="17">
                  <c:v>14.4</c:v>
                </c:pt>
                <c:pt idx="18">
                  <c:v>28.5</c:v>
                </c:pt>
                <c:pt idx="19">
                  <c:v>25.5</c:v>
                </c:pt>
                <c:pt idx="20">
                  <c:v>0</c:v>
                </c:pt>
                <c:pt idx="21">
                  <c:v>1.3</c:v>
                </c:pt>
                <c:pt idx="22">
                  <c:v>6.9</c:v>
                </c:pt>
                <c:pt idx="23">
                  <c:v>8.1</c:v>
                </c:pt>
                <c:pt idx="24">
                  <c:v>0</c:v>
                </c:pt>
                <c:pt idx="25">
                  <c:v>34.6</c:v>
                </c:pt>
                <c:pt idx="26">
                  <c:v>32.799999999999997</c:v>
                </c:pt>
                <c:pt idx="27">
                  <c:v>0</c:v>
                </c:pt>
                <c:pt idx="28">
                  <c:v>0</c:v>
                </c:pt>
                <c:pt idx="29">
                  <c:v>17.7</c:v>
                </c:pt>
                <c:pt idx="30">
                  <c:v>0</c:v>
                </c:pt>
                <c:pt idx="31">
                  <c:v>0</c:v>
                </c:pt>
                <c:pt idx="32">
                  <c:v>97.7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120.8</c:v>
                </c:pt>
                <c:pt idx="38">
                  <c:v>0</c:v>
                </c:pt>
                <c:pt idx="39">
                  <c:v>111.5</c:v>
                </c:pt>
                <c:pt idx="40">
                  <c:v>0</c:v>
                </c:pt>
                <c:pt idx="41">
                  <c:v>114.8</c:v>
                </c:pt>
                <c:pt idx="42">
                  <c:v>126.9</c:v>
                </c:pt>
                <c:pt idx="43">
                  <c:v>246.2</c:v>
                </c:pt>
                <c:pt idx="44">
                  <c:v>335.8</c:v>
                </c:pt>
                <c:pt idx="45">
                  <c:v>262.3</c:v>
                </c:pt>
                <c:pt idx="46">
                  <c:v>180.9</c:v>
                </c:pt>
                <c:pt idx="47">
                  <c:v>257.7</c:v>
                </c:pt>
                <c:pt idx="48">
                  <c:v>202.6</c:v>
                </c:pt>
                <c:pt idx="49">
                  <c:v>144</c:v>
                </c:pt>
                <c:pt idx="50">
                  <c:v>128.4</c:v>
                </c:pt>
                <c:pt idx="51">
                  <c:v>184.7</c:v>
                </c:pt>
                <c:pt idx="52">
                  <c:v>18.100000000000001</c:v>
                </c:pt>
                <c:pt idx="53">
                  <c:v>12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40.200000000000003</c:v>
                </c:pt>
                <c:pt idx="61">
                  <c:v>32.9</c:v>
                </c:pt>
                <c:pt idx="62">
                  <c:v>54.2</c:v>
                </c:pt>
                <c:pt idx="63">
                  <c:v>100.7</c:v>
                </c:pt>
                <c:pt idx="64">
                  <c:v>77.599999999999994</c:v>
                </c:pt>
                <c:pt idx="65">
                  <c:v>84.6</c:v>
                </c:pt>
                <c:pt idx="66">
                  <c:v>90.5</c:v>
                </c:pt>
                <c:pt idx="67">
                  <c:v>79.900000000000006</c:v>
                </c:pt>
                <c:pt idx="68">
                  <c:v>26.7</c:v>
                </c:pt>
                <c:pt idx="69">
                  <c:v>18.899999999999999</c:v>
                </c:pt>
                <c:pt idx="70">
                  <c:v>27.2</c:v>
                </c:pt>
                <c:pt idx="71">
                  <c:v>13.7</c:v>
                </c:pt>
                <c:pt idx="72">
                  <c:v>111.3</c:v>
                </c:pt>
                <c:pt idx="73">
                  <c:v>148</c:v>
                </c:pt>
                <c:pt idx="74">
                  <c:v>153.5</c:v>
                </c:pt>
                <c:pt idx="75">
                  <c:v>82.6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28.7</c:v>
                </c:pt>
                <c:pt idx="93">
                  <c:v>66</c:v>
                </c:pt>
                <c:pt idx="94">
                  <c:v>43.8</c:v>
                </c:pt>
                <c:pt idx="95">
                  <c:v>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CB0-4A3B-A5F7-19997F2D987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CB0-4A3B-A5F7-19997F2D987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">
                  <c:v>1E-3</c:v>
                </c:pt>
                <c:pt idx="3">
                  <c:v>0.06</c:v>
                </c:pt>
                <c:pt idx="4">
                  <c:v>0.53700000000000003</c:v>
                </c:pt>
                <c:pt idx="5">
                  <c:v>0.29099999999999998</c:v>
                </c:pt>
                <c:pt idx="6">
                  <c:v>0.32</c:v>
                </c:pt>
                <c:pt idx="7">
                  <c:v>0.28000000000000003</c:v>
                </c:pt>
                <c:pt idx="9">
                  <c:v>0.187</c:v>
                </c:pt>
                <c:pt idx="10">
                  <c:v>0.83</c:v>
                </c:pt>
                <c:pt idx="11">
                  <c:v>1.0249999999999999</c:v>
                </c:pt>
                <c:pt idx="12">
                  <c:v>3.49</c:v>
                </c:pt>
                <c:pt idx="13">
                  <c:v>4.2619999999999996</c:v>
                </c:pt>
                <c:pt idx="14">
                  <c:v>3.9079999999999999</c:v>
                </c:pt>
                <c:pt idx="15">
                  <c:v>1.165</c:v>
                </c:pt>
                <c:pt idx="16">
                  <c:v>0.309</c:v>
                </c:pt>
                <c:pt idx="17">
                  <c:v>0.2</c:v>
                </c:pt>
                <c:pt idx="18">
                  <c:v>0.13600000000000001</c:v>
                </c:pt>
                <c:pt idx="19">
                  <c:v>0.94199999999999995</c:v>
                </c:pt>
                <c:pt idx="20">
                  <c:v>1.44</c:v>
                </c:pt>
                <c:pt idx="21">
                  <c:v>1.829</c:v>
                </c:pt>
                <c:pt idx="22">
                  <c:v>1.8580000000000001</c:v>
                </c:pt>
                <c:pt idx="23">
                  <c:v>1.6060000000000001</c:v>
                </c:pt>
                <c:pt idx="24">
                  <c:v>11.686999999999999</c:v>
                </c:pt>
                <c:pt idx="25">
                  <c:v>2.0070000000000001</c:v>
                </c:pt>
                <c:pt idx="26">
                  <c:v>1.66</c:v>
                </c:pt>
                <c:pt idx="27">
                  <c:v>2.3490000000000002</c:v>
                </c:pt>
                <c:pt idx="28">
                  <c:v>43.192</c:v>
                </c:pt>
                <c:pt idx="29">
                  <c:v>4.0570000000000004</c:v>
                </c:pt>
                <c:pt idx="30">
                  <c:v>3.597</c:v>
                </c:pt>
                <c:pt idx="31">
                  <c:v>29.379000000000001</c:v>
                </c:pt>
                <c:pt idx="32">
                  <c:v>22.995000000000001</c:v>
                </c:pt>
                <c:pt idx="33">
                  <c:v>70.016999999999996</c:v>
                </c:pt>
                <c:pt idx="34">
                  <c:v>72.509</c:v>
                </c:pt>
                <c:pt idx="35">
                  <c:v>76.662999999999997</c:v>
                </c:pt>
                <c:pt idx="36">
                  <c:v>96.992999999999995</c:v>
                </c:pt>
                <c:pt idx="37">
                  <c:v>108.94499999999999</c:v>
                </c:pt>
                <c:pt idx="38">
                  <c:v>168.83699999999999</c:v>
                </c:pt>
                <c:pt idx="39">
                  <c:v>129.68199999999999</c:v>
                </c:pt>
                <c:pt idx="40">
                  <c:v>214.803</c:v>
                </c:pt>
                <c:pt idx="41">
                  <c:v>139.16499999999999</c:v>
                </c:pt>
                <c:pt idx="42">
                  <c:v>148.07400000000001</c:v>
                </c:pt>
                <c:pt idx="43">
                  <c:v>101.861</c:v>
                </c:pt>
                <c:pt idx="44">
                  <c:v>108.989</c:v>
                </c:pt>
                <c:pt idx="45">
                  <c:v>83.787999999999997</c:v>
                </c:pt>
                <c:pt idx="46">
                  <c:v>82.126999999999995</c:v>
                </c:pt>
                <c:pt idx="47">
                  <c:v>4.1189999999999998</c:v>
                </c:pt>
                <c:pt idx="48">
                  <c:v>77.847999999999999</c:v>
                </c:pt>
                <c:pt idx="49">
                  <c:v>133.97999999999999</c:v>
                </c:pt>
                <c:pt idx="50">
                  <c:v>138.12100000000001</c:v>
                </c:pt>
                <c:pt idx="51">
                  <c:v>106.191</c:v>
                </c:pt>
                <c:pt idx="52">
                  <c:v>61.122</c:v>
                </c:pt>
                <c:pt idx="53">
                  <c:v>58.841999999999999</c:v>
                </c:pt>
                <c:pt idx="54">
                  <c:v>92.983999999999995</c:v>
                </c:pt>
                <c:pt idx="55">
                  <c:v>129.72999999999999</c:v>
                </c:pt>
                <c:pt idx="56">
                  <c:v>61.262</c:v>
                </c:pt>
                <c:pt idx="57">
                  <c:v>86.819000000000003</c:v>
                </c:pt>
                <c:pt idx="58">
                  <c:v>73.819000000000003</c:v>
                </c:pt>
                <c:pt idx="59">
                  <c:v>59.063000000000002</c:v>
                </c:pt>
                <c:pt idx="62">
                  <c:v>17.936</c:v>
                </c:pt>
                <c:pt idx="63">
                  <c:v>4.2</c:v>
                </c:pt>
                <c:pt idx="64">
                  <c:v>1.94</c:v>
                </c:pt>
                <c:pt idx="65">
                  <c:v>1.59</c:v>
                </c:pt>
                <c:pt idx="66">
                  <c:v>1.79</c:v>
                </c:pt>
                <c:pt idx="67">
                  <c:v>1.1539999999999999</c:v>
                </c:pt>
                <c:pt idx="68">
                  <c:v>7.7329999999999997</c:v>
                </c:pt>
                <c:pt idx="69">
                  <c:v>13.285</c:v>
                </c:pt>
                <c:pt idx="70">
                  <c:v>2.5750000000000002</c:v>
                </c:pt>
                <c:pt idx="71">
                  <c:v>6.6440000000000001</c:v>
                </c:pt>
                <c:pt idx="72">
                  <c:v>3.04</c:v>
                </c:pt>
                <c:pt idx="74">
                  <c:v>2.8610000000000002</c:v>
                </c:pt>
                <c:pt idx="75">
                  <c:v>4.01</c:v>
                </c:pt>
                <c:pt idx="76">
                  <c:v>2.802</c:v>
                </c:pt>
                <c:pt idx="77">
                  <c:v>6.9359999999999999</c:v>
                </c:pt>
                <c:pt idx="78">
                  <c:v>7.4989999999999997</c:v>
                </c:pt>
                <c:pt idx="79">
                  <c:v>6.91</c:v>
                </c:pt>
                <c:pt idx="80">
                  <c:v>9.6210000000000004</c:v>
                </c:pt>
                <c:pt idx="81">
                  <c:v>5.423</c:v>
                </c:pt>
                <c:pt idx="82">
                  <c:v>3.5939999999999999</c:v>
                </c:pt>
                <c:pt idx="83">
                  <c:v>15.260999999999999</c:v>
                </c:pt>
                <c:pt idx="84">
                  <c:v>17.120999999999999</c:v>
                </c:pt>
                <c:pt idx="85">
                  <c:v>14.644</c:v>
                </c:pt>
                <c:pt idx="86">
                  <c:v>23.100999999999999</c:v>
                </c:pt>
                <c:pt idx="87">
                  <c:v>22.181999999999999</c:v>
                </c:pt>
                <c:pt idx="88">
                  <c:v>1.79</c:v>
                </c:pt>
                <c:pt idx="89">
                  <c:v>3.8069999999999999</c:v>
                </c:pt>
                <c:pt idx="90">
                  <c:v>2.15</c:v>
                </c:pt>
                <c:pt idx="91">
                  <c:v>19.843</c:v>
                </c:pt>
                <c:pt idx="92">
                  <c:v>0.35599999999999998</c:v>
                </c:pt>
                <c:pt idx="93">
                  <c:v>2.31</c:v>
                </c:pt>
                <c:pt idx="94">
                  <c:v>2.1789999999999998</c:v>
                </c:pt>
                <c:pt idx="95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CB0-4A3B-A5F7-19997F2D987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CB0-4A3B-A5F7-19997F2D987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CB0-4A3B-A5F7-19997F2D9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146.53</c:v>
                </c:pt>
                <c:pt idx="1">
                  <c:v>139.47</c:v>
                </c:pt>
                <c:pt idx="2">
                  <c:v>135.56</c:v>
                </c:pt>
                <c:pt idx="3">
                  <c:v>131.36000000000001</c:v>
                </c:pt>
                <c:pt idx="4">
                  <c:v>136.57</c:v>
                </c:pt>
                <c:pt idx="5">
                  <c:v>134.41</c:v>
                </c:pt>
                <c:pt idx="6">
                  <c:v>131.91</c:v>
                </c:pt>
                <c:pt idx="7">
                  <c:v>130.21</c:v>
                </c:pt>
                <c:pt idx="8">
                  <c:v>131.07</c:v>
                </c:pt>
                <c:pt idx="9">
                  <c:v>128.91</c:v>
                </c:pt>
                <c:pt idx="10">
                  <c:v>129.18</c:v>
                </c:pt>
                <c:pt idx="11">
                  <c:v>126.84</c:v>
                </c:pt>
                <c:pt idx="12">
                  <c:v>117.89</c:v>
                </c:pt>
                <c:pt idx="13">
                  <c:v>116.01</c:v>
                </c:pt>
                <c:pt idx="14">
                  <c:v>114.75</c:v>
                </c:pt>
                <c:pt idx="15">
                  <c:v>113.49</c:v>
                </c:pt>
                <c:pt idx="16">
                  <c:v>130.26</c:v>
                </c:pt>
                <c:pt idx="17">
                  <c:v>131.5</c:v>
                </c:pt>
                <c:pt idx="18">
                  <c:v>130.04</c:v>
                </c:pt>
                <c:pt idx="19">
                  <c:v>129.41</c:v>
                </c:pt>
                <c:pt idx="20">
                  <c:v>132.26</c:v>
                </c:pt>
                <c:pt idx="21">
                  <c:v>125.49</c:v>
                </c:pt>
                <c:pt idx="22">
                  <c:v>124.13</c:v>
                </c:pt>
                <c:pt idx="23">
                  <c:v>117.03</c:v>
                </c:pt>
                <c:pt idx="24">
                  <c:v>117.52</c:v>
                </c:pt>
                <c:pt idx="25">
                  <c:v>112.43</c:v>
                </c:pt>
                <c:pt idx="26">
                  <c:v>107.08</c:v>
                </c:pt>
                <c:pt idx="27">
                  <c:v>98.09</c:v>
                </c:pt>
                <c:pt idx="28">
                  <c:v>113.03</c:v>
                </c:pt>
                <c:pt idx="29">
                  <c:v>98.17</c:v>
                </c:pt>
                <c:pt idx="30">
                  <c:v>76.78</c:v>
                </c:pt>
                <c:pt idx="31">
                  <c:v>74.209999999999994</c:v>
                </c:pt>
                <c:pt idx="32">
                  <c:v>96.4</c:v>
                </c:pt>
                <c:pt idx="33">
                  <c:v>28.64</c:v>
                </c:pt>
                <c:pt idx="34">
                  <c:v>26</c:v>
                </c:pt>
                <c:pt idx="35">
                  <c:v>23.43</c:v>
                </c:pt>
                <c:pt idx="36">
                  <c:v>16</c:v>
                </c:pt>
                <c:pt idx="37">
                  <c:v>6.36</c:v>
                </c:pt>
                <c:pt idx="38">
                  <c:v>0</c:v>
                </c:pt>
                <c:pt idx="39">
                  <c:v>-4.3899999999999997</c:v>
                </c:pt>
                <c:pt idx="40">
                  <c:v>-3.52</c:v>
                </c:pt>
                <c:pt idx="41">
                  <c:v>-5.57</c:v>
                </c:pt>
                <c:pt idx="42">
                  <c:v>-5.35</c:v>
                </c:pt>
                <c:pt idx="43">
                  <c:v>-7.27</c:v>
                </c:pt>
                <c:pt idx="44">
                  <c:v>-3.78</c:v>
                </c:pt>
                <c:pt idx="45">
                  <c:v>-6.83</c:v>
                </c:pt>
                <c:pt idx="46">
                  <c:v>-7.86</c:v>
                </c:pt>
                <c:pt idx="47">
                  <c:v>-10.82</c:v>
                </c:pt>
                <c:pt idx="48">
                  <c:v>-8.1300000000000008</c:v>
                </c:pt>
                <c:pt idx="49">
                  <c:v>-5.16</c:v>
                </c:pt>
                <c:pt idx="50">
                  <c:v>-4.29</c:v>
                </c:pt>
                <c:pt idx="51">
                  <c:v>-5</c:v>
                </c:pt>
                <c:pt idx="52">
                  <c:v>-7.3</c:v>
                </c:pt>
                <c:pt idx="53">
                  <c:v>-9.2799999999999994</c:v>
                </c:pt>
                <c:pt idx="54">
                  <c:v>-8.0500000000000007</c:v>
                </c:pt>
                <c:pt idx="55">
                  <c:v>-5.67</c:v>
                </c:pt>
                <c:pt idx="56">
                  <c:v>-9.16</c:v>
                </c:pt>
                <c:pt idx="57">
                  <c:v>-7.5</c:v>
                </c:pt>
                <c:pt idx="58">
                  <c:v>-5.38</c:v>
                </c:pt>
                <c:pt idx="59">
                  <c:v>-1.25</c:v>
                </c:pt>
                <c:pt idx="60">
                  <c:v>-3.93</c:v>
                </c:pt>
                <c:pt idx="61">
                  <c:v>-1.55</c:v>
                </c:pt>
                <c:pt idx="62">
                  <c:v>0.03</c:v>
                </c:pt>
                <c:pt idx="63">
                  <c:v>9.11</c:v>
                </c:pt>
                <c:pt idx="64">
                  <c:v>5.35</c:v>
                </c:pt>
                <c:pt idx="65">
                  <c:v>36.229999999999997</c:v>
                </c:pt>
                <c:pt idx="66">
                  <c:v>50.04</c:v>
                </c:pt>
                <c:pt idx="67">
                  <c:v>68.84</c:v>
                </c:pt>
                <c:pt idx="68">
                  <c:v>55.43</c:v>
                </c:pt>
                <c:pt idx="69">
                  <c:v>73.58</c:v>
                </c:pt>
                <c:pt idx="70">
                  <c:v>95.58</c:v>
                </c:pt>
                <c:pt idx="71">
                  <c:v>121.1</c:v>
                </c:pt>
                <c:pt idx="72">
                  <c:v>103.21</c:v>
                </c:pt>
                <c:pt idx="73">
                  <c:v>115.7</c:v>
                </c:pt>
                <c:pt idx="74">
                  <c:v>123.03</c:v>
                </c:pt>
                <c:pt idx="75">
                  <c:v>133.51</c:v>
                </c:pt>
                <c:pt idx="76">
                  <c:v>123.99</c:v>
                </c:pt>
                <c:pt idx="77">
                  <c:v>131.57</c:v>
                </c:pt>
                <c:pt idx="78">
                  <c:v>138.66999999999999</c:v>
                </c:pt>
                <c:pt idx="79">
                  <c:v>144.56</c:v>
                </c:pt>
                <c:pt idx="80">
                  <c:v>137</c:v>
                </c:pt>
                <c:pt idx="81">
                  <c:v>145.1</c:v>
                </c:pt>
                <c:pt idx="82">
                  <c:v>147.87</c:v>
                </c:pt>
                <c:pt idx="83">
                  <c:v>143.82</c:v>
                </c:pt>
                <c:pt idx="84">
                  <c:v>152.78</c:v>
                </c:pt>
                <c:pt idx="85">
                  <c:v>147.36000000000001</c:v>
                </c:pt>
                <c:pt idx="86">
                  <c:v>141.76</c:v>
                </c:pt>
                <c:pt idx="87">
                  <c:v>137</c:v>
                </c:pt>
                <c:pt idx="88">
                  <c:v>140.9</c:v>
                </c:pt>
                <c:pt idx="89">
                  <c:v>138.94999999999999</c:v>
                </c:pt>
                <c:pt idx="90">
                  <c:v>126.75</c:v>
                </c:pt>
                <c:pt idx="91">
                  <c:v>135.71</c:v>
                </c:pt>
                <c:pt idx="92">
                  <c:v>146.38</c:v>
                </c:pt>
                <c:pt idx="93">
                  <c:v>131.38</c:v>
                </c:pt>
                <c:pt idx="94">
                  <c:v>130.13999999999999</c:v>
                </c:pt>
                <c:pt idx="95">
                  <c:v>120.21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CB0-4A3B-A5F7-19997F2D9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B84-457C-AF04-D0F6FF8E6C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B84-457C-AF04-D0F6FF8E6C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4.4000000000000004</c:v>
                </c:pt>
                <c:pt idx="9">
                  <c:v>2.4</c:v>
                </c:pt>
                <c:pt idx="18">
                  <c:v>2.4</c:v>
                </c:pt>
                <c:pt idx="19">
                  <c:v>6</c:v>
                </c:pt>
                <c:pt idx="20">
                  <c:v>0.34200000000000003</c:v>
                </c:pt>
                <c:pt idx="21">
                  <c:v>0.26700000000000002</c:v>
                </c:pt>
                <c:pt idx="22">
                  <c:v>0.36799999999999999</c:v>
                </c:pt>
                <c:pt idx="23">
                  <c:v>0.26900000000000002</c:v>
                </c:pt>
                <c:pt idx="24">
                  <c:v>0.13200000000000001</c:v>
                </c:pt>
                <c:pt idx="25">
                  <c:v>0.124</c:v>
                </c:pt>
                <c:pt idx="26">
                  <c:v>0.157</c:v>
                </c:pt>
                <c:pt idx="27">
                  <c:v>4.0000000000000001E-3</c:v>
                </c:pt>
                <c:pt idx="29">
                  <c:v>0.52800000000000002</c:v>
                </c:pt>
                <c:pt idx="32">
                  <c:v>3.4649999999999999</c:v>
                </c:pt>
                <c:pt idx="33">
                  <c:v>3.4510000000000001</c:v>
                </c:pt>
                <c:pt idx="34">
                  <c:v>3.39</c:v>
                </c:pt>
                <c:pt idx="35">
                  <c:v>3.2</c:v>
                </c:pt>
                <c:pt idx="51">
                  <c:v>0.108</c:v>
                </c:pt>
                <c:pt idx="52">
                  <c:v>0.30499999999999999</c:v>
                </c:pt>
                <c:pt idx="60">
                  <c:v>0.02</c:v>
                </c:pt>
                <c:pt idx="63">
                  <c:v>5.2679999999999998</c:v>
                </c:pt>
                <c:pt idx="64">
                  <c:v>0.04</c:v>
                </c:pt>
                <c:pt idx="67">
                  <c:v>0.14000000000000001</c:v>
                </c:pt>
                <c:pt idx="68">
                  <c:v>2.7E-2</c:v>
                </c:pt>
                <c:pt idx="70">
                  <c:v>0.222</c:v>
                </c:pt>
                <c:pt idx="71">
                  <c:v>0.184</c:v>
                </c:pt>
                <c:pt idx="72">
                  <c:v>0.10299999999999999</c:v>
                </c:pt>
                <c:pt idx="73">
                  <c:v>8.6839999999999993</c:v>
                </c:pt>
                <c:pt idx="75">
                  <c:v>1.2E-2</c:v>
                </c:pt>
                <c:pt idx="76">
                  <c:v>1.7000000000000001E-2</c:v>
                </c:pt>
                <c:pt idx="77">
                  <c:v>7.2999999999999995E-2</c:v>
                </c:pt>
                <c:pt idx="78">
                  <c:v>0.01</c:v>
                </c:pt>
                <c:pt idx="79">
                  <c:v>0.16300000000000001</c:v>
                </c:pt>
                <c:pt idx="80">
                  <c:v>0.13</c:v>
                </c:pt>
                <c:pt idx="81">
                  <c:v>0.216</c:v>
                </c:pt>
                <c:pt idx="82">
                  <c:v>0.16300000000000001</c:v>
                </c:pt>
                <c:pt idx="83">
                  <c:v>1E-3</c:v>
                </c:pt>
                <c:pt idx="85">
                  <c:v>6.6000000000000003E-2</c:v>
                </c:pt>
                <c:pt idx="94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84-457C-AF04-D0F6FF8E6C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6.4009999999999998</c:v>
                </c:pt>
                <c:pt idx="1">
                  <c:v>20.96</c:v>
                </c:pt>
                <c:pt idx="2">
                  <c:v>0.63900000000000001</c:v>
                </c:pt>
                <c:pt idx="3">
                  <c:v>1.3049999999999999</c:v>
                </c:pt>
                <c:pt idx="4">
                  <c:v>2.5110000000000001</c:v>
                </c:pt>
                <c:pt idx="5">
                  <c:v>0.98599999999999999</c:v>
                </c:pt>
                <c:pt idx="6">
                  <c:v>0.97</c:v>
                </c:pt>
                <c:pt idx="7">
                  <c:v>0.44700000000000001</c:v>
                </c:pt>
                <c:pt idx="8">
                  <c:v>12.012</c:v>
                </c:pt>
                <c:pt idx="9">
                  <c:v>4.9969999999999999</c:v>
                </c:pt>
                <c:pt idx="10">
                  <c:v>0.14099999999999999</c:v>
                </c:pt>
                <c:pt idx="11">
                  <c:v>0.59499999999999997</c:v>
                </c:pt>
                <c:pt idx="12">
                  <c:v>7.5999999999999998E-2</c:v>
                </c:pt>
                <c:pt idx="13">
                  <c:v>5.8999999999999997E-2</c:v>
                </c:pt>
                <c:pt idx="14">
                  <c:v>4.4999999999999998E-2</c:v>
                </c:pt>
                <c:pt idx="15">
                  <c:v>0.154</c:v>
                </c:pt>
                <c:pt idx="16">
                  <c:v>0.1</c:v>
                </c:pt>
                <c:pt idx="17">
                  <c:v>0.126</c:v>
                </c:pt>
                <c:pt idx="18">
                  <c:v>3.15</c:v>
                </c:pt>
                <c:pt idx="19">
                  <c:v>6.4189999999999996</c:v>
                </c:pt>
                <c:pt idx="28">
                  <c:v>1</c:v>
                </c:pt>
                <c:pt idx="29">
                  <c:v>2.1840000000000002</c:v>
                </c:pt>
                <c:pt idx="30">
                  <c:v>1.5780000000000001</c:v>
                </c:pt>
                <c:pt idx="31">
                  <c:v>1.1200000000000001</c:v>
                </c:pt>
                <c:pt idx="32">
                  <c:v>1.3029999999999999</c:v>
                </c:pt>
                <c:pt idx="33">
                  <c:v>1.1080000000000001</c:v>
                </c:pt>
                <c:pt idx="34">
                  <c:v>1.151</c:v>
                </c:pt>
                <c:pt idx="35">
                  <c:v>1.163</c:v>
                </c:pt>
                <c:pt idx="36">
                  <c:v>0.29799999999999999</c:v>
                </c:pt>
                <c:pt idx="37">
                  <c:v>0.23499999999999999</c:v>
                </c:pt>
                <c:pt idx="38">
                  <c:v>0.182</c:v>
                </c:pt>
                <c:pt idx="39">
                  <c:v>0.21</c:v>
                </c:pt>
                <c:pt idx="40">
                  <c:v>0.22600000000000001</c:v>
                </c:pt>
                <c:pt idx="41">
                  <c:v>16.803000000000001</c:v>
                </c:pt>
                <c:pt idx="42">
                  <c:v>25.771999999999998</c:v>
                </c:pt>
                <c:pt idx="43">
                  <c:v>29.483000000000001</c:v>
                </c:pt>
                <c:pt idx="44">
                  <c:v>0.70199999999999996</c:v>
                </c:pt>
                <c:pt idx="45">
                  <c:v>0.184</c:v>
                </c:pt>
                <c:pt idx="46">
                  <c:v>0.187</c:v>
                </c:pt>
                <c:pt idx="47">
                  <c:v>0.217</c:v>
                </c:pt>
                <c:pt idx="48">
                  <c:v>0.23</c:v>
                </c:pt>
                <c:pt idx="49">
                  <c:v>0.29299999999999998</c:v>
                </c:pt>
                <c:pt idx="50">
                  <c:v>0.29399999999999998</c:v>
                </c:pt>
                <c:pt idx="51">
                  <c:v>0.22700000000000001</c:v>
                </c:pt>
                <c:pt idx="52">
                  <c:v>0.28699999999999998</c:v>
                </c:pt>
                <c:pt idx="53">
                  <c:v>0.36099999999999999</c:v>
                </c:pt>
                <c:pt idx="54">
                  <c:v>0.35299999999999998</c:v>
                </c:pt>
                <c:pt idx="55">
                  <c:v>0.36599999999999999</c:v>
                </c:pt>
                <c:pt idx="56">
                  <c:v>0.94899999999999995</c:v>
                </c:pt>
                <c:pt idx="57">
                  <c:v>1.4590000000000001</c:v>
                </c:pt>
                <c:pt idx="58">
                  <c:v>1.4570000000000001</c:v>
                </c:pt>
                <c:pt idx="59">
                  <c:v>1.48</c:v>
                </c:pt>
                <c:pt idx="60">
                  <c:v>15.295</c:v>
                </c:pt>
                <c:pt idx="61">
                  <c:v>9.4039999999999999</c:v>
                </c:pt>
                <c:pt idx="62">
                  <c:v>4.1210000000000004</c:v>
                </c:pt>
                <c:pt idx="63">
                  <c:v>40.4</c:v>
                </c:pt>
                <c:pt idx="64">
                  <c:v>8.0069999999999997</c:v>
                </c:pt>
                <c:pt idx="65">
                  <c:v>21.321000000000002</c:v>
                </c:pt>
                <c:pt idx="66">
                  <c:v>31.291</c:v>
                </c:pt>
                <c:pt idx="67">
                  <c:v>45.765000000000001</c:v>
                </c:pt>
                <c:pt idx="68">
                  <c:v>3.0219999999999998</c:v>
                </c:pt>
                <c:pt idx="69">
                  <c:v>3.5760000000000001</c:v>
                </c:pt>
                <c:pt idx="70">
                  <c:v>3.456</c:v>
                </c:pt>
                <c:pt idx="71">
                  <c:v>4.0570000000000004</c:v>
                </c:pt>
                <c:pt idx="72">
                  <c:v>70.793999999999997</c:v>
                </c:pt>
                <c:pt idx="73">
                  <c:v>86.057000000000002</c:v>
                </c:pt>
                <c:pt idx="74">
                  <c:v>65.25</c:v>
                </c:pt>
                <c:pt idx="75">
                  <c:v>49.554000000000002</c:v>
                </c:pt>
                <c:pt idx="76">
                  <c:v>6.0289999999999999</c:v>
                </c:pt>
                <c:pt idx="77">
                  <c:v>6</c:v>
                </c:pt>
                <c:pt idx="78">
                  <c:v>6</c:v>
                </c:pt>
                <c:pt idx="79">
                  <c:v>6.56</c:v>
                </c:pt>
                <c:pt idx="80">
                  <c:v>6</c:v>
                </c:pt>
                <c:pt idx="81">
                  <c:v>6</c:v>
                </c:pt>
                <c:pt idx="82">
                  <c:v>5.96</c:v>
                </c:pt>
                <c:pt idx="83">
                  <c:v>6</c:v>
                </c:pt>
                <c:pt idx="84">
                  <c:v>5.4489999999999998</c:v>
                </c:pt>
                <c:pt idx="85">
                  <c:v>6.0389999999999997</c:v>
                </c:pt>
                <c:pt idx="86">
                  <c:v>6.0460000000000003</c:v>
                </c:pt>
                <c:pt idx="87">
                  <c:v>6.0419999999999998</c:v>
                </c:pt>
                <c:pt idx="88">
                  <c:v>6.0030000000000001</c:v>
                </c:pt>
                <c:pt idx="89">
                  <c:v>5.5289999999999999</c:v>
                </c:pt>
                <c:pt idx="90">
                  <c:v>23.369</c:v>
                </c:pt>
                <c:pt idx="91">
                  <c:v>3.9649999999999999</c:v>
                </c:pt>
                <c:pt idx="92">
                  <c:v>69.222999999999999</c:v>
                </c:pt>
                <c:pt idx="93">
                  <c:v>36.863</c:v>
                </c:pt>
                <c:pt idx="94">
                  <c:v>30.074999999999999</c:v>
                </c:pt>
                <c:pt idx="95">
                  <c:v>41.91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84-457C-AF04-D0F6FF8E6C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B84-457C-AF04-D0F6FF8E6C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B84-457C-AF04-D0F6FF8E6C6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B84-457C-AF04-D0F6FF8E6C6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B84-457C-AF04-D0F6FF8E6C6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4">
                  <c:v>14.6</c:v>
                </c:pt>
                <c:pt idx="65">
                  <c:v>24</c:v>
                </c:pt>
                <c:pt idx="6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84-457C-AF04-D0F6FF8E6C6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B84-457C-AF04-D0F6FF8E6C6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3">
                  <c:v>4.7919999999999998</c:v>
                </c:pt>
                <c:pt idx="74">
                  <c:v>32.466999999999999</c:v>
                </c:pt>
                <c:pt idx="75">
                  <c:v>17.116</c:v>
                </c:pt>
                <c:pt idx="92">
                  <c:v>7.5250000000000004</c:v>
                </c:pt>
                <c:pt idx="93">
                  <c:v>18.125</c:v>
                </c:pt>
                <c:pt idx="94">
                  <c:v>55.19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84-457C-AF04-D0F6FF8E6C6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36.299999999999997</c:v>
                </c:pt>
                <c:pt idx="1">
                  <c:v>12.6</c:v>
                </c:pt>
                <c:pt idx="2">
                  <c:v>66.599999999999994</c:v>
                </c:pt>
                <c:pt idx="3">
                  <c:v>0</c:v>
                </c:pt>
                <c:pt idx="4">
                  <c:v>58.2</c:v>
                </c:pt>
                <c:pt idx="5">
                  <c:v>70.400000000000006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94.5</c:v>
                </c:pt>
                <c:pt idx="13">
                  <c:v>49.4</c:v>
                </c:pt>
                <c:pt idx="14">
                  <c:v>48.9</c:v>
                </c:pt>
                <c:pt idx="15">
                  <c:v>94.9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35.1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8.6</c:v>
                </c:pt>
                <c:pt idx="25">
                  <c:v>0</c:v>
                </c:pt>
                <c:pt idx="26">
                  <c:v>0</c:v>
                </c:pt>
                <c:pt idx="27">
                  <c:v>4.0999999999999996</c:v>
                </c:pt>
                <c:pt idx="28">
                  <c:v>60.3</c:v>
                </c:pt>
                <c:pt idx="29">
                  <c:v>0</c:v>
                </c:pt>
                <c:pt idx="30">
                  <c:v>0</c:v>
                </c:pt>
                <c:pt idx="31">
                  <c:v>20.6</c:v>
                </c:pt>
                <c:pt idx="32">
                  <c:v>0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29.1</c:v>
                </c:pt>
                <c:pt idx="55">
                  <c:v>72.5</c:v>
                </c:pt>
                <c:pt idx="56">
                  <c:v>4</c:v>
                </c:pt>
                <c:pt idx="57">
                  <c:v>32.9</c:v>
                </c:pt>
                <c:pt idx="58">
                  <c:v>6.4</c:v>
                </c:pt>
                <c:pt idx="59">
                  <c:v>1.1000000000000001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66.7</c:v>
                </c:pt>
                <c:pt idx="77">
                  <c:v>42.2</c:v>
                </c:pt>
                <c:pt idx="78">
                  <c:v>47.7</c:v>
                </c:pt>
                <c:pt idx="79">
                  <c:v>55.3</c:v>
                </c:pt>
                <c:pt idx="80">
                  <c:v>75.900000000000006</c:v>
                </c:pt>
                <c:pt idx="81">
                  <c:v>52.9</c:v>
                </c:pt>
                <c:pt idx="82">
                  <c:v>51.5</c:v>
                </c:pt>
                <c:pt idx="83">
                  <c:v>62.2</c:v>
                </c:pt>
                <c:pt idx="84">
                  <c:v>64.599999999999994</c:v>
                </c:pt>
                <c:pt idx="85">
                  <c:v>61.2</c:v>
                </c:pt>
                <c:pt idx="86">
                  <c:v>93.4</c:v>
                </c:pt>
                <c:pt idx="87">
                  <c:v>36.799999999999997</c:v>
                </c:pt>
                <c:pt idx="88">
                  <c:v>67.400000000000006</c:v>
                </c:pt>
                <c:pt idx="89">
                  <c:v>73.599999999999994</c:v>
                </c:pt>
                <c:pt idx="90">
                  <c:v>41.1</c:v>
                </c:pt>
                <c:pt idx="91">
                  <c:v>17.600000000000001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84-457C-AF04-D0F6FF8E6C6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36.54</c:v>
                </c:pt>
                <c:pt idx="1">
                  <c:v>54.667000000000002</c:v>
                </c:pt>
                <c:pt idx="2">
                  <c:v>16.859000000000002</c:v>
                </c:pt>
                <c:pt idx="3">
                  <c:v>16.859000000000002</c:v>
                </c:pt>
                <c:pt idx="4">
                  <c:v>25.888000000000002</c:v>
                </c:pt>
                <c:pt idx="5">
                  <c:v>16.768999999999998</c:v>
                </c:pt>
                <c:pt idx="6">
                  <c:v>16.457999999999998</c:v>
                </c:pt>
                <c:pt idx="7">
                  <c:v>12.887</c:v>
                </c:pt>
                <c:pt idx="8">
                  <c:v>32.726999999999997</c:v>
                </c:pt>
                <c:pt idx="9">
                  <c:v>23.859000000000002</c:v>
                </c:pt>
                <c:pt idx="10">
                  <c:v>27.21</c:v>
                </c:pt>
                <c:pt idx="11">
                  <c:v>16.957000000000001</c:v>
                </c:pt>
                <c:pt idx="12">
                  <c:v>5.0599999999999996</c:v>
                </c:pt>
                <c:pt idx="13">
                  <c:v>6.5869999999999997</c:v>
                </c:pt>
                <c:pt idx="14">
                  <c:v>9.7129999999999992</c:v>
                </c:pt>
                <c:pt idx="15">
                  <c:v>10.41</c:v>
                </c:pt>
                <c:pt idx="16">
                  <c:v>22.344999999999999</c:v>
                </c:pt>
                <c:pt idx="17">
                  <c:v>24.550999999999998</c:v>
                </c:pt>
                <c:pt idx="18">
                  <c:v>27.100999999999999</c:v>
                </c:pt>
                <c:pt idx="19">
                  <c:v>18.065000000000001</c:v>
                </c:pt>
                <c:pt idx="20">
                  <c:v>13.833</c:v>
                </c:pt>
                <c:pt idx="21">
                  <c:v>15.047000000000001</c:v>
                </c:pt>
                <c:pt idx="22">
                  <c:v>14.912000000000001</c:v>
                </c:pt>
                <c:pt idx="23">
                  <c:v>22.657</c:v>
                </c:pt>
                <c:pt idx="24">
                  <c:v>31.106000000000002</c:v>
                </c:pt>
                <c:pt idx="25">
                  <c:v>39.573999999999998</c:v>
                </c:pt>
                <c:pt idx="26">
                  <c:v>37.776000000000003</c:v>
                </c:pt>
                <c:pt idx="27">
                  <c:v>50.811999999999998</c:v>
                </c:pt>
                <c:pt idx="28">
                  <c:v>56.472000000000001</c:v>
                </c:pt>
                <c:pt idx="29">
                  <c:v>66.617000000000004</c:v>
                </c:pt>
                <c:pt idx="30">
                  <c:v>49.896000000000001</c:v>
                </c:pt>
                <c:pt idx="31">
                  <c:v>84.94</c:v>
                </c:pt>
                <c:pt idx="32">
                  <c:v>135.626</c:v>
                </c:pt>
                <c:pt idx="33">
                  <c:v>148.65700000000001</c:v>
                </c:pt>
                <c:pt idx="34">
                  <c:v>138.41399999999999</c:v>
                </c:pt>
                <c:pt idx="35">
                  <c:v>147.179</c:v>
                </c:pt>
                <c:pt idx="36">
                  <c:v>178.863</c:v>
                </c:pt>
                <c:pt idx="37">
                  <c:v>300.59699999999998</c:v>
                </c:pt>
                <c:pt idx="38">
                  <c:v>194.35400000000001</c:v>
                </c:pt>
                <c:pt idx="39">
                  <c:v>267.13900000000001</c:v>
                </c:pt>
                <c:pt idx="40">
                  <c:v>252.86500000000001</c:v>
                </c:pt>
                <c:pt idx="41">
                  <c:v>276.46699999999998</c:v>
                </c:pt>
                <c:pt idx="42">
                  <c:v>282.20499999999998</c:v>
                </c:pt>
                <c:pt idx="43">
                  <c:v>346.72</c:v>
                </c:pt>
                <c:pt idx="44">
                  <c:v>470.65</c:v>
                </c:pt>
                <c:pt idx="45">
                  <c:v>373.339</c:v>
                </c:pt>
                <c:pt idx="46">
                  <c:v>291.09500000000003</c:v>
                </c:pt>
                <c:pt idx="47">
                  <c:v>290.387</c:v>
                </c:pt>
                <c:pt idx="48">
                  <c:v>294.41300000000001</c:v>
                </c:pt>
                <c:pt idx="49">
                  <c:v>291.65300000000002</c:v>
                </c:pt>
                <c:pt idx="50">
                  <c:v>278.548</c:v>
                </c:pt>
                <c:pt idx="51">
                  <c:v>298.85599999999999</c:v>
                </c:pt>
                <c:pt idx="52">
                  <c:v>87.388999999999996</c:v>
                </c:pt>
                <c:pt idx="53">
                  <c:v>83.792000000000002</c:v>
                </c:pt>
                <c:pt idx="54">
                  <c:v>76.695999999999998</c:v>
                </c:pt>
                <c:pt idx="55">
                  <c:v>69.403999999999996</c:v>
                </c:pt>
                <c:pt idx="56">
                  <c:v>68.878</c:v>
                </c:pt>
                <c:pt idx="57">
                  <c:v>63.661999999999999</c:v>
                </c:pt>
                <c:pt idx="58">
                  <c:v>75.373000000000005</c:v>
                </c:pt>
                <c:pt idx="59">
                  <c:v>62.573999999999998</c:v>
                </c:pt>
                <c:pt idx="60">
                  <c:v>30.396000000000001</c:v>
                </c:pt>
                <c:pt idx="61">
                  <c:v>28.734000000000002</c:v>
                </c:pt>
                <c:pt idx="62">
                  <c:v>73.281000000000006</c:v>
                </c:pt>
                <c:pt idx="63">
                  <c:v>64.703000000000003</c:v>
                </c:pt>
                <c:pt idx="64">
                  <c:v>61.670999999999999</c:v>
                </c:pt>
                <c:pt idx="65">
                  <c:v>51.253</c:v>
                </c:pt>
                <c:pt idx="66">
                  <c:v>46.237000000000002</c:v>
                </c:pt>
                <c:pt idx="67">
                  <c:v>39.633000000000003</c:v>
                </c:pt>
                <c:pt idx="68">
                  <c:v>33.546999999999997</c:v>
                </c:pt>
                <c:pt idx="69">
                  <c:v>31.15</c:v>
                </c:pt>
                <c:pt idx="70">
                  <c:v>28.741</c:v>
                </c:pt>
                <c:pt idx="71">
                  <c:v>19.234999999999999</c:v>
                </c:pt>
                <c:pt idx="72">
                  <c:v>46.220999999999997</c:v>
                </c:pt>
                <c:pt idx="73">
                  <c:v>51.375999999999998</c:v>
                </c:pt>
                <c:pt idx="74">
                  <c:v>61.716999999999999</c:v>
                </c:pt>
                <c:pt idx="75">
                  <c:v>23.253</c:v>
                </c:pt>
                <c:pt idx="76">
                  <c:v>8.6509999999999998</c:v>
                </c:pt>
                <c:pt idx="77">
                  <c:v>8.1310000000000002</c:v>
                </c:pt>
                <c:pt idx="78">
                  <c:v>11.696999999999999</c:v>
                </c:pt>
                <c:pt idx="79">
                  <c:v>12.75</c:v>
                </c:pt>
                <c:pt idx="80">
                  <c:v>13.475</c:v>
                </c:pt>
                <c:pt idx="81">
                  <c:v>13.045</c:v>
                </c:pt>
                <c:pt idx="82">
                  <c:v>13.054</c:v>
                </c:pt>
                <c:pt idx="83">
                  <c:v>13.308</c:v>
                </c:pt>
                <c:pt idx="84">
                  <c:v>13.234</c:v>
                </c:pt>
                <c:pt idx="85">
                  <c:v>12.396000000000001</c:v>
                </c:pt>
                <c:pt idx="86">
                  <c:v>12.086</c:v>
                </c:pt>
                <c:pt idx="87">
                  <c:v>12.221</c:v>
                </c:pt>
                <c:pt idx="88">
                  <c:v>11.778</c:v>
                </c:pt>
                <c:pt idx="89">
                  <c:v>11.430999999999999</c:v>
                </c:pt>
                <c:pt idx="90">
                  <c:v>8.5839999999999996</c:v>
                </c:pt>
                <c:pt idx="91">
                  <c:v>10.717000000000001</c:v>
                </c:pt>
                <c:pt idx="92">
                  <c:v>17.059999999999999</c:v>
                </c:pt>
                <c:pt idx="93">
                  <c:v>13.352</c:v>
                </c:pt>
                <c:pt idx="94">
                  <c:v>8.9760000000000009</c:v>
                </c:pt>
                <c:pt idx="95">
                  <c:v>10.391999999999999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B84-457C-AF04-D0F6FF8E6C6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B84-457C-AF04-D0F6FF8E6C6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B84-457C-AF04-D0F6FF8E6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146.53</c:v>
                </c:pt>
                <c:pt idx="1">
                  <c:v>139.47</c:v>
                </c:pt>
                <c:pt idx="2">
                  <c:v>135.56</c:v>
                </c:pt>
                <c:pt idx="3">
                  <c:v>131.36000000000001</c:v>
                </c:pt>
                <c:pt idx="4">
                  <c:v>136.57</c:v>
                </c:pt>
                <c:pt idx="5">
                  <c:v>134.41</c:v>
                </c:pt>
                <c:pt idx="6">
                  <c:v>131.91</c:v>
                </c:pt>
                <c:pt idx="7">
                  <c:v>130.21</c:v>
                </c:pt>
                <c:pt idx="8">
                  <c:v>131.07</c:v>
                </c:pt>
                <c:pt idx="9">
                  <c:v>128.91</c:v>
                </c:pt>
                <c:pt idx="10">
                  <c:v>129.18</c:v>
                </c:pt>
                <c:pt idx="11">
                  <c:v>126.84</c:v>
                </c:pt>
                <c:pt idx="12">
                  <c:v>117.89</c:v>
                </c:pt>
                <c:pt idx="13">
                  <c:v>116.01</c:v>
                </c:pt>
                <c:pt idx="14">
                  <c:v>114.75</c:v>
                </c:pt>
                <c:pt idx="15">
                  <c:v>113.49</c:v>
                </c:pt>
                <c:pt idx="16">
                  <c:v>130.26</c:v>
                </c:pt>
                <c:pt idx="17">
                  <c:v>131.5</c:v>
                </c:pt>
                <c:pt idx="18">
                  <c:v>130.04</c:v>
                </c:pt>
                <c:pt idx="19">
                  <c:v>129.41</c:v>
                </c:pt>
                <c:pt idx="20">
                  <c:v>132.26</c:v>
                </c:pt>
                <c:pt idx="21">
                  <c:v>125.49</c:v>
                </c:pt>
                <c:pt idx="22">
                  <c:v>124.13</c:v>
                </c:pt>
                <c:pt idx="23">
                  <c:v>117.03</c:v>
                </c:pt>
                <c:pt idx="24">
                  <c:v>117.52</c:v>
                </c:pt>
                <c:pt idx="25">
                  <c:v>112.43</c:v>
                </c:pt>
                <c:pt idx="26">
                  <c:v>107.08</c:v>
                </c:pt>
                <c:pt idx="27">
                  <c:v>98.09</c:v>
                </c:pt>
                <c:pt idx="28">
                  <c:v>113.03</c:v>
                </c:pt>
                <c:pt idx="29">
                  <c:v>98.17</c:v>
                </c:pt>
                <c:pt idx="30">
                  <c:v>76.78</c:v>
                </c:pt>
                <c:pt idx="31">
                  <c:v>74.209999999999994</c:v>
                </c:pt>
                <c:pt idx="32">
                  <c:v>96.4</c:v>
                </c:pt>
                <c:pt idx="33">
                  <c:v>28.64</c:v>
                </c:pt>
                <c:pt idx="34">
                  <c:v>26</c:v>
                </c:pt>
                <c:pt idx="35">
                  <c:v>23.43</c:v>
                </c:pt>
                <c:pt idx="36">
                  <c:v>16</c:v>
                </c:pt>
                <c:pt idx="37">
                  <c:v>6.36</c:v>
                </c:pt>
                <c:pt idx="38">
                  <c:v>0</c:v>
                </c:pt>
                <c:pt idx="39">
                  <c:v>-4.3899999999999997</c:v>
                </c:pt>
                <c:pt idx="40">
                  <c:v>-3.52</c:v>
                </c:pt>
                <c:pt idx="41">
                  <c:v>-5.57</c:v>
                </c:pt>
                <c:pt idx="42">
                  <c:v>-5.35</c:v>
                </c:pt>
                <c:pt idx="43">
                  <c:v>-7.27</c:v>
                </c:pt>
                <c:pt idx="44">
                  <c:v>-3.78</c:v>
                </c:pt>
                <c:pt idx="45">
                  <c:v>-6.83</c:v>
                </c:pt>
                <c:pt idx="46">
                  <c:v>-7.86</c:v>
                </c:pt>
                <c:pt idx="47">
                  <c:v>-10.82</c:v>
                </c:pt>
                <c:pt idx="48">
                  <c:v>-8.1300000000000008</c:v>
                </c:pt>
                <c:pt idx="49">
                  <c:v>-5.16</c:v>
                </c:pt>
                <c:pt idx="50">
                  <c:v>-4.29</c:v>
                </c:pt>
                <c:pt idx="51">
                  <c:v>-5</c:v>
                </c:pt>
                <c:pt idx="52">
                  <c:v>-7.3</c:v>
                </c:pt>
                <c:pt idx="53">
                  <c:v>-9.2799999999999994</c:v>
                </c:pt>
                <c:pt idx="54">
                  <c:v>-8.0500000000000007</c:v>
                </c:pt>
                <c:pt idx="55">
                  <c:v>-5.67</c:v>
                </c:pt>
                <c:pt idx="56">
                  <c:v>-9.16</c:v>
                </c:pt>
                <c:pt idx="57">
                  <c:v>-7.5</c:v>
                </c:pt>
                <c:pt idx="58">
                  <c:v>-5.38</c:v>
                </c:pt>
                <c:pt idx="59">
                  <c:v>-1.25</c:v>
                </c:pt>
                <c:pt idx="60">
                  <c:v>-3.93</c:v>
                </c:pt>
                <c:pt idx="61">
                  <c:v>-1.55</c:v>
                </c:pt>
                <c:pt idx="62">
                  <c:v>0.03</c:v>
                </c:pt>
                <c:pt idx="63">
                  <c:v>9.11</c:v>
                </c:pt>
                <c:pt idx="64">
                  <c:v>5.35</c:v>
                </c:pt>
                <c:pt idx="65">
                  <c:v>36.229999999999997</c:v>
                </c:pt>
                <c:pt idx="66">
                  <c:v>50.04</c:v>
                </c:pt>
                <c:pt idx="67">
                  <c:v>68.84</c:v>
                </c:pt>
                <c:pt idx="68">
                  <c:v>55.43</c:v>
                </c:pt>
                <c:pt idx="69">
                  <c:v>73.58</c:v>
                </c:pt>
                <c:pt idx="70">
                  <c:v>95.58</c:v>
                </c:pt>
                <c:pt idx="71">
                  <c:v>121.1</c:v>
                </c:pt>
                <c:pt idx="72">
                  <c:v>103.21</c:v>
                </c:pt>
                <c:pt idx="73">
                  <c:v>115.7</c:v>
                </c:pt>
                <c:pt idx="74">
                  <c:v>123.03</c:v>
                </c:pt>
                <c:pt idx="75">
                  <c:v>133.51</c:v>
                </c:pt>
                <c:pt idx="76">
                  <c:v>123.99</c:v>
                </c:pt>
                <c:pt idx="77">
                  <c:v>131.57</c:v>
                </c:pt>
                <c:pt idx="78">
                  <c:v>138.66999999999999</c:v>
                </c:pt>
                <c:pt idx="79">
                  <c:v>144.56</c:v>
                </c:pt>
                <c:pt idx="80">
                  <c:v>137</c:v>
                </c:pt>
                <c:pt idx="81">
                  <c:v>145.1</c:v>
                </c:pt>
                <c:pt idx="82">
                  <c:v>147.87</c:v>
                </c:pt>
                <c:pt idx="83">
                  <c:v>143.82</c:v>
                </c:pt>
                <c:pt idx="84">
                  <c:v>152.78</c:v>
                </c:pt>
                <c:pt idx="85">
                  <c:v>147.36000000000001</c:v>
                </c:pt>
                <c:pt idx="86">
                  <c:v>141.76</c:v>
                </c:pt>
                <c:pt idx="87">
                  <c:v>137</c:v>
                </c:pt>
                <c:pt idx="88">
                  <c:v>140.9</c:v>
                </c:pt>
                <c:pt idx="89">
                  <c:v>138.94999999999999</c:v>
                </c:pt>
                <c:pt idx="90">
                  <c:v>126.75</c:v>
                </c:pt>
                <c:pt idx="91">
                  <c:v>135.71</c:v>
                </c:pt>
                <c:pt idx="92">
                  <c:v>146.38</c:v>
                </c:pt>
                <c:pt idx="93">
                  <c:v>131.38</c:v>
                </c:pt>
                <c:pt idx="94">
                  <c:v>130.13999999999999</c:v>
                </c:pt>
                <c:pt idx="95">
                  <c:v>120.21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B84-457C-AF04-D0F6FF8E6C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79.278000000000006</v>
      </c>
      <c r="C5" s="25">
        <v>92.671999999999997</v>
      </c>
      <c r="D5" s="25">
        <v>84.126000000000005</v>
      </c>
      <c r="E5" s="25">
        <v>18.131</v>
      </c>
      <c r="F5" s="25">
        <v>86.64</v>
      </c>
      <c r="G5" s="25">
        <v>88.16</v>
      </c>
      <c r="H5" s="25">
        <v>17.381</v>
      </c>
      <c r="I5" s="25">
        <v>13.33</v>
      </c>
      <c r="J5" s="25">
        <v>44.707000000000001</v>
      </c>
      <c r="K5" s="25">
        <v>31.274999999999999</v>
      </c>
      <c r="L5" s="25">
        <v>27.318000000000001</v>
      </c>
      <c r="M5" s="25">
        <v>17.591999999999999</v>
      </c>
      <c r="N5" s="25">
        <v>99.674999999999997</v>
      </c>
      <c r="O5" s="25">
        <v>56.015999999999998</v>
      </c>
      <c r="P5" s="25">
        <v>58.704999999999998</v>
      </c>
      <c r="Q5" s="25">
        <v>105.42700000000001</v>
      </c>
      <c r="R5" s="25">
        <v>22.446999999999999</v>
      </c>
      <c r="S5" s="25">
        <v>24.649000000000001</v>
      </c>
      <c r="T5" s="25">
        <v>32.668999999999997</v>
      </c>
      <c r="U5" s="25">
        <v>30.495000000000001</v>
      </c>
      <c r="V5" s="25">
        <v>49.24</v>
      </c>
      <c r="W5" s="25">
        <v>15.292999999999999</v>
      </c>
      <c r="X5" s="25">
        <v>15.255000000000001</v>
      </c>
      <c r="Y5" s="25">
        <v>22.913</v>
      </c>
      <c r="Z5" s="25">
        <v>39.826999999999998</v>
      </c>
      <c r="AA5" s="25">
        <v>39.728000000000002</v>
      </c>
      <c r="AB5" s="25">
        <v>37.889000000000003</v>
      </c>
      <c r="AC5" s="25">
        <v>54.918999999999997</v>
      </c>
      <c r="AD5" s="25">
        <v>117.779</v>
      </c>
      <c r="AE5" s="25">
        <v>69.369</v>
      </c>
      <c r="AF5" s="25">
        <v>51.473999999999997</v>
      </c>
      <c r="AG5" s="25">
        <v>106.657</v>
      </c>
      <c r="AH5" s="25">
        <v>140.43100000000001</v>
      </c>
      <c r="AI5" s="25">
        <v>159.21600000000001</v>
      </c>
      <c r="AJ5" s="25">
        <v>148.95500000000001</v>
      </c>
      <c r="AK5" s="25">
        <v>157.542</v>
      </c>
      <c r="AL5" s="25">
        <v>179.161</v>
      </c>
      <c r="AM5" s="25">
        <v>300.791</v>
      </c>
      <c r="AN5" s="25">
        <v>194.536</v>
      </c>
      <c r="AO5" s="25">
        <v>267.38499999999999</v>
      </c>
      <c r="AP5" s="25">
        <v>253.09100000000001</v>
      </c>
      <c r="AQ5" s="25">
        <v>293.24</v>
      </c>
      <c r="AR5" s="25">
        <v>307.99400000000003</v>
      </c>
      <c r="AS5" s="25">
        <v>376.245</v>
      </c>
      <c r="AT5" s="25">
        <v>471.346</v>
      </c>
      <c r="AU5" s="25">
        <v>373.48899999999998</v>
      </c>
      <c r="AV5" s="25">
        <v>291.30500000000001</v>
      </c>
      <c r="AW5" s="25">
        <v>290.58999999999997</v>
      </c>
      <c r="AX5" s="25">
        <v>294.63900000000001</v>
      </c>
      <c r="AY5" s="25">
        <v>291.95</v>
      </c>
      <c r="AZ5" s="25">
        <v>278.82299999999998</v>
      </c>
      <c r="BA5" s="25">
        <v>299.21100000000001</v>
      </c>
      <c r="BB5" s="25">
        <v>87.981999999999999</v>
      </c>
      <c r="BC5" s="25">
        <v>84.129000000000005</v>
      </c>
      <c r="BD5" s="25">
        <v>106.10599999999999</v>
      </c>
      <c r="BE5" s="25">
        <v>142.267</v>
      </c>
      <c r="BF5" s="25">
        <v>73.804000000000002</v>
      </c>
      <c r="BG5" s="25">
        <v>98.025000000000006</v>
      </c>
      <c r="BH5" s="25">
        <v>83.182000000000002</v>
      </c>
      <c r="BI5" s="25">
        <v>65.183000000000007</v>
      </c>
      <c r="BJ5" s="25">
        <v>45.7</v>
      </c>
      <c r="BK5" s="25">
        <v>38.122999999999998</v>
      </c>
      <c r="BL5" s="25">
        <v>77.423000000000002</v>
      </c>
      <c r="BM5" s="25">
        <v>110.4</v>
      </c>
      <c r="BN5" s="25">
        <v>84.34</v>
      </c>
      <c r="BO5" s="25">
        <v>96.614000000000004</v>
      </c>
      <c r="BP5" s="25">
        <v>101.524</v>
      </c>
      <c r="BQ5" s="25">
        <v>85.554000000000002</v>
      </c>
      <c r="BR5" s="25">
        <v>36.633000000000003</v>
      </c>
      <c r="BS5" s="25">
        <v>34.713999999999999</v>
      </c>
      <c r="BT5" s="25">
        <v>32.375</v>
      </c>
      <c r="BU5" s="25">
        <v>23.443999999999999</v>
      </c>
      <c r="BV5" s="25">
        <v>117.14</v>
      </c>
      <c r="BW5" s="25">
        <v>150.9</v>
      </c>
      <c r="BX5" s="25">
        <v>159.38999999999999</v>
      </c>
      <c r="BY5" s="25">
        <v>89.91</v>
      </c>
      <c r="BZ5" s="25">
        <v>81.424999999999997</v>
      </c>
      <c r="CA5" s="25">
        <v>56.389000000000003</v>
      </c>
      <c r="CB5" s="25">
        <v>65.435000000000002</v>
      </c>
      <c r="CC5" s="25">
        <v>74.768000000000001</v>
      </c>
      <c r="CD5" s="25">
        <v>95.504999999999995</v>
      </c>
      <c r="CE5" s="25">
        <v>72.179000000000002</v>
      </c>
      <c r="CF5" s="25">
        <v>70.704999999999998</v>
      </c>
      <c r="CG5" s="25">
        <v>81.509</v>
      </c>
      <c r="CH5" s="25">
        <v>83.26</v>
      </c>
      <c r="CI5" s="25">
        <v>79.744</v>
      </c>
      <c r="CJ5" s="25">
        <v>111.54600000000001</v>
      </c>
      <c r="CK5" s="25">
        <v>55.021000000000001</v>
      </c>
      <c r="CL5" s="25">
        <v>85.180999999999997</v>
      </c>
      <c r="CM5" s="25">
        <v>90.518000000000001</v>
      </c>
      <c r="CN5" s="25">
        <v>73.091999999999999</v>
      </c>
      <c r="CO5" s="25">
        <v>32.319000000000003</v>
      </c>
      <c r="CP5" s="25">
        <v>93.816999999999993</v>
      </c>
      <c r="CQ5" s="25">
        <v>68.319000000000003</v>
      </c>
      <c r="CR5" s="25">
        <v>94.287999999999997</v>
      </c>
      <c r="CS5" s="25">
        <v>52.289000000000001</v>
      </c>
      <c r="CT5" s="26"/>
      <c r="CU5" s="26"/>
      <c r="CV5" s="26"/>
      <c r="CW5" s="27"/>
      <c r="CX5" s="28">
        <f t="array" ref="CX5">SUMPRODUCT(B5:CW5*0.25)</f>
        <v>2640.7867499999988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146.53</v>
      </c>
      <c r="C8" s="37">
        <v>139.47</v>
      </c>
      <c r="D8" s="37">
        <v>135.56</v>
      </c>
      <c r="E8" s="37">
        <v>131.36000000000001</v>
      </c>
      <c r="F8" s="37">
        <v>136.57</v>
      </c>
      <c r="G8" s="37">
        <v>134.41</v>
      </c>
      <c r="H8" s="37">
        <v>131.91</v>
      </c>
      <c r="I8" s="37">
        <v>130.21</v>
      </c>
      <c r="J8" s="37">
        <v>131.07</v>
      </c>
      <c r="K8" s="37">
        <v>128.91</v>
      </c>
      <c r="L8" s="37">
        <v>129.18</v>
      </c>
      <c r="M8" s="37">
        <v>126.84</v>
      </c>
      <c r="N8" s="37">
        <v>117.89</v>
      </c>
      <c r="O8" s="37">
        <v>116.01</v>
      </c>
      <c r="P8" s="37">
        <v>114.75</v>
      </c>
      <c r="Q8" s="37">
        <v>113.49</v>
      </c>
      <c r="R8" s="37">
        <v>130.26</v>
      </c>
      <c r="S8" s="37">
        <v>131.5</v>
      </c>
      <c r="T8" s="37">
        <v>130.04</v>
      </c>
      <c r="U8" s="37">
        <v>129.41</v>
      </c>
      <c r="V8" s="37">
        <v>132.26</v>
      </c>
      <c r="W8" s="37">
        <v>125.49</v>
      </c>
      <c r="X8" s="37">
        <v>124.13</v>
      </c>
      <c r="Y8" s="37">
        <v>117.03</v>
      </c>
      <c r="Z8" s="37">
        <v>117.52</v>
      </c>
      <c r="AA8" s="37">
        <v>112.43</v>
      </c>
      <c r="AB8" s="37">
        <v>107.08</v>
      </c>
      <c r="AC8" s="37">
        <v>98.09</v>
      </c>
      <c r="AD8" s="37">
        <v>113.03</v>
      </c>
      <c r="AE8" s="37">
        <v>98.17</v>
      </c>
      <c r="AF8" s="37">
        <v>76.78</v>
      </c>
      <c r="AG8" s="37">
        <v>74.209999999999994</v>
      </c>
      <c r="AH8" s="37">
        <v>96.4</v>
      </c>
      <c r="AI8" s="37">
        <v>28.64</v>
      </c>
      <c r="AJ8" s="37">
        <v>26</v>
      </c>
      <c r="AK8" s="37">
        <v>23.43</v>
      </c>
      <c r="AL8" s="37">
        <v>16</v>
      </c>
      <c r="AM8" s="37">
        <v>6.36</v>
      </c>
      <c r="AN8" s="37">
        <v>0</v>
      </c>
      <c r="AO8" s="37">
        <v>-4.3899999999999997</v>
      </c>
      <c r="AP8" s="37">
        <v>-3.52</v>
      </c>
      <c r="AQ8" s="37">
        <v>-5.57</v>
      </c>
      <c r="AR8" s="37">
        <v>-5.35</v>
      </c>
      <c r="AS8" s="37">
        <v>-7.27</v>
      </c>
      <c r="AT8" s="37">
        <v>-3.78</v>
      </c>
      <c r="AU8" s="37">
        <v>-6.83</v>
      </c>
      <c r="AV8" s="37">
        <v>-7.86</v>
      </c>
      <c r="AW8" s="37">
        <v>-10.82</v>
      </c>
      <c r="AX8" s="37">
        <v>-8.1300000000000008</v>
      </c>
      <c r="AY8" s="37">
        <v>-5.16</v>
      </c>
      <c r="AZ8" s="37">
        <v>-4.29</v>
      </c>
      <c r="BA8" s="37">
        <v>-5</v>
      </c>
      <c r="BB8" s="37">
        <v>-7.3</v>
      </c>
      <c r="BC8" s="37">
        <v>-9.2799999999999994</v>
      </c>
      <c r="BD8" s="37">
        <v>-8.0500000000000007</v>
      </c>
      <c r="BE8" s="37">
        <v>-5.67</v>
      </c>
      <c r="BF8" s="37">
        <v>-9.16</v>
      </c>
      <c r="BG8" s="37">
        <v>-7.5</v>
      </c>
      <c r="BH8" s="37">
        <v>-5.38</v>
      </c>
      <c r="BI8" s="37">
        <v>-1.25</v>
      </c>
      <c r="BJ8" s="37">
        <v>-3.93</v>
      </c>
      <c r="BK8" s="37">
        <v>-1.55</v>
      </c>
      <c r="BL8" s="37">
        <v>0.03</v>
      </c>
      <c r="BM8" s="37">
        <v>9.11</v>
      </c>
      <c r="BN8" s="37">
        <v>5.35</v>
      </c>
      <c r="BO8" s="37">
        <v>36.229999999999997</v>
      </c>
      <c r="BP8" s="37">
        <v>50.04</v>
      </c>
      <c r="BQ8" s="37">
        <v>68.84</v>
      </c>
      <c r="BR8" s="37">
        <v>55.43</v>
      </c>
      <c r="BS8" s="37">
        <v>73.58</v>
      </c>
      <c r="BT8" s="37">
        <v>95.58</v>
      </c>
      <c r="BU8" s="37">
        <v>121.1</v>
      </c>
      <c r="BV8" s="37">
        <v>103.21</v>
      </c>
      <c r="BW8" s="37">
        <v>115.7</v>
      </c>
      <c r="BX8" s="37">
        <v>123.03</v>
      </c>
      <c r="BY8" s="37">
        <v>133.51</v>
      </c>
      <c r="BZ8" s="37">
        <v>123.99</v>
      </c>
      <c r="CA8" s="37">
        <v>131.57</v>
      </c>
      <c r="CB8" s="37">
        <v>138.66999999999999</v>
      </c>
      <c r="CC8" s="37">
        <v>144.56</v>
      </c>
      <c r="CD8" s="37">
        <v>137</v>
      </c>
      <c r="CE8" s="37">
        <v>145.1</v>
      </c>
      <c r="CF8" s="37">
        <v>147.87</v>
      </c>
      <c r="CG8" s="37">
        <v>143.82</v>
      </c>
      <c r="CH8" s="37">
        <v>152.78</v>
      </c>
      <c r="CI8" s="37">
        <v>147.36000000000001</v>
      </c>
      <c r="CJ8" s="37">
        <v>141.76</v>
      </c>
      <c r="CK8" s="37">
        <v>137</v>
      </c>
      <c r="CL8" s="37">
        <v>140.9</v>
      </c>
      <c r="CM8" s="37">
        <v>138.94999999999999</v>
      </c>
      <c r="CN8" s="37">
        <v>126.75</v>
      </c>
      <c r="CO8" s="37">
        <v>135.71</v>
      </c>
      <c r="CP8" s="37">
        <v>146.38</v>
      </c>
      <c r="CQ8" s="37">
        <v>131.38</v>
      </c>
      <c r="CR8" s="37">
        <v>130.13999999999999</v>
      </c>
      <c r="CS8" s="37">
        <v>120.21</v>
      </c>
      <c r="CT8" s="38"/>
      <c r="CU8" s="38"/>
      <c r="CV8" s="38"/>
      <c r="CW8" s="39"/>
      <c r="CX8" s="40">
        <f>IF(SUM(B8:CW8)&lt;&gt;0,AVERAGEIF(B8:CW8,"&lt;&gt;"""),"")</f>
        <v>80.146041666666662</v>
      </c>
    </row>
    <row r="9" spans="1:102" ht="24.95" customHeight="1" thickBot="1" x14ac:dyDescent="0.25">
      <c r="A9" s="41" t="s">
        <v>6</v>
      </c>
      <c r="B9" s="42">
        <v>138.22999999999999</v>
      </c>
      <c r="C9" s="43">
        <v>138.22999999999999</v>
      </c>
      <c r="D9" s="43">
        <v>138.22999999999999</v>
      </c>
      <c r="E9" s="43">
        <v>138.22999999999999</v>
      </c>
      <c r="F9" s="43">
        <v>133.27500000000001</v>
      </c>
      <c r="G9" s="43">
        <v>133.27500000000001</v>
      </c>
      <c r="H9" s="43">
        <v>133.27500000000001</v>
      </c>
      <c r="I9" s="43">
        <v>133.27500000000001</v>
      </c>
      <c r="J9" s="43">
        <v>129</v>
      </c>
      <c r="K9" s="43">
        <v>129</v>
      </c>
      <c r="L9" s="43">
        <v>129</v>
      </c>
      <c r="M9" s="43">
        <v>129</v>
      </c>
      <c r="N9" s="43">
        <v>115.535</v>
      </c>
      <c r="O9" s="43">
        <v>115.535</v>
      </c>
      <c r="P9" s="43">
        <v>115.535</v>
      </c>
      <c r="Q9" s="43">
        <v>115.535</v>
      </c>
      <c r="R9" s="43">
        <v>130.30250000000001</v>
      </c>
      <c r="S9" s="43">
        <v>130.30250000000001</v>
      </c>
      <c r="T9" s="43">
        <v>130.30250000000001</v>
      </c>
      <c r="U9" s="43">
        <v>130.30250000000001</v>
      </c>
      <c r="V9" s="43">
        <v>124.72750000000001</v>
      </c>
      <c r="W9" s="43">
        <v>124.72750000000001</v>
      </c>
      <c r="X9" s="43">
        <v>124.72750000000001</v>
      </c>
      <c r="Y9" s="43">
        <v>124.72750000000001</v>
      </c>
      <c r="Z9" s="43">
        <v>108.78</v>
      </c>
      <c r="AA9" s="43">
        <v>108.78</v>
      </c>
      <c r="AB9" s="43">
        <v>108.78</v>
      </c>
      <c r="AC9" s="43">
        <v>108.78</v>
      </c>
      <c r="AD9" s="43">
        <v>90.547499999999999</v>
      </c>
      <c r="AE9" s="43">
        <v>90.547499999999999</v>
      </c>
      <c r="AF9" s="43">
        <v>90.547499999999999</v>
      </c>
      <c r="AG9" s="43">
        <v>90.547499999999999</v>
      </c>
      <c r="AH9" s="43">
        <v>43.6175</v>
      </c>
      <c r="AI9" s="43">
        <v>43.6175</v>
      </c>
      <c r="AJ9" s="43">
        <v>43.6175</v>
      </c>
      <c r="AK9" s="43">
        <v>43.6175</v>
      </c>
      <c r="AL9" s="43">
        <v>4.4924999999999997</v>
      </c>
      <c r="AM9" s="43">
        <v>4.4924999999999997</v>
      </c>
      <c r="AN9" s="43">
        <v>4.4924999999999997</v>
      </c>
      <c r="AO9" s="43">
        <v>4.4924999999999997</v>
      </c>
      <c r="AP9" s="43">
        <v>-5.4275000000000002</v>
      </c>
      <c r="AQ9" s="43">
        <v>-5.4275000000000002</v>
      </c>
      <c r="AR9" s="43">
        <v>-5.4275000000000002</v>
      </c>
      <c r="AS9" s="43">
        <v>-5.4275000000000002</v>
      </c>
      <c r="AT9" s="43">
        <v>-7.3224999999999998</v>
      </c>
      <c r="AU9" s="43">
        <v>-7.3224999999999998</v>
      </c>
      <c r="AV9" s="43">
        <v>-7.3224999999999998</v>
      </c>
      <c r="AW9" s="43">
        <v>-7.3224999999999998</v>
      </c>
      <c r="AX9" s="43">
        <v>-5.6449999999999996</v>
      </c>
      <c r="AY9" s="43">
        <v>-5.6449999999999996</v>
      </c>
      <c r="AZ9" s="43">
        <v>-5.6449999999999996</v>
      </c>
      <c r="BA9" s="43">
        <v>-5.6449999999999996</v>
      </c>
      <c r="BB9" s="43">
        <v>-7.5750000000000002</v>
      </c>
      <c r="BC9" s="43">
        <v>-7.5750000000000002</v>
      </c>
      <c r="BD9" s="43">
        <v>-7.5750000000000002</v>
      </c>
      <c r="BE9" s="43">
        <v>-7.5750000000000002</v>
      </c>
      <c r="BF9" s="43">
        <v>-5.8224999999999998</v>
      </c>
      <c r="BG9" s="43">
        <v>-5.8224999999999998</v>
      </c>
      <c r="BH9" s="43">
        <v>-5.8224999999999998</v>
      </c>
      <c r="BI9" s="43">
        <v>-5.8224999999999998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40.115000000000002</v>
      </c>
      <c r="BO9" s="43">
        <v>40.115000000000002</v>
      </c>
      <c r="BP9" s="43">
        <v>40.115000000000002</v>
      </c>
      <c r="BQ9" s="43">
        <v>40.115000000000002</v>
      </c>
      <c r="BR9" s="43">
        <v>86.422499999999999</v>
      </c>
      <c r="BS9" s="43">
        <v>86.422499999999999</v>
      </c>
      <c r="BT9" s="43">
        <v>86.422499999999999</v>
      </c>
      <c r="BU9" s="43">
        <v>86.422499999999999</v>
      </c>
      <c r="BV9" s="43">
        <v>118.8625</v>
      </c>
      <c r="BW9" s="43">
        <v>118.8625</v>
      </c>
      <c r="BX9" s="43">
        <v>118.8625</v>
      </c>
      <c r="BY9" s="43">
        <v>118.8625</v>
      </c>
      <c r="BZ9" s="43">
        <v>134.69749999999999</v>
      </c>
      <c r="CA9" s="43">
        <v>134.69749999999999</v>
      </c>
      <c r="CB9" s="43">
        <v>134.69749999999999</v>
      </c>
      <c r="CC9" s="43">
        <v>134.69749999999999</v>
      </c>
      <c r="CD9" s="43">
        <v>143.44749999999999</v>
      </c>
      <c r="CE9" s="43">
        <v>143.44749999999999</v>
      </c>
      <c r="CF9" s="43">
        <v>143.44749999999999</v>
      </c>
      <c r="CG9" s="43">
        <v>143.44749999999999</v>
      </c>
      <c r="CH9" s="43">
        <v>144.72499999999999</v>
      </c>
      <c r="CI9" s="43">
        <v>144.72499999999999</v>
      </c>
      <c r="CJ9" s="43">
        <v>144.72499999999999</v>
      </c>
      <c r="CK9" s="43">
        <v>144.72499999999999</v>
      </c>
      <c r="CL9" s="43">
        <v>135.57749999999999</v>
      </c>
      <c r="CM9" s="43">
        <v>135.57749999999999</v>
      </c>
      <c r="CN9" s="43">
        <v>135.57749999999999</v>
      </c>
      <c r="CO9" s="43">
        <v>135.57749999999999</v>
      </c>
      <c r="CP9" s="43">
        <v>132.0275</v>
      </c>
      <c r="CQ9" s="43">
        <v>132.0275</v>
      </c>
      <c r="CR9" s="43">
        <v>132.0275</v>
      </c>
      <c r="CS9" s="43">
        <v>132.0275</v>
      </c>
      <c r="CT9" s="44"/>
      <c r="CU9" s="44"/>
      <c r="CV9" s="44"/>
      <c r="CW9" s="45"/>
      <c r="CX9" s="46">
        <f>IF(SUM(B9:CW9)&lt;&gt;0,AVERAGEIF(B9:CW9,"&lt;&gt;"""),"")</f>
        <v>80.146041666666704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79.099999999999994</v>
      </c>
      <c r="C11" s="53">
        <v>92.1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>
        <v>51.8</v>
      </c>
      <c r="CC11" s="53">
        <v>61.5</v>
      </c>
      <c r="CD11" s="53">
        <v>80.628</v>
      </c>
      <c r="CE11" s="53">
        <v>61.5</v>
      </c>
      <c r="CF11" s="53">
        <v>61.5</v>
      </c>
      <c r="CG11" s="53">
        <v>61.5</v>
      </c>
      <c r="CH11" s="53">
        <v>61.5</v>
      </c>
      <c r="CI11" s="53">
        <v>61.5</v>
      </c>
      <c r="CJ11" s="53">
        <v>85.4</v>
      </c>
      <c r="CK11" s="53">
        <v>14.443</v>
      </c>
      <c r="CL11" s="53">
        <v>74</v>
      </c>
      <c r="CM11" s="53">
        <v>84.6</v>
      </c>
      <c r="CN11" s="53"/>
      <c r="CO11" s="53"/>
      <c r="CP11" s="53">
        <v>64.5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248.89274999999998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82.3</v>
      </c>
      <c r="E13" s="65"/>
      <c r="F13" s="65">
        <v>85.9</v>
      </c>
      <c r="G13" s="65">
        <v>85.6</v>
      </c>
      <c r="H13" s="65"/>
      <c r="I13" s="65"/>
      <c r="J13" s="65"/>
      <c r="K13" s="65"/>
      <c r="L13" s="65"/>
      <c r="M13" s="65"/>
      <c r="N13" s="65">
        <v>89.244</v>
      </c>
      <c r="O13" s="65">
        <v>41.42</v>
      </c>
      <c r="P13" s="65">
        <v>44.506999999999998</v>
      </c>
      <c r="Q13" s="65">
        <v>104</v>
      </c>
      <c r="R13" s="65"/>
      <c r="S13" s="65"/>
      <c r="T13" s="65"/>
      <c r="U13" s="65"/>
      <c r="V13" s="65">
        <v>36.799999999999997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74.022999999999996</v>
      </c>
      <c r="CA13" s="65">
        <v>44.246000000000002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15.247</v>
      </c>
      <c r="CL13" s="65"/>
      <c r="CM13" s="65"/>
      <c r="CN13" s="65">
        <v>69.704000000000008</v>
      </c>
      <c r="CO13" s="65">
        <v>11.510999999999999</v>
      </c>
      <c r="CP13" s="65"/>
      <c r="CQ13" s="65"/>
      <c r="CR13" s="65">
        <v>47.649000000000001</v>
      </c>
      <c r="CS13" s="65">
        <v>21.365000000000002</v>
      </c>
      <c r="CT13" s="66"/>
      <c r="CU13" s="66"/>
      <c r="CV13" s="66"/>
      <c r="CW13" s="67"/>
      <c r="CX13" s="68">
        <f t="array" ref="CX13">SUMPRODUCT(B13:CW13*0.25)</f>
        <v>213.37899999999999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>
        <v>1E-3</v>
      </c>
      <c r="E15" s="71">
        <v>0.06</v>
      </c>
      <c r="F15" s="71">
        <v>0.53700000000000003</v>
      </c>
      <c r="G15" s="71">
        <v>0.29099999999999998</v>
      </c>
      <c r="H15" s="71">
        <v>0.32</v>
      </c>
      <c r="I15" s="71">
        <v>0.28000000000000003</v>
      </c>
      <c r="J15" s="71"/>
      <c r="K15" s="71">
        <v>0.187</v>
      </c>
      <c r="L15" s="71">
        <v>0.83</v>
      </c>
      <c r="M15" s="71">
        <v>1.0249999999999999</v>
      </c>
      <c r="N15" s="71">
        <v>3.49</v>
      </c>
      <c r="O15" s="71">
        <v>4.2619999999999996</v>
      </c>
      <c r="P15" s="71">
        <v>3.9079999999999999</v>
      </c>
      <c r="Q15" s="71">
        <v>1.165</v>
      </c>
      <c r="R15" s="71">
        <v>0.309</v>
      </c>
      <c r="S15" s="71">
        <v>0.2</v>
      </c>
      <c r="T15" s="71">
        <v>0.13600000000000001</v>
      </c>
      <c r="U15" s="71">
        <v>0.94199999999999995</v>
      </c>
      <c r="V15" s="71">
        <v>1.44</v>
      </c>
      <c r="W15" s="71">
        <v>1.829</v>
      </c>
      <c r="X15" s="71">
        <v>1.8580000000000001</v>
      </c>
      <c r="Y15" s="71">
        <v>1.6060000000000001</v>
      </c>
      <c r="Z15" s="71">
        <v>11.686999999999999</v>
      </c>
      <c r="AA15" s="71">
        <v>2.0070000000000001</v>
      </c>
      <c r="AB15" s="71">
        <v>1.66</v>
      </c>
      <c r="AC15" s="71">
        <v>2.3490000000000002</v>
      </c>
      <c r="AD15" s="71">
        <v>43.192</v>
      </c>
      <c r="AE15" s="71">
        <v>4.0570000000000004</v>
      </c>
      <c r="AF15" s="71">
        <v>3.597</v>
      </c>
      <c r="AG15" s="71">
        <v>29.379000000000001</v>
      </c>
      <c r="AH15" s="71">
        <v>22.995000000000001</v>
      </c>
      <c r="AI15" s="71">
        <v>70.016999999999996</v>
      </c>
      <c r="AJ15" s="71">
        <v>72.509</v>
      </c>
      <c r="AK15" s="71">
        <v>76.662999999999997</v>
      </c>
      <c r="AL15" s="71">
        <v>96.992999999999995</v>
      </c>
      <c r="AM15" s="71">
        <v>108.94499999999999</v>
      </c>
      <c r="AN15" s="71">
        <v>168.83699999999999</v>
      </c>
      <c r="AO15" s="71">
        <v>129.68199999999999</v>
      </c>
      <c r="AP15" s="71">
        <v>214.803</v>
      </c>
      <c r="AQ15" s="71">
        <v>139.16499999999999</v>
      </c>
      <c r="AR15" s="71">
        <v>148.07400000000001</v>
      </c>
      <c r="AS15" s="71">
        <v>101.861</v>
      </c>
      <c r="AT15" s="71">
        <v>108.989</v>
      </c>
      <c r="AU15" s="71">
        <v>83.787999999999997</v>
      </c>
      <c r="AV15" s="71">
        <v>82.126999999999995</v>
      </c>
      <c r="AW15" s="71">
        <v>4.1189999999999998</v>
      </c>
      <c r="AX15" s="71">
        <v>77.847999999999999</v>
      </c>
      <c r="AY15" s="71">
        <v>133.97999999999999</v>
      </c>
      <c r="AZ15" s="71">
        <v>138.12100000000001</v>
      </c>
      <c r="BA15" s="71">
        <v>106.191</v>
      </c>
      <c r="BB15" s="71">
        <v>61.122</v>
      </c>
      <c r="BC15" s="71">
        <v>58.841999999999999</v>
      </c>
      <c r="BD15" s="71">
        <v>92.983999999999995</v>
      </c>
      <c r="BE15" s="71">
        <v>129.72999999999999</v>
      </c>
      <c r="BF15" s="71">
        <v>61.262</v>
      </c>
      <c r="BG15" s="71">
        <v>86.819000000000003</v>
      </c>
      <c r="BH15" s="71">
        <v>73.819000000000003</v>
      </c>
      <c r="BI15" s="71">
        <v>59.063000000000002</v>
      </c>
      <c r="BJ15" s="71"/>
      <c r="BK15" s="71"/>
      <c r="BL15" s="71">
        <v>17.936</v>
      </c>
      <c r="BM15" s="71">
        <v>4.2</v>
      </c>
      <c r="BN15" s="71">
        <v>1.94</v>
      </c>
      <c r="BO15" s="71">
        <v>1.59</v>
      </c>
      <c r="BP15" s="71">
        <v>1.79</v>
      </c>
      <c r="BQ15" s="71">
        <v>1.1539999999999999</v>
      </c>
      <c r="BR15" s="71">
        <v>7.7329999999999997</v>
      </c>
      <c r="BS15" s="71">
        <v>13.285</v>
      </c>
      <c r="BT15" s="71">
        <v>2.5750000000000002</v>
      </c>
      <c r="BU15" s="71">
        <v>6.6440000000000001</v>
      </c>
      <c r="BV15" s="71">
        <v>3.04</v>
      </c>
      <c r="BW15" s="71"/>
      <c r="BX15" s="71">
        <v>2.8610000000000002</v>
      </c>
      <c r="BY15" s="71">
        <v>4.01</v>
      </c>
      <c r="BZ15" s="71">
        <v>2.802</v>
      </c>
      <c r="CA15" s="71">
        <v>6.9359999999999999</v>
      </c>
      <c r="CB15" s="71">
        <v>7.4989999999999997</v>
      </c>
      <c r="CC15" s="71">
        <v>6.91</v>
      </c>
      <c r="CD15" s="71">
        <v>9.6210000000000004</v>
      </c>
      <c r="CE15" s="71">
        <v>5.423</v>
      </c>
      <c r="CF15" s="71">
        <v>3.5939999999999999</v>
      </c>
      <c r="CG15" s="71">
        <v>15.260999999999999</v>
      </c>
      <c r="CH15" s="71">
        <v>17.120999999999999</v>
      </c>
      <c r="CI15" s="71">
        <v>14.644</v>
      </c>
      <c r="CJ15" s="71">
        <v>23.100999999999999</v>
      </c>
      <c r="CK15" s="71">
        <v>22.181999999999999</v>
      </c>
      <c r="CL15" s="71">
        <v>1.79</v>
      </c>
      <c r="CM15" s="71">
        <v>3.8069999999999999</v>
      </c>
      <c r="CN15" s="71">
        <v>2.15</v>
      </c>
      <c r="CO15" s="71">
        <v>19.843</v>
      </c>
      <c r="CP15" s="71">
        <v>0.35599999999999998</v>
      </c>
      <c r="CQ15" s="71">
        <v>2.31</v>
      </c>
      <c r="CR15" s="71">
        <v>2.1789999999999998</v>
      </c>
      <c r="CS15" s="71">
        <v>1.47</v>
      </c>
      <c r="CT15" s="72"/>
      <c r="CU15" s="72"/>
      <c r="CV15" s="72"/>
      <c r="CW15" s="73"/>
      <c r="CX15" s="74">
        <f t="array" ref="CX15">SUMPRODUCT(B15:CW15*0.25)</f>
        <v>767.42724999999973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6.2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1.55</v>
      </c>
    </row>
    <row r="18" spans="1:102" ht="30" customHeight="1" thickBot="1" x14ac:dyDescent="0.25">
      <c r="A18" s="75" t="s">
        <v>15</v>
      </c>
      <c r="B18" s="76">
        <f>SUM(B11:B17)</f>
        <v>79.099999999999994</v>
      </c>
      <c r="C18" s="77">
        <f t="shared" ref="C18:BN18" si="0">SUM(C11:C17)</f>
        <v>92.1</v>
      </c>
      <c r="D18" s="77">
        <f t="shared" si="0"/>
        <v>82.301000000000002</v>
      </c>
      <c r="E18" s="77">
        <f t="shared" si="0"/>
        <v>0.06</v>
      </c>
      <c r="F18" s="77">
        <f t="shared" si="0"/>
        <v>86.437000000000012</v>
      </c>
      <c r="G18" s="77">
        <f t="shared" si="0"/>
        <v>85.890999999999991</v>
      </c>
      <c r="H18" s="77">
        <f t="shared" si="0"/>
        <v>0.32</v>
      </c>
      <c r="I18" s="77">
        <f t="shared" si="0"/>
        <v>0.28000000000000003</v>
      </c>
      <c r="J18" s="77">
        <f t="shared" si="0"/>
        <v>0</v>
      </c>
      <c r="K18" s="77">
        <f t="shared" si="0"/>
        <v>0.187</v>
      </c>
      <c r="L18" s="77">
        <f t="shared" si="0"/>
        <v>0.83</v>
      </c>
      <c r="M18" s="77">
        <f t="shared" si="0"/>
        <v>1.0249999999999999</v>
      </c>
      <c r="N18" s="77">
        <f t="shared" si="0"/>
        <v>92.733999999999995</v>
      </c>
      <c r="O18" s="77">
        <f t="shared" si="0"/>
        <v>45.682000000000002</v>
      </c>
      <c r="P18" s="77">
        <f t="shared" si="0"/>
        <v>48.414999999999999</v>
      </c>
      <c r="Q18" s="77">
        <f t="shared" si="0"/>
        <v>105.16500000000001</v>
      </c>
      <c r="R18" s="77">
        <f t="shared" si="0"/>
        <v>0.309</v>
      </c>
      <c r="S18" s="77">
        <f t="shared" si="0"/>
        <v>0.2</v>
      </c>
      <c r="T18" s="77">
        <f t="shared" si="0"/>
        <v>0.13600000000000001</v>
      </c>
      <c r="U18" s="77">
        <f t="shared" si="0"/>
        <v>0.94199999999999995</v>
      </c>
      <c r="V18" s="77">
        <f t="shared" si="0"/>
        <v>38.239999999999995</v>
      </c>
      <c r="W18" s="77">
        <f t="shared" si="0"/>
        <v>1.829</v>
      </c>
      <c r="X18" s="77">
        <f t="shared" si="0"/>
        <v>1.8580000000000001</v>
      </c>
      <c r="Y18" s="77">
        <f t="shared" si="0"/>
        <v>1.6060000000000001</v>
      </c>
      <c r="Z18" s="77">
        <f t="shared" si="0"/>
        <v>11.686999999999999</v>
      </c>
      <c r="AA18" s="77">
        <f t="shared" si="0"/>
        <v>2.0070000000000001</v>
      </c>
      <c r="AB18" s="77">
        <f t="shared" si="0"/>
        <v>1.66</v>
      </c>
      <c r="AC18" s="77">
        <f t="shared" si="0"/>
        <v>2.3490000000000002</v>
      </c>
      <c r="AD18" s="77">
        <f t="shared" si="0"/>
        <v>43.192</v>
      </c>
      <c r="AE18" s="77">
        <f t="shared" si="0"/>
        <v>4.0570000000000004</v>
      </c>
      <c r="AF18" s="77">
        <f t="shared" si="0"/>
        <v>3.597</v>
      </c>
      <c r="AG18" s="77">
        <f t="shared" si="0"/>
        <v>29.379000000000001</v>
      </c>
      <c r="AH18" s="77">
        <f t="shared" si="0"/>
        <v>22.995000000000001</v>
      </c>
      <c r="AI18" s="77">
        <f t="shared" si="0"/>
        <v>70.016999999999996</v>
      </c>
      <c r="AJ18" s="77">
        <f t="shared" si="0"/>
        <v>72.509</v>
      </c>
      <c r="AK18" s="77">
        <f t="shared" si="0"/>
        <v>76.662999999999997</v>
      </c>
      <c r="AL18" s="77">
        <f t="shared" si="0"/>
        <v>96.992999999999995</v>
      </c>
      <c r="AM18" s="77">
        <f t="shared" si="0"/>
        <v>108.94499999999999</v>
      </c>
      <c r="AN18" s="77">
        <f t="shared" si="0"/>
        <v>168.83699999999999</v>
      </c>
      <c r="AO18" s="77">
        <f t="shared" si="0"/>
        <v>129.68199999999999</v>
      </c>
      <c r="AP18" s="77">
        <f t="shared" si="0"/>
        <v>214.803</v>
      </c>
      <c r="AQ18" s="77">
        <f t="shared" si="0"/>
        <v>139.16499999999999</v>
      </c>
      <c r="AR18" s="77">
        <f t="shared" si="0"/>
        <v>148.07400000000001</v>
      </c>
      <c r="AS18" s="77">
        <f t="shared" si="0"/>
        <v>101.861</v>
      </c>
      <c r="AT18" s="77">
        <f t="shared" si="0"/>
        <v>108.989</v>
      </c>
      <c r="AU18" s="77">
        <f t="shared" si="0"/>
        <v>83.787999999999997</v>
      </c>
      <c r="AV18" s="77">
        <f t="shared" si="0"/>
        <v>82.126999999999995</v>
      </c>
      <c r="AW18" s="77">
        <f t="shared" si="0"/>
        <v>4.1189999999999998</v>
      </c>
      <c r="AX18" s="77">
        <f t="shared" si="0"/>
        <v>77.847999999999999</v>
      </c>
      <c r="AY18" s="77">
        <f t="shared" si="0"/>
        <v>133.97999999999999</v>
      </c>
      <c r="AZ18" s="77">
        <f t="shared" si="0"/>
        <v>138.12100000000001</v>
      </c>
      <c r="BA18" s="77">
        <f t="shared" si="0"/>
        <v>106.191</v>
      </c>
      <c r="BB18" s="77">
        <f t="shared" si="0"/>
        <v>61.122</v>
      </c>
      <c r="BC18" s="77">
        <f t="shared" si="0"/>
        <v>58.841999999999999</v>
      </c>
      <c r="BD18" s="77">
        <f t="shared" si="0"/>
        <v>92.983999999999995</v>
      </c>
      <c r="BE18" s="77">
        <f t="shared" si="0"/>
        <v>129.72999999999999</v>
      </c>
      <c r="BF18" s="77">
        <f t="shared" si="0"/>
        <v>61.262</v>
      </c>
      <c r="BG18" s="77">
        <f t="shared" si="0"/>
        <v>86.819000000000003</v>
      </c>
      <c r="BH18" s="77">
        <f t="shared" si="0"/>
        <v>73.819000000000003</v>
      </c>
      <c r="BI18" s="77">
        <f t="shared" si="0"/>
        <v>59.063000000000002</v>
      </c>
      <c r="BJ18" s="77">
        <f t="shared" si="0"/>
        <v>0</v>
      </c>
      <c r="BK18" s="77">
        <f t="shared" si="0"/>
        <v>0</v>
      </c>
      <c r="BL18" s="77">
        <f t="shared" si="0"/>
        <v>17.936</v>
      </c>
      <c r="BM18" s="77">
        <f t="shared" si="0"/>
        <v>4.2</v>
      </c>
      <c r="BN18" s="77">
        <f t="shared" si="0"/>
        <v>1.94</v>
      </c>
      <c r="BO18" s="77">
        <f t="shared" ref="BO18:CW18" si="1">SUM(BO11:BO17)</f>
        <v>1.59</v>
      </c>
      <c r="BP18" s="77">
        <f t="shared" si="1"/>
        <v>1.79</v>
      </c>
      <c r="BQ18" s="77">
        <f t="shared" si="1"/>
        <v>1.1539999999999999</v>
      </c>
      <c r="BR18" s="77">
        <f t="shared" si="1"/>
        <v>7.7329999999999997</v>
      </c>
      <c r="BS18" s="77">
        <f t="shared" si="1"/>
        <v>13.285</v>
      </c>
      <c r="BT18" s="77">
        <f t="shared" si="1"/>
        <v>2.5750000000000002</v>
      </c>
      <c r="BU18" s="77">
        <f t="shared" si="1"/>
        <v>6.6440000000000001</v>
      </c>
      <c r="BV18" s="77">
        <f t="shared" si="1"/>
        <v>3.04</v>
      </c>
      <c r="BW18" s="77">
        <f t="shared" si="1"/>
        <v>0</v>
      </c>
      <c r="BX18" s="77">
        <f t="shared" si="1"/>
        <v>2.8610000000000002</v>
      </c>
      <c r="BY18" s="77">
        <f t="shared" si="1"/>
        <v>4.01</v>
      </c>
      <c r="BZ18" s="77">
        <f t="shared" si="1"/>
        <v>76.825000000000003</v>
      </c>
      <c r="CA18" s="77">
        <f t="shared" si="1"/>
        <v>51.182000000000002</v>
      </c>
      <c r="CB18" s="77">
        <f t="shared" si="1"/>
        <v>59.298999999999999</v>
      </c>
      <c r="CC18" s="77">
        <f t="shared" si="1"/>
        <v>68.41</v>
      </c>
      <c r="CD18" s="77">
        <f t="shared" si="1"/>
        <v>90.248999999999995</v>
      </c>
      <c r="CE18" s="77">
        <f t="shared" si="1"/>
        <v>66.923000000000002</v>
      </c>
      <c r="CF18" s="77">
        <f t="shared" si="1"/>
        <v>65.093999999999994</v>
      </c>
      <c r="CG18" s="77">
        <f t="shared" si="1"/>
        <v>76.760999999999996</v>
      </c>
      <c r="CH18" s="77">
        <f t="shared" si="1"/>
        <v>78.620999999999995</v>
      </c>
      <c r="CI18" s="77">
        <f t="shared" si="1"/>
        <v>76.144000000000005</v>
      </c>
      <c r="CJ18" s="77">
        <f t="shared" si="1"/>
        <v>108.501</v>
      </c>
      <c r="CK18" s="77">
        <f t="shared" si="1"/>
        <v>51.872</v>
      </c>
      <c r="CL18" s="77">
        <f t="shared" si="1"/>
        <v>81.990000000000009</v>
      </c>
      <c r="CM18" s="77">
        <f t="shared" si="1"/>
        <v>88.406999999999996</v>
      </c>
      <c r="CN18" s="77">
        <f t="shared" si="1"/>
        <v>71.854000000000013</v>
      </c>
      <c r="CO18" s="77">
        <f t="shared" si="1"/>
        <v>31.353999999999999</v>
      </c>
      <c r="CP18" s="77">
        <f t="shared" si="1"/>
        <v>64.855999999999995</v>
      </c>
      <c r="CQ18" s="77">
        <f t="shared" si="1"/>
        <v>2.31</v>
      </c>
      <c r="CR18" s="77">
        <f t="shared" si="1"/>
        <v>49.828000000000003</v>
      </c>
      <c r="CS18" s="77">
        <f t="shared" si="1"/>
        <v>22.835000000000001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1231.2489999999996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4.8</v>
      </c>
      <c r="AE21" s="88"/>
      <c r="AF21" s="88"/>
      <c r="AG21" s="88">
        <v>4.8</v>
      </c>
      <c r="AH21" s="88"/>
      <c r="AI21" s="88">
        <v>4.5999999999999996</v>
      </c>
      <c r="AJ21" s="88">
        <v>4.5999999999999996</v>
      </c>
      <c r="AK21" s="88">
        <v>4.5999999999999996</v>
      </c>
      <c r="AL21" s="88">
        <v>4.5999999999999996</v>
      </c>
      <c r="AM21" s="88">
        <v>4.5999999999999996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8.15</v>
      </c>
    </row>
    <row r="22" spans="1:102" ht="24.95" customHeight="1" x14ac:dyDescent="0.2">
      <c r="A22" s="92" t="s">
        <v>18</v>
      </c>
      <c r="B22" s="93">
        <v>0.17799999999999999</v>
      </c>
      <c r="C22" s="94">
        <v>0.17199999999999999</v>
      </c>
      <c r="D22" s="94">
        <v>0.30099999999999999</v>
      </c>
      <c r="E22" s="94">
        <v>0.19700000000000001</v>
      </c>
      <c r="F22" s="94">
        <v>0.20300000000000001</v>
      </c>
      <c r="G22" s="94">
        <v>0.23</v>
      </c>
      <c r="H22" s="94">
        <v>0.161</v>
      </c>
      <c r="I22" s="94">
        <v>0.25</v>
      </c>
      <c r="J22" s="94">
        <v>0.107</v>
      </c>
      <c r="K22" s="94">
        <v>0.188</v>
      </c>
      <c r="L22" s="94">
        <v>0.22800000000000001</v>
      </c>
      <c r="M22" s="94">
        <v>0.26700000000000002</v>
      </c>
      <c r="N22" s="94">
        <v>0.188</v>
      </c>
      <c r="O22" s="94">
        <v>0.13400000000000001</v>
      </c>
      <c r="P22" s="94">
        <v>0.28999999999999998</v>
      </c>
      <c r="Q22" s="94">
        <v>0.26200000000000001</v>
      </c>
      <c r="R22" s="94">
        <v>1.8380000000000001</v>
      </c>
      <c r="S22" s="94">
        <v>1.782</v>
      </c>
      <c r="T22" s="94">
        <v>1.8939999999999999</v>
      </c>
      <c r="U22" s="94">
        <v>1.853</v>
      </c>
      <c r="V22" s="94"/>
      <c r="W22" s="94"/>
      <c r="X22" s="94"/>
      <c r="Y22" s="94"/>
      <c r="Z22" s="94">
        <v>0.9</v>
      </c>
      <c r="AA22" s="94">
        <v>0.9</v>
      </c>
      <c r="AB22" s="94">
        <v>0.8</v>
      </c>
      <c r="AC22" s="94">
        <v>0.9</v>
      </c>
      <c r="AD22" s="94">
        <v>1.9139999999999999</v>
      </c>
      <c r="AE22" s="94">
        <v>1.923</v>
      </c>
      <c r="AF22" s="94">
        <v>1.8120000000000001</v>
      </c>
      <c r="AG22" s="94">
        <v>1.8089999999999999</v>
      </c>
      <c r="AH22" s="94"/>
      <c r="AI22" s="94">
        <v>8</v>
      </c>
      <c r="AJ22" s="94">
        <v>8</v>
      </c>
      <c r="AK22" s="94">
        <v>8</v>
      </c>
      <c r="AL22" s="94">
        <v>9.6660000000000004</v>
      </c>
      <c r="AM22" s="94">
        <v>14.584</v>
      </c>
      <c r="AN22" s="94">
        <v>6.6989999999999998</v>
      </c>
      <c r="AO22" s="94">
        <v>6.6029999999999998</v>
      </c>
      <c r="AP22" s="94">
        <v>6.5359999999999996</v>
      </c>
      <c r="AQ22" s="94">
        <v>6.5670000000000002</v>
      </c>
      <c r="AR22" s="94">
        <v>6.6289999999999996</v>
      </c>
      <c r="AS22" s="94">
        <v>6.484</v>
      </c>
      <c r="AT22" s="94">
        <v>6.3570000000000002</v>
      </c>
      <c r="AU22" s="94">
        <v>6.601</v>
      </c>
      <c r="AV22" s="94">
        <v>6.3780000000000001</v>
      </c>
      <c r="AW22" s="94">
        <v>6.351</v>
      </c>
      <c r="AX22" s="94">
        <v>5.1109999999999998</v>
      </c>
      <c r="AY22" s="94">
        <v>5.05</v>
      </c>
      <c r="AZ22" s="94">
        <v>4.742</v>
      </c>
      <c r="BA22" s="94"/>
      <c r="BB22" s="94"/>
      <c r="BC22" s="94">
        <v>4.9269999999999996</v>
      </c>
      <c r="BD22" s="94">
        <v>5.3620000000000001</v>
      </c>
      <c r="BE22" s="94">
        <v>5.4370000000000003</v>
      </c>
      <c r="BF22" s="94">
        <v>5.3419999999999996</v>
      </c>
      <c r="BG22" s="94">
        <v>5.306</v>
      </c>
      <c r="BH22" s="94">
        <v>3.2629999999999999</v>
      </c>
      <c r="BI22" s="94">
        <v>0.12</v>
      </c>
      <c r="BJ22" s="94"/>
      <c r="BK22" s="94">
        <v>2.3E-2</v>
      </c>
      <c r="BL22" s="94">
        <v>1.9E-2</v>
      </c>
      <c r="BM22" s="94"/>
      <c r="BN22" s="94"/>
      <c r="BO22" s="94">
        <v>5.0640000000000001</v>
      </c>
      <c r="BP22" s="94">
        <v>4.9340000000000002</v>
      </c>
      <c r="BQ22" s="94"/>
      <c r="BR22" s="94"/>
      <c r="BS22" s="94">
        <v>2.9000000000000001E-2</v>
      </c>
      <c r="BT22" s="94"/>
      <c r="BU22" s="94"/>
      <c r="BV22" s="94"/>
      <c r="BW22" s="94"/>
      <c r="BX22" s="94">
        <v>2.9000000000000001E-2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>
        <v>3.9E-2</v>
      </c>
      <c r="CI22" s="94"/>
      <c r="CJ22" s="94">
        <v>4.4999999999999998E-2</v>
      </c>
      <c r="CK22" s="94">
        <v>0.14899999999999999</v>
      </c>
      <c r="CL22" s="94">
        <v>9.0999999999999998E-2</v>
      </c>
      <c r="CM22" s="94">
        <v>1.0999999999999999E-2</v>
      </c>
      <c r="CN22" s="94">
        <v>0.13800000000000001</v>
      </c>
      <c r="CO22" s="94">
        <v>6.5000000000000002E-2</v>
      </c>
      <c r="CP22" s="94">
        <v>6.0999999999999999E-2</v>
      </c>
      <c r="CQ22" s="94">
        <v>8.9999999999999993E-3</v>
      </c>
      <c r="CR22" s="94"/>
      <c r="CS22" s="94">
        <v>3.4000000000000002E-2</v>
      </c>
      <c r="CT22" s="95"/>
      <c r="CU22" s="95"/>
      <c r="CV22" s="95"/>
      <c r="CW22" s="96"/>
      <c r="CX22" s="97">
        <f t="array" ref="CX22">SUMPRODUCT(B22:CW22*0.25)</f>
        <v>47.634</v>
      </c>
    </row>
    <row r="23" spans="1:102" ht="24.95" customHeight="1" x14ac:dyDescent="0.2">
      <c r="A23" s="92" t="s">
        <v>19</v>
      </c>
      <c r="B23" s="98"/>
      <c r="C23" s="99">
        <v>0.4</v>
      </c>
      <c r="D23" s="99">
        <v>1.524</v>
      </c>
      <c r="E23" s="99">
        <v>2.9740000000000002</v>
      </c>
      <c r="F23" s="99"/>
      <c r="G23" s="99">
        <v>2.0390000000000001</v>
      </c>
      <c r="H23" s="99"/>
      <c r="I23" s="99"/>
      <c r="J23" s="99">
        <v>10.6</v>
      </c>
      <c r="K23" s="99">
        <v>0.7</v>
      </c>
      <c r="L23" s="99">
        <v>1.66</v>
      </c>
      <c r="M23" s="99">
        <v>0.7</v>
      </c>
      <c r="N23" s="99">
        <v>6.7530000000000001</v>
      </c>
      <c r="O23" s="99">
        <v>10.199999999999999</v>
      </c>
      <c r="P23" s="99">
        <v>10</v>
      </c>
      <c r="Q23" s="99"/>
      <c r="R23" s="99">
        <v>11.4</v>
      </c>
      <c r="S23" s="99">
        <v>8.2669999999999995</v>
      </c>
      <c r="T23" s="99">
        <v>2.1389999999999998</v>
      </c>
      <c r="U23" s="99">
        <v>2.2000000000000002</v>
      </c>
      <c r="V23" s="99">
        <v>11</v>
      </c>
      <c r="W23" s="99">
        <v>12.164</v>
      </c>
      <c r="X23" s="99">
        <v>6.4969999999999999</v>
      </c>
      <c r="Y23" s="99">
        <v>13.207000000000001</v>
      </c>
      <c r="Z23" s="99">
        <v>27.24</v>
      </c>
      <c r="AA23" s="99">
        <v>2.2210000000000001</v>
      </c>
      <c r="AB23" s="99">
        <v>2.629</v>
      </c>
      <c r="AC23" s="99">
        <v>51.67</v>
      </c>
      <c r="AD23" s="99">
        <v>67.873000000000005</v>
      </c>
      <c r="AE23" s="99">
        <v>45.689</v>
      </c>
      <c r="AF23" s="99">
        <v>46.064999999999998</v>
      </c>
      <c r="AG23" s="99">
        <v>70.668999999999997</v>
      </c>
      <c r="AH23" s="99">
        <v>19.736000000000001</v>
      </c>
      <c r="AI23" s="99">
        <v>76.599000000000004</v>
      </c>
      <c r="AJ23" s="99">
        <v>63.845999999999997</v>
      </c>
      <c r="AK23" s="99">
        <v>68.278999999999996</v>
      </c>
      <c r="AL23" s="99">
        <v>67.902000000000001</v>
      </c>
      <c r="AM23" s="99">
        <v>51.862000000000002</v>
      </c>
      <c r="AN23" s="99">
        <v>19</v>
      </c>
      <c r="AO23" s="99">
        <v>19.600000000000001</v>
      </c>
      <c r="AP23" s="99">
        <v>31.751999999999999</v>
      </c>
      <c r="AQ23" s="99">
        <v>32.707999999999998</v>
      </c>
      <c r="AR23" s="99">
        <v>26.390999999999998</v>
      </c>
      <c r="AS23" s="99">
        <v>21.7</v>
      </c>
      <c r="AT23" s="99">
        <v>20.2</v>
      </c>
      <c r="AU23" s="99">
        <v>20.8</v>
      </c>
      <c r="AV23" s="99">
        <v>21.9</v>
      </c>
      <c r="AW23" s="99">
        <v>22.42</v>
      </c>
      <c r="AX23" s="99">
        <v>9.08</v>
      </c>
      <c r="AY23" s="99">
        <v>8.92</v>
      </c>
      <c r="AZ23" s="99">
        <v>7.56</v>
      </c>
      <c r="BA23" s="99">
        <v>8.32</v>
      </c>
      <c r="BB23" s="99">
        <v>8.76</v>
      </c>
      <c r="BC23" s="99">
        <v>8.36</v>
      </c>
      <c r="BD23" s="99">
        <v>7.76</v>
      </c>
      <c r="BE23" s="99">
        <v>7.1</v>
      </c>
      <c r="BF23" s="99">
        <v>7.2</v>
      </c>
      <c r="BG23" s="99">
        <v>5.9</v>
      </c>
      <c r="BH23" s="99">
        <v>6.1</v>
      </c>
      <c r="BI23" s="99">
        <v>6</v>
      </c>
      <c r="BJ23" s="99">
        <v>5.5</v>
      </c>
      <c r="BK23" s="99">
        <v>5.2</v>
      </c>
      <c r="BL23" s="99">
        <v>5.2679999999999998</v>
      </c>
      <c r="BM23" s="99">
        <v>5.5</v>
      </c>
      <c r="BN23" s="99">
        <v>4.8</v>
      </c>
      <c r="BO23" s="99">
        <v>5.36</v>
      </c>
      <c r="BP23" s="99">
        <v>4.3</v>
      </c>
      <c r="BQ23" s="99">
        <v>4.5</v>
      </c>
      <c r="BR23" s="99">
        <v>2.2000000000000002</v>
      </c>
      <c r="BS23" s="99">
        <v>2.5</v>
      </c>
      <c r="BT23" s="99">
        <v>2.6</v>
      </c>
      <c r="BU23" s="99">
        <v>3.1</v>
      </c>
      <c r="BV23" s="99">
        <v>2.8</v>
      </c>
      <c r="BW23" s="99">
        <v>2.9</v>
      </c>
      <c r="BX23" s="99">
        <v>3</v>
      </c>
      <c r="BY23" s="99">
        <v>3.3</v>
      </c>
      <c r="BZ23" s="99">
        <v>4.5999999999999996</v>
      </c>
      <c r="CA23" s="99">
        <v>5.2069999999999999</v>
      </c>
      <c r="CB23" s="99">
        <v>6.1360000000000001</v>
      </c>
      <c r="CC23" s="99">
        <v>6.3579999999999997</v>
      </c>
      <c r="CD23" s="99">
        <v>5.2560000000000002</v>
      </c>
      <c r="CE23" s="99">
        <v>5.2560000000000002</v>
      </c>
      <c r="CF23" s="99">
        <v>5.6109999999999998</v>
      </c>
      <c r="CG23" s="99">
        <v>4.7480000000000002</v>
      </c>
      <c r="CH23" s="99">
        <v>4.5999999999999996</v>
      </c>
      <c r="CI23" s="99">
        <v>3.6</v>
      </c>
      <c r="CJ23" s="99">
        <v>3</v>
      </c>
      <c r="CK23" s="99">
        <v>3</v>
      </c>
      <c r="CL23" s="99">
        <v>3.1</v>
      </c>
      <c r="CM23" s="99">
        <v>2.1</v>
      </c>
      <c r="CN23" s="99">
        <v>1.1000000000000001</v>
      </c>
      <c r="CO23" s="99">
        <v>0.9</v>
      </c>
      <c r="CP23" s="99">
        <v>0.2</v>
      </c>
      <c r="CQ23" s="99"/>
      <c r="CR23" s="99">
        <v>0.66</v>
      </c>
      <c r="CS23" s="99">
        <v>0.82</v>
      </c>
      <c r="CT23" s="100"/>
      <c r="CU23" s="100"/>
      <c r="CV23" s="100"/>
      <c r="CW23" s="96"/>
      <c r="CX23" s="97">
        <f t="array" ref="CX23">SUMPRODUCT(B23:CW23*0.25)</f>
        <v>308.32874999999984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0.17799999999999999</v>
      </c>
      <c r="C28" s="107">
        <f t="shared" si="2"/>
        <v>0.57200000000000006</v>
      </c>
      <c r="D28" s="107">
        <f t="shared" si="2"/>
        <v>1.825</v>
      </c>
      <c r="E28" s="107">
        <f t="shared" si="2"/>
        <v>3.1710000000000003</v>
      </c>
      <c r="F28" s="107">
        <f t="shared" si="2"/>
        <v>0.20300000000000001</v>
      </c>
      <c r="G28" s="107">
        <f t="shared" si="2"/>
        <v>2.2690000000000001</v>
      </c>
      <c r="H28" s="107">
        <f t="shared" si="2"/>
        <v>0.161</v>
      </c>
      <c r="I28" s="107">
        <f t="shared" si="2"/>
        <v>0.25</v>
      </c>
      <c r="J28" s="107">
        <f t="shared" si="2"/>
        <v>10.706999999999999</v>
      </c>
      <c r="K28" s="107">
        <f t="shared" si="2"/>
        <v>0.8879999999999999</v>
      </c>
      <c r="L28" s="107">
        <f t="shared" si="2"/>
        <v>1.8879999999999999</v>
      </c>
      <c r="M28" s="107">
        <f t="shared" si="2"/>
        <v>0.96699999999999997</v>
      </c>
      <c r="N28" s="107">
        <f t="shared" si="2"/>
        <v>6.9409999999999998</v>
      </c>
      <c r="O28" s="107">
        <f t="shared" si="2"/>
        <v>10.334</v>
      </c>
      <c r="P28" s="107">
        <f t="shared" si="2"/>
        <v>10.29</v>
      </c>
      <c r="Q28" s="107">
        <f>SUM(Q21:Q27)</f>
        <v>0.26200000000000001</v>
      </c>
      <c r="R28" s="107">
        <f t="shared" ref="R28:CC28" si="3">SUM(R21:R27)</f>
        <v>13.238</v>
      </c>
      <c r="S28" s="107">
        <f t="shared" si="3"/>
        <v>10.048999999999999</v>
      </c>
      <c r="T28" s="107">
        <f t="shared" si="3"/>
        <v>4.0329999999999995</v>
      </c>
      <c r="U28" s="107">
        <f t="shared" si="3"/>
        <v>4.0529999999999999</v>
      </c>
      <c r="V28" s="107">
        <f t="shared" si="3"/>
        <v>11</v>
      </c>
      <c r="W28" s="107">
        <f t="shared" si="3"/>
        <v>12.164</v>
      </c>
      <c r="X28" s="107">
        <f t="shared" si="3"/>
        <v>6.4969999999999999</v>
      </c>
      <c r="Y28" s="107">
        <f t="shared" si="3"/>
        <v>13.207000000000001</v>
      </c>
      <c r="Z28" s="107">
        <f t="shared" si="3"/>
        <v>28.139999999999997</v>
      </c>
      <c r="AA28" s="107">
        <f t="shared" si="3"/>
        <v>3.121</v>
      </c>
      <c r="AB28" s="107">
        <f t="shared" si="3"/>
        <v>3.4290000000000003</v>
      </c>
      <c r="AC28" s="107">
        <f t="shared" si="3"/>
        <v>52.57</v>
      </c>
      <c r="AD28" s="107">
        <f t="shared" si="3"/>
        <v>74.587000000000003</v>
      </c>
      <c r="AE28" s="107">
        <f t="shared" si="3"/>
        <v>47.612000000000002</v>
      </c>
      <c r="AF28" s="107">
        <f t="shared" si="3"/>
        <v>47.876999999999995</v>
      </c>
      <c r="AG28" s="107">
        <f t="shared" si="3"/>
        <v>77.277999999999992</v>
      </c>
      <c r="AH28" s="107">
        <f t="shared" si="3"/>
        <v>19.736000000000001</v>
      </c>
      <c r="AI28" s="107">
        <f t="shared" si="3"/>
        <v>89.198999999999998</v>
      </c>
      <c r="AJ28" s="107">
        <f t="shared" si="3"/>
        <v>76.445999999999998</v>
      </c>
      <c r="AK28" s="107">
        <f t="shared" si="3"/>
        <v>80.878999999999991</v>
      </c>
      <c r="AL28" s="107">
        <f t="shared" si="3"/>
        <v>82.168000000000006</v>
      </c>
      <c r="AM28" s="107">
        <f t="shared" si="3"/>
        <v>71.045999999999992</v>
      </c>
      <c r="AN28" s="107">
        <f t="shared" si="3"/>
        <v>25.698999999999998</v>
      </c>
      <c r="AO28" s="107">
        <f t="shared" si="3"/>
        <v>26.203000000000003</v>
      </c>
      <c r="AP28" s="107">
        <f t="shared" si="3"/>
        <v>38.287999999999997</v>
      </c>
      <c r="AQ28" s="107">
        <f t="shared" si="3"/>
        <v>39.274999999999999</v>
      </c>
      <c r="AR28" s="107">
        <f t="shared" si="3"/>
        <v>33.019999999999996</v>
      </c>
      <c r="AS28" s="107">
        <f t="shared" si="3"/>
        <v>28.183999999999997</v>
      </c>
      <c r="AT28" s="107">
        <f t="shared" si="3"/>
        <v>26.556999999999999</v>
      </c>
      <c r="AU28" s="107">
        <f t="shared" si="3"/>
        <v>27.401</v>
      </c>
      <c r="AV28" s="107">
        <f t="shared" si="3"/>
        <v>28.277999999999999</v>
      </c>
      <c r="AW28" s="107">
        <f t="shared" si="3"/>
        <v>28.771000000000001</v>
      </c>
      <c r="AX28" s="107">
        <f t="shared" si="3"/>
        <v>14.190999999999999</v>
      </c>
      <c r="AY28" s="107">
        <f t="shared" si="3"/>
        <v>13.969999999999999</v>
      </c>
      <c r="AZ28" s="107">
        <f t="shared" si="3"/>
        <v>12.302</v>
      </c>
      <c r="BA28" s="107">
        <f t="shared" si="3"/>
        <v>8.32</v>
      </c>
      <c r="BB28" s="107">
        <f t="shared" si="3"/>
        <v>8.76</v>
      </c>
      <c r="BC28" s="107">
        <f t="shared" si="3"/>
        <v>13.286999999999999</v>
      </c>
      <c r="BD28" s="107">
        <f t="shared" si="3"/>
        <v>13.122</v>
      </c>
      <c r="BE28" s="107">
        <f t="shared" si="3"/>
        <v>12.536999999999999</v>
      </c>
      <c r="BF28" s="107">
        <f t="shared" si="3"/>
        <v>12.542</v>
      </c>
      <c r="BG28" s="107">
        <f t="shared" si="3"/>
        <v>11.206</v>
      </c>
      <c r="BH28" s="107">
        <f t="shared" si="3"/>
        <v>9.3629999999999995</v>
      </c>
      <c r="BI28" s="107">
        <f t="shared" si="3"/>
        <v>6.12</v>
      </c>
      <c r="BJ28" s="107">
        <f t="shared" si="3"/>
        <v>5.5</v>
      </c>
      <c r="BK28" s="107">
        <f t="shared" si="3"/>
        <v>5.2229999999999999</v>
      </c>
      <c r="BL28" s="107">
        <f t="shared" si="3"/>
        <v>5.2869999999999999</v>
      </c>
      <c r="BM28" s="107">
        <f t="shared" si="3"/>
        <v>5.5</v>
      </c>
      <c r="BN28" s="107">
        <f t="shared" si="3"/>
        <v>4.8</v>
      </c>
      <c r="BO28" s="107">
        <f t="shared" si="3"/>
        <v>10.423999999999999</v>
      </c>
      <c r="BP28" s="107">
        <f t="shared" si="3"/>
        <v>9.234</v>
      </c>
      <c r="BQ28" s="107">
        <f t="shared" si="3"/>
        <v>4.5</v>
      </c>
      <c r="BR28" s="107">
        <f t="shared" si="3"/>
        <v>2.2000000000000002</v>
      </c>
      <c r="BS28" s="107">
        <f t="shared" si="3"/>
        <v>2.5289999999999999</v>
      </c>
      <c r="BT28" s="107">
        <f t="shared" si="3"/>
        <v>2.6</v>
      </c>
      <c r="BU28" s="107">
        <f t="shared" si="3"/>
        <v>3.1</v>
      </c>
      <c r="BV28" s="107">
        <f t="shared" si="3"/>
        <v>2.8</v>
      </c>
      <c r="BW28" s="107">
        <f t="shared" si="3"/>
        <v>2.9</v>
      </c>
      <c r="BX28" s="107">
        <f t="shared" si="3"/>
        <v>3.0289999999999999</v>
      </c>
      <c r="BY28" s="107">
        <f t="shared" si="3"/>
        <v>3.3</v>
      </c>
      <c r="BZ28" s="107">
        <f t="shared" si="3"/>
        <v>4.5999999999999996</v>
      </c>
      <c r="CA28" s="107">
        <f t="shared" si="3"/>
        <v>5.2069999999999999</v>
      </c>
      <c r="CB28" s="107">
        <f t="shared" si="3"/>
        <v>6.1360000000000001</v>
      </c>
      <c r="CC28" s="107">
        <f t="shared" si="3"/>
        <v>6.3579999999999997</v>
      </c>
      <c r="CD28" s="107">
        <f t="shared" ref="CD28:CW28" si="4">SUM(CD21:CD27)</f>
        <v>5.2560000000000002</v>
      </c>
      <c r="CE28" s="107">
        <f t="shared" si="4"/>
        <v>5.2560000000000002</v>
      </c>
      <c r="CF28" s="107">
        <f t="shared" si="4"/>
        <v>5.6109999999999998</v>
      </c>
      <c r="CG28" s="107">
        <f t="shared" si="4"/>
        <v>4.7480000000000002</v>
      </c>
      <c r="CH28" s="107">
        <f t="shared" si="4"/>
        <v>4.6389999999999993</v>
      </c>
      <c r="CI28" s="107">
        <f t="shared" si="4"/>
        <v>3.6</v>
      </c>
      <c r="CJ28" s="107">
        <f t="shared" si="4"/>
        <v>3.0449999999999999</v>
      </c>
      <c r="CK28" s="107">
        <f t="shared" si="4"/>
        <v>3.149</v>
      </c>
      <c r="CL28" s="107">
        <f t="shared" si="4"/>
        <v>3.1910000000000003</v>
      </c>
      <c r="CM28" s="107">
        <f t="shared" si="4"/>
        <v>2.1110000000000002</v>
      </c>
      <c r="CN28" s="107">
        <f t="shared" si="4"/>
        <v>1.238</v>
      </c>
      <c r="CO28" s="107">
        <f t="shared" si="4"/>
        <v>0.96500000000000008</v>
      </c>
      <c r="CP28" s="107">
        <f t="shared" si="4"/>
        <v>0.26100000000000001</v>
      </c>
      <c r="CQ28" s="107">
        <f t="shared" si="4"/>
        <v>8.9999999999999993E-3</v>
      </c>
      <c r="CR28" s="107">
        <f t="shared" si="4"/>
        <v>0.66</v>
      </c>
      <c r="CS28" s="107">
        <f t="shared" si="4"/>
        <v>0.85399999999999998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364.11274999999983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79.278000000000006</v>
      </c>
      <c r="C32" s="94">
        <v>92.671999999999997</v>
      </c>
      <c r="D32" s="94">
        <v>84.126000000000005</v>
      </c>
      <c r="E32" s="94">
        <v>3.2309999999999999</v>
      </c>
      <c r="F32" s="94">
        <v>86.64</v>
      </c>
      <c r="G32" s="94">
        <v>88.16</v>
      </c>
      <c r="H32" s="94">
        <v>0.48099999999999998</v>
      </c>
      <c r="I32" s="94">
        <v>0.53</v>
      </c>
      <c r="J32" s="94">
        <v>10.707000000000001</v>
      </c>
      <c r="K32" s="94">
        <v>1.075</v>
      </c>
      <c r="L32" s="94">
        <v>2.718</v>
      </c>
      <c r="M32" s="94">
        <v>1.992</v>
      </c>
      <c r="N32" s="94">
        <v>99.674999999999997</v>
      </c>
      <c r="O32" s="94">
        <v>56.015999999999998</v>
      </c>
      <c r="P32" s="94">
        <v>58.704999999999998</v>
      </c>
      <c r="Q32" s="94">
        <v>105.42700000000001</v>
      </c>
      <c r="R32" s="94">
        <v>13.547000000000001</v>
      </c>
      <c r="S32" s="94">
        <v>10.249000000000001</v>
      </c>
      <c r="T32" s="94">
        <v>4.1689999999999996</v>
      </c>
      <c r="U32" s="94">
        <v>4.9950000000000001</v>
      </c>
      <c r="V32" s="94">
        <v>49.24</v>
      </c>
      <c r="W32" s="94">
        <v>13.993</v>
      </c>
      <c r="X32" s="94">
        <v>8.3550000000000004</v>
      </c>
      <c r="Y32" s="94">
        <v>14.813000000000001</v>
      </c>
      <c r="Z32" s="94">
        <v>39.826999999999998</v>
      </c>
      <c r="AA32" s="94">
        <v>5.1280000000000001</v>
      </c>
      <c r="AB32" s="94">
        <v>5.0890000000000004</v>
      </c>
      <c r="AC32" s="94">
        <v>54.918999999999997</v>
      </c>
      <c r="AD32" s="94">
        <v>117.779</v>
      </c>
      <c r="AE32" s="94">
        <v>51.668999999999997</v>
      </c>
      <c r="AF32" s="94">
        <v>51.473999999999997</v>
      </c>
      <c r="AG32" s="94">
        <v>106.657</v>
      </c>
      <c r="AH32" s="94">
        <v>42.731000000000002</v>
      </c>
      <c r="AI32" s="94">
        <v>159.21600000000001</v>
      </c>
      <c r="AJ32" s="94">
        <v>148.95500000000001</v>
      </c>
      <c r="AK32" s="94">
        <v>157.542</v>
      </c>
      <c r="AL32" s="94">
        <v>179.161</v>
      </c>
      <c r="AM32" s="94">
        <v>179.99100000000001</v>
      </c>
      <c r="AN32" s="94">
        <v>194.536</v>
      </c>
      <c r="AO32" s="94">
        <v>155.88499999999999</v>
      </c>
      <c r="AP32" s="94">
        <v>253.09100000000001</v>
      </c>
      <c r="AQ32" s="94">
        <v>178.44</v>
      </c>
      <c r="AR32" s="94">
        <v>181.09399999999999</v>
      </c>
      <c r="AS32" s="94">
        <v>130.04499999999999</v>
      </c>
      <c r="AT32" s="94">
        <v>135.54599999999999</v>
      </c>
      <c r="AU32" s="94">
        <v>111.18899999999999</v>
      </c>
      <c r="AV32" s="94">
        <v>110.405</v>
      </c>
      <c r="AW32" s="94">
        <v>32.89</v>
      </c>
      <c r="AX32" s="94">
        <v>92.039000000000001</v>
      </c>
      <c r="AY32" s="94">
        <v>147.94999999999999</v>
      </c>
      <c r="AZ32" s="94">
        <v>150.423</v>
      </c>
      <c r="BA32" s="94">
        <v>114.511</v>
      </c>
      <c r="BB32" s="94">
        <v>69.882000000000005</v>
      </c>
      <c r="BC32" s="94">
        <v>72.129000000000005</v>
      </c>
      <c r="BD32" s="94">
        <v>106.10599999999999</v>
      </c>
      <c r="BE32" s="94">
        <v>142.267</v>
      </c>
      <c r="BF32" s="94">
        <v>73.804000000000002</v>
      </c>
      <c r="BG32" s="94">
        <v>98.025000000000006</v>
      </c>
      <c r="BH32" s="94">
        <v>83.182000000000002</v>
      </c>
      <c r="BI32" s="94">
        <v>65.183000000000007</v>
      </c>
      <c r="BJ32" s="94">
        <v>5.5</v>
      </c>
      <c r="BK32" s="94">
        <v>5.2229999999999999</v>
      </c>
      <c r="BL32" s="94">
        <v>23.222999999999999</v>
      </c>
      <c r="BM32" s="94">
        <v>9.6999999999999993</v>
      </c>
      <c r="BN32" s="94">
        <v>6.74</v>
      </c>
      <c r="BO32" s="94">
        <v>12.013999999999999</v>
      </c>
      <c r="BP32" s="94">
        <v>11.023999999999999</v>
      </c>
      <c r="BQ32" s="94">
        <v>5.6539999999999999</v>
      </c>
      <c r="BR32" s="94">
        <v>9.9329999999999998</v>
      </c>
      <c r="BS32" s="94">
        <v>15.814</v>
      </c>
      <c r="BT32" s="94">
        <v>5.1749999999999998</v>
      </c>
      <c r="BU32" s="94">
        <v>9.7439999999999998</v>
      </c>
      <c r="BV32" s="94">
        <v>5.84</v>
      </c>
      <c r="BW32" s="94">
        <v>2.9</v>
      </c>
      <c r="BX32" s="94">
        <v>5.89</v>
      </c>
      <c r="BY32" s="94">
        <v>7.31</v>
      </c>
      <c r="BZ32" s="94">
        <v>81.424999999999997</v>
      </c>
      <c r="CA32" s="94">
        <v>56.389000000000003</v>
      </c>
      <c r="CB32" s="94">
        <v>65.435000000000002</v>
      </c>
      <c r="CC32" s="94">
        <v>74.768000000000001</v>
      </c>
      <c r="CD32" s="94">
        <v>95.504999999999995</v>
      </c>
      <c r="CE32" s="94">
        <v>72.179000000000002</v>
      </c>
      <c r="CF32" s="94">
        <v>70.704999999999998</v>
      </c>
      <c r="CG32" s="94">
        <v>81.509</v>
      </c>
      <c r="CH32" s="94">
        <v>83.26</v>
      </c>
      <c r="CI32" s="94">
        <v>79.744</v>
      </c>
      <c r="CJ32" s="94">
        <v>111.54600000000001</v>
      </c>
      <c r="CK32" s="94">
        <v>55.021000000000001</v>
      </c>
      <c r="CL32" s="94">
        <v>85.180999999999997</v>
      </c>
      <c r="CM32" s="94">
        <v>90.518000000000001</v>
      </c>
      <c r="CN32" s="94">
        <v>73.091999999999999</v>
      </c>
      <c r="CO32" s="94">
        <v>32.319000000000003</v>
      </c>
      <c r="CP32" s="94">
        <v>65.117000000000004</v>
      </c>
      <c r="CQ32" s="94">
        <v>2.319</v>
      </c>
      <c r="CR32" s="94">
        <v>50.488</v>
      </c>
      <c r="CS32" s="94">
        <v>23.689</v>
      </c>
      <c r="CT32" s="95"/>
      <c r="CU32" s="95"/>
      <c r="CV32" s="95"/>
      <c r="CW32" s="96"/>
      <c r="CX32" s="97">
        <f t="array" ref="CX32">SUMPRODUCT(B32:CW32*0.25)</f>
        <v>1595.3617500000005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79.278000000000006</v>
      </c>
      <c r="C34" s="77">
        <f t="shared" ref="C34:BN34" si="5">SUM(C31:C33)</f>
        <v>92.671999999999997</v>
      </c>
      <c r="D34" s="77">
        <f t="shared" si="5"/>
        <v>84.126000000000005</v>
      </c>
      <c r="E34" s="77">
        <f t="shared" si="5"/>
        <v>3.2309999999999999</v>
      </c>
      <c r="F34" s="77">
        <f t="shared" si="5"/>
        <v>86.64</v>
      </c>
      <c r="G34" s="77">
        <f t="shared" si="5"/>
        <v>88.16</v>
      </c>
      <c r="H34" s="77">
        <f t="shared" si="5"/>
        <v>0.48099999999999998</v>
      </c>
      <c r="I34" s="77">
        <f t="shared" si="5"/>
        <v>0.53</v>
      </c>
      <c r="J34" s="77">
        <f t="shared" si="5"/>
        <v>10.707000000000001</v>
      </c>
      <c r="K34" s="77">
        <f t="shared" si="5"/>
        <v>1.075</v>
      </c>
      <c r="L34" s="77">
        <f t="shared" si="5"/>
        <v>2.718</v>
      </c>
      <c r="M34" s="77">
        <f t="shared" si="5"/>
        <v>1.992</v>
      </c>
      <c r="N34" s="77">
        <f t="shared" si="5"/>
        <v>99.674999999999997</v>
      </c>
      <c r="O34" s="77">
        <f t="shared" si="5"/>
        <v>56.015999999999998</v>
      </c>
      <c r="P34" s="77">
        <f t="shared" si="5"/>
        <v>58.704999999999998</v>
      </c>
      <c r="Q34" s="77">
        <f t="shared" si="5"/>
        <v>105.42700000000001</v>
      </c>
      <c r="R34" s="77">
        <f t="shared" si="5"/>
        <v>13.547000000000001</v>
      </c>
      <c r="S34" s="77">
        <f t="shared" si="5"/>
        <v>10.249000000000001</v>
      </c>
      <c r="T34" s="77">
        <f t="shared" si="5"/>
        <v>4.1689999999999996</v>
      </c>
      <c r="U34" s="77">
        <f t="shared" si="5"/>
        <v>4.9950000000000001</v>
      </c>
      <c r="V34" s="77">
        <f t="shared" si="5"/>
        <v>49.24</v>
      </c>
      <c r="W34" s="77">
        <f t="shared" si="5"/>
        <v>13.993</v>
      </c>
      <c r="X34" s="77">
        <f t="shared" si="5"/>
        <v>8.3550000000000004</v>
      </c>
      <c r="Y34" s="77">
        <f t="shared" si="5"/>
        <v>14.813000000000001</v>
      </c>
      <c r="Z34" s="77">
        <f t="shared" si="5"/>
        <v>39.826999999999998</v>
      </c>
      <c r="AA34" s="77">
        <f t="shared" si="5"/>
        <v>5.1280000000000001</v>
      </c>
      <c r="AB34" s="77">
        <f t="shared" si="5"/>
        <v>5.0890000000000004</v>
      </c>
      <c r="AC34" s="77">
        <f t="shared" si="5"/>
        <v>54.918999999999997</v>
      </c>
      <c r="AD34" s="77">
        <f t="shared" si="5"/>
        <v>117.779</v>
      </c>
      <c r="AE34" s="77">
        <f t="shared" si="5"/>
        <v>51.668999999999997</v>
      </c>
      <c r="AF34" s="77">
        <f t="shared" si="5"/>
        <v>51.473999999999997</v>
      </c>
      <c r="AG34" s="77">
        <f t="shared" si="5"/>
        <v>106.657</v>
      </c>
      <c r="AH34" s="77">
        <f t="shared" si="5"/>
        <v>42.731000000000002</v>
      </c>
      <c r="AI34" s="77">
        <f t="shared" si="5"/>
        <v>159.21600000000001</v>
      </c>
      <c r="AJ34" s="77">
        <f t="shared" si="5"/>
        <v>148.95500000000001</v>
      </c>
      <c r="AK34" s="77">
        <f t="shared" si="5"/>
        <v>157.542</v>
      </c>
      <c r="AL34" s="77">
        <f t="shared" si="5"/>
        <v>179.161</v>
      </c>
      <c r="AM34" s="77">
        <f t="shared" si="5"/>
        <v>179.99100000000001</v>
      </c>
      <c r="AN34" s="77">
        <f t="shared" si="5"/>
        <v>194.536</v>
      </c>
      <c r="AO34" s="77">
        <f t="shared" si="5"/>
        <v>155.88499999999999</v>
      </c>
      <c r="AP34" s="77">
        <f t="shared" si="5"/>
        <v>253.09100000000001</v>
      </c>
      <c r="AQ34" s="77">
        <f t="shared" si="5"/>
        <v>178.44</v>
      </c>
      <c r="AR34" s="77">
        <f t="shared" si="5"/>
        <v>181.09399999999999</v>
      </c>
      <c r="AS34" s="77">
        <f t="shared" si="5"/>
        <v>130.04499999999999</v>
      </c>
      <c r="AT34" s="77">
        <f t="shared" si="5"/>
        <v>135.54599999999999</v>
      </c>
      <c r="AU34" s="77">
        <f t="shared" si="5"/>
        <v>111.18899999999999</v>
      </c>
      <c r="AV34" s="77">
        <f t="shared" si="5"/>
        <v>110.405</v>
      </c>
      <c r="AW34" s="77">
        <f t="shared" si="5"/>
        <v>32.89</v>
      </c>
      <c r="AX34" s="77">
        <f t="shared" si="5"/>
        <v>92.039000000000001</v>
      </c>
      <c r="AY34" s="77">
        <f t="shared" si="5"/>
        <v>147.94999999999999</v>
      </c>
      <c r="AZ34" s="77">
        <f t="shared" si="5"/>
        <v>150.423</v>
      </c>
      <c r="BA34" s="77">
        <f t="shared" si="5"/>
        <v>114.511</v>
      </c>
      <c r="BB34" s="77">
        <f t="shared" si="5"/>
        <v>69.882000000000005</v>
      </c>
      <c r="BC34" s="77">
        <f t="shared" si="5"/>
        <v>72.129000000000005</v>
      </c>
      <c r="BD34" s="77">
        <f t="shared" si="5"/>
        <v>106.10599999999999</v>
      </c>
      <c r="BE34" s="77">
        <f t="shared" si="5"/>
        <v>142.267</v>
      </c>
      <c r="BF34" s="77">
        <f t="shared" si="5"/>
        <v>73.804000000000002</v>
      </c>
      <c r="BG34" s="77">
        <f t="shared" si="5"/>
        <v>98.025000000000006</v>
      </c>
      <c r="BH34" s="77">
        <f t="shared" si="5"/>
        <v>83.182000000000002</v>
      </c>
      <c r="BI34" s="77">
        <f t="shared" si="5"/>
        <v>65.183000000000007</v>
      </c>
      <c r="BJ34" s="77">
        <f t="shared" si="5"/>
        <v>5.5</v>
      </c>
      <c r="BK34" s="77">
        <f t="shared" si="5"/>
        <v>5.2229999999999999</v>
      </c>
      <c r="BL34" s="77">
        <f t="shared" si="5"/>
        <v>23.222999999999999</v>
      </c>
      <c r="BM34" s="77">
        <f t="shared" si="5"/>
        <v>9.6999999999999993</v>
      </c>
      <c r="BN34" s="77">
        <f t="shared" si="5"/>
        <v>6.74</v>
      </c>
      <c r="BO34" s="77">
        <f t="shared" ref="BO34:CW34" si="6">SUM(BO31:BO33)</f>
        <v>12.013999999999999</v>
      </c>
      <c r="BP34" s="77">
        <f t="shared" si="6"/>
        <v>11.023999999999999</v>
      </c>
      <c r="BQ34" s="77">
        <f t="shared" si="6"/>
        <v>5.6539999999999999</v>
      </c>
      <c r="BR34" s="77">
        <f t="shared" si="6"/>
        <v>9.9329999999999998</v>
      </c>
      <c r="BS34" s="77">
        <f t="shared" si="6"/>
        <v>15.814</v>
      </c>
      <c r="BT34" s="77">
        <f t="shared" si="6"/>
        <v>5.1749999999999998</v>
      </c>
      <c r="BU34" s="77">
        <f t="shared" si="6"/>
        <v>9.7439999999999998</v>
      </c>
      <c r="BV34" s="77">
        <f t="shared" si="6"/>
        <v>5.84</v>
      </c>
      <c r="BW34" s="77">
        <f t="shared" si="6"/>
        <v>2.9</v>
      </c>
      <c r="BX34" s="77">
        <f t="shared" si="6"/>
        <v>5.89</v>
      </c>
      <c r="BY34" s="77">
        <f t="shared" si="6"/>
        <v>7.31</v>
      </c>
      <c r="BZ34" s="77">
        <f t="shared" si="6"/>
        <v>81.424999999999997</v>
      </c>
      <c r="CA34" s="77">
        <f t="shared" si="6"/>
        <v>56.389000000000003</v>
      </c>
      <c r="CB34" s="77">
        <f t="shared" si="6"/>
        <v>65.435000000000002</v>
      </c>
      <c r="CC34" s="77">
        <f t="shared" si="6"/>
        <v>74.768000000000001</v>
      </c>
      <c r="CD34" s="77">
        <f t="shared" si="6"/>
        <v>95.504999999999995</v>
      </c>
      <c r="CE34" s="77">
        <f t="shared" si="6"/>
        <v>72.179000000000002</v>
      </c>
      <c r="CF34" s="77">
        <f t="shared" si="6"/>
        <v>70.704999999999998</v>
      </c>
      <c r="CG34" s="77">
        <f t="shared" si="6"/>
        <v>81.509</v>
      </c>
      <c r="CH34" s="77">
        <f t="shared" si="6"/>
        <v>83.26</v>
      </c>
      <c r="CI34" s="77">
        <f t="shared" si="6"/>
        <v>79.744</v>
      </c>
      <c r="CJ34" s="77">
        <f t="shared" si="6"/>
        <v>111.54600000000001</v>
      </c>
      <c r="CK34" s="77">
        <f t="shared" si="6"/>
        <v>55.021000000000001</v>
      </c>
      <c r="CL34" s="77">
        <f t="shared" si="6"/>
        <v>85.180999999999997</v>
      </c>
      <c r="CM34" s="77">
        <f t="shared" si="6"/>
        <v>90.518000000000001</v>
      </c>
      <c r="CN34" s="77">
        <f t="shared" si="6"/>
        <v>73.091999999999999</v>
      </c>
      <c r="CO34" s="77">
        <f t="shared" si="6"/>
        <v>32.319000000000003</v>
      </c>
      <c r="CP34" s="77">
        <f t="shared" si="6"/>
        <v>65.117000000000004</v>
      </c>
      <c r="CQ34" s="77">
        <f t="shared" si="6"/>
        <v>2.319</v>
      </c>
      <c r="CR34" s="77">
        <f t="shared" si="6"/>
        <v>50.488</v>
      </c>
      <c r="CS34" s="77">
        <f t="shared" si="6"/>
        <v>23.689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1595.3617500000005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14.9</v>
      </c>
      <c r="F39" s="120"/>
      <c r="G39" s="120"/>
      <c r="H39" s="120">
        <v>16.899999999999999</v>
      </c>
      <c r="I39" s="120">
        <v>12.8</v>
      </c>
      <c r="J39" s="120">
        <v>34</v>
      </c>
      <c r="K39" s="120">
        <v>30.2</v>
      </c>
      <c r="L39" s="120">
        <v>24.6</v>
      </c>
      <c r="M39" s="120">
        <v>15.6</v>
      </c>
      <c r="N39" s="120"/>
      <c r="O39" s="120"/>
      <c r="P39" s="120"/>
      <c r="Q39" s="120"/>
      <c r="R39" s="120">
        <v>8.9</v>
      </c>
      <c r="S39" s="120">
        <v>14.4</v>
      </c>
      <c r="T39" s="120">
        <v>28.5</v>
      </c>
      <c r="U39" s="120">
        <v>25.5</v>
      </c>
      <c r="V39" s="120"/>
      <c r="W39" s="120">
        <v>1.3</v>
      </c>
      <c r="X39" s="120">
        <v>6.9</v>
      </c>
      <c r="Y39" s="120">
        <v>8.1</v>
      </c>
      <c r="Z39" s="120"/>
      <c r="AA39" s="120">
        <v>34.6</v>
      </c>
      <c r="AB39" s="120">
        <v>32.799999999999997</v>
      </c>
      <c r="AC39" s="120"/>
      <c r="AD39" s="120"/>
      <c r="AE39" s="120">
        <v>17.7</v>
      </c>
      <c r="AF39" s="120"/>
      <c r="AG39" s="120"/>
      <c r="AH39" s="120">
        <v>97.7</v>
      </c>
      <c r="AI39" s="120"/>
      <c r="AJ39" s="120"/>
      <c r="AK39" s="120"/>
      <c r="AL39" s="120"/>
      <c r="AM39" s="120">
        <v>120.8</v>
      </c>
      <c r="AN39" s="120"/>
      <c r="AO39" s="120">
        <v>111.5</v>
      </c>
      <c r="AP39" s="120"/>
      <c r="AQ39" s="120">
        <v>114.8</v>
      </c>
      <c r="AR39" s="120">
        <v>126.9</v>
      </c>
      <c r="AS39" s="120">
        <v>246.2</v>
      </c>
      <c r="AT39" s="120">
        <v>335.8</v>
      </c>
      <c r="AU39" s="120">
        <v>262.3</v>
      </c>
      <c r="AV39" s="120">
        <v>180.9</v>
      </c>
      <c r="AW39" s="120">
        <v>257.7</v>
      </c>
      <c r="AX39" s="120">
        <v>202.6</v>
      </c>
      <c r="AY39" s="120">
        <v>144</v>
      </c>
      <c r="AZ39" s="120">
        <v>128.4</v>
      </c>
      <c r="BA39" s="120">
        <v>184.7</v>
      </c>
      <c r="BB39" s="120">
        <v>18.100000000000001</v>
      </c>
      <c r="BC39" s="120">
        <v>12</v>
      </c>
      <c r="BD39" s="120"/>
      <c r="BE39" s="120"/>
      <c r="BF39" s="120"/>
      <c r="BG39" s="120"/>
      <c r="BH39" s="120"/>
      <c r="BI39" s="120"/>
      <c r="BJ39" s="120">
        <v>40.200000000000003</v>
      </c>
      <c r="BK39" s="120">
        <v>32.9</v>
      </c>
      <c r="BL39" s="120">
        <v>54.2</v>
      </c>
      <c r="BM39" s="120">
        <v>100.7</v>
      </c>
      <c r="BN39" s="120">
        <v>77.599999999999994</v>
      </c>
      <c r="BO39" s="120">
        <v>84.6</v>
      </c>
      <c r="BP39" s="120">
        <v>90.5</v>
      </c>
      <c r="BQ39" s="120">
        <v>79.900000000000006</v>
      </c>
      <c r="BR39" s="120">
        <v>26.7</v>
      </c>
      <c r="BS39" s="120">
        <v>18.899999999999999</v>
      </c>
      <c r="BT39" s="120">
        <v>27.2</v>
      </c>
      <c r="BU39" s="120">
        <v>13.7</v>
      </c>
      <c r="BV39" s="120">
        <v>111.3</v>
      </c>
      <c r="BW39" s="120">
        <v>148</v>
      </c>
      <c r="BX39" s="120">
        <v>153.5</v>
      </c>
      <c r="BY39" s="120">
        <v>82.6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28.7</v>
      </c>
      <c r="CQ39" s="120">
        <v>66</v>
      </c>
      <c r="CR39" s="120">
        <v>43.8</v>
      </c>
      <c r="CS39" s="120">
        <v>28.6</v>
      </c>
      <c r="CT39" s="122"/>
      <c r="CU39" s="122"/>
      <c r="CV39" s="122"/>
      <c r="CW39" s="121"/>
      <c r="CX39" s="97">
        <f t="array" ref="CX39">SUMPRODUCT(B39:CW39*0.25)</f>
        <v>1045.4249999999997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14.9</v>
      </c>
      <c r="F42" s="107">
        <f t="shared" si="7"/>
        <v>0</v>
      </c>
      <c r="G42" s="107">
        <f t="shared" si="7"/>
        <v>0</v>
      </c>
      <c r="H42" s="107">
        <f t="shared" si="7"/>
        <v>16.899999999999999</v>
      </c>
      <c r="I42" s="107">
        <f t="shared" si="7"/>
        <v>12.8</v>
      </c>
      <c r="J42" s="107">
        <f t="shared" si="7"/>
        <v>34</v>
      </c>
      <c r="K42" s="107">
        <f t="shared" si="7"/>
        <v>30.2</v>
      </c>
      <c r="L42" s="107">
        <f t="shared" si="7"/>
        <v>24.6</v>
      </c>
      <c r="M42" s="107">
        <f t="shared" si="7"/>
        <v>15.6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8.9</v>
      </c>
      <c r="S42" s="107">
        <f t="shared" si="7"/>
        <v>14.4</v>
      </c>
      <c r="T42" s="107">
        <f t="shared" si="7"/>
        <v>28.5</v>
      </c>
      <c r="U42" s="107">
        <f t="shared" si="7"/>
        <v>25.5</v>
      </c>
      <c r="V42" s="107">
        <f t="shared" si="7"/>
        <v>0</v>
      </c>
      <c r="W42" s="107">
        <f t="shared" si="7"/>
        <v>1.3</v>
      </c>
      <c r="X42" s="107">
        <f t="shared" si="7"/>
        <v>6.9</v>
      </c>
      <c r="Y42" s="107">
        <f t="shared" si="7"/>
        <v>8.1</v>
      </c>
      <c r="Z42" s="107">
        <f t="shared" si="7"/>
        <v>0</v>
      </c>
      <c r="AA42" s="107">
        <f t="shared" si="7"/>
        <v>34.6</v>
      </c>
      <c r="AB42" s="107">
        <f t="shared" si="7"/>
        <v>32.799999999999997</v>
      </c>
      <c r="AC42" s="107">
        <f t="shared" si="7"/>
        <v>0</v>
      </c>
      <c r="AD42" s="107">
        <f t="shared" si="7"/>
        <v>0</v>
      </c>
      <c r="AE42" s="107">
        <f t="shared" si="7"/>
        <v>17.7</v>
      </c>
      <c r="AF42" s="107">
        <f t="shared" si="7"/>
        <v>0</v>
      </c>
      <c r="AG42" s="107">
        <f t="shared" si="7"/>
        <v>0</v>
      </c>
      <c r="AH42" s="107">
        <f t="shared" si="7"/>
        <v>97.7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120.8</v>
      </c>
      <c r="AN42" s="107">
        <f t="shared" si="7"/>
        <v>0</v>
      </c>
      <c r="AO42" s="107">
        <f t="shared" si="7"/>
        <v>111.5</v>
      </c>
      <c r="AP42" s="107">
        <f t="shared" si="7"/>
        <v>0</v>
      </c>
      <c r="AQ42" s="107">
        <f t="shared" si="7"/>
        <v>114.8</v>
      </c>
      <c r="AR42" s="107">
        <f t="shared" si="7"/>
        <v>126.9</v>
      </c>
      <c r="AS42" s="107">
        <f t="shared" si="7"/>
        <v>246.2</v>
      </c>
      <c r="AT42" s="107">
        <f t="shared" si="7"/>
        <v>335.8</v>
      </c>
      <c r="AU42" s="107">
        <f t="shared" si="7"/>
        <v>262.3</v>
      </c>
      <c r="AV42" s="107">
        <f t="shared" si="7"/>
        <v>180.9</v>
      </c>
      <c r="AW42" s="107">
        <f t="shared" si="7"/>
        <v>257.7</v>
      </c>
      <c r="AX42" s="107">
        <f t="shared" si="7"/>
        <v>202.6</v>
      </c>
      <c r="AY42" s="107">
        <f t="shared" si="7"/>
        <v>144</v>
      </c>
      <c r="AZ42" s="107">
        <f t="shared" si="7"/>
        <v>128.4</v>
      </c>
      <c r="BA42" s="107">
        <f t="shared" si="7"/>
        <v>184.7</v>
      </c>
      <c r="BB42" s="107">
        <f t="shared" si="7"/>
        <v>18.100000000000001</v>
      </c>
      <c r="BC42" s="107">
        <f t="shared" si="7"/>
        <v>12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40.200000000000003</v>
      </c>
      <c r="BK42" s="107">
        <f t="shared" si="7"/>
        <v>32.9</v>
      </c>
      <c r="BL42" s="107">
        <f t="shared" si="7"/>
        <v>54.2</v>
      </c>
      <c r="BM42" s="107">
        <f t="shared" si="7"/>
        <v>100.7</v>
      </c>
      <c r="BN42" s="107">
        <f t="shared" si="7"/>
        <v>77.599999999999994</v>
      </c>
      <c r="BO42" s="107">
        <f t="shared" ref="BO42:CW42" si="8">SUM(BO37:BO41)</f>
        <v>84.6</v>
      </c>
      <c r="BP42" s="107">
        <f t="shared" si="8"/>
        <v>90.5</v>
      </c>
      <c r="BQ42" s="107">
        <f t="shared" si="8"/>
        <v>79.900000000000006</v>
      </c>
      <c r="BR42" s="107">
        <f t="shared" si="8"/>
        <v>26.7</v>
      </c>
      <c r="BS42" s="107">
        <f t="shared" si="8"/>
        <v>18.899999999999999</v>
      </c>
      <c r="BT42" s="107">
        <f t="shared" si="8"/>
        <v>27.2</v>
      </c>
      <c r="BU42" s="107">
        <f t="shared" si="8"/>
        <v>13.7</v>
      </c>
      <c r="BV42" s="107">
        <f t="shared" si="8"/>
        <v>111.3</v>
      </c>
      <c r="BW42" s="107">
        <f t="shared" si="8"/>
        <v>148</v>
      </c>
      <c r="BX42" s="107">
        <f t="shared" si="8"/>
        <v>153.5</v>
      </c>
      <c r="BY42" s="107">
        <f t="shared" si="8"/>
        <v>82.6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28.7</v>
      </c>
      <c r="CQ42" s="107">
        <f t="shared" si="8"/>
        <v>66</v>
      </c>
      <c r="CR42" s="107">
        <f t="shared" si="8"/>
        <v>43.8</v>
      </c>
      <c r="CS42" s="107">
        <f t="shared" si="8"/>
        <v>28.6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1045.4249999999997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14.9</v>
      </c>
      <c r="F47" s="120"/>
      <c r="G47" s="120"/>
      <c r="H47" s="120">
        <v>16.899999999999999</v>
      </c>
      <c r="I47" s="120">
        <v>12.8</v>
      </c>
      <c r="J47" s="120">
        <v>34</v>
      </c>
      <c r="K47" s="120">
        <v>30.2</v>
      </c>
      <c r="L47" s="120">
        <v>24.6</v>
      </c>
      <c r="M47" s="120">
        <v>15.6</v>
      </c>
      <c r="N47" s="120"/>
      <c r="O47" s="120"/>
      <c r="P47" s="120"/>
      <c r="Q47" s="120"/>
      <c r="R47" s="120">
        <v>8.9</v>
      </c>
      <c r="S47" s="120">
        <v>14.4</v>
      </c>
      <c r="T47" s="120">
        <v>28.5</v>
      </c>
      <c r="U47" s="120">
        <v>25.5</v>
      </c>
      <c r="V47" s="120"/>
      <c r="W47" s="120">
        <v>1.3</v>
      </c>
      <c r="X47" s="120">
        <v>6.9</v>
      </c>
      <c r="Y47" s="120">
        <v>8.1</v>
      </c>
      <c r="Z47" s="120"/>
      <c r="AA47" s="120">
        <v>34.6</v>
      </c>
      <c r="AB47" s="120">
        <v>32.799999999999997</v>
      </c>
      <c r="AC47" s="120"/>
      <c r="AD47" s="120"/>
      <c r="AE47" s="120">
        <v>17.7</v>
      </c>
      <c r="AF47" s="120"/>
      <c r="AG47" s="120"/>
      <c r="AH47" s="120">
        <v>97.7</v>
      </c>
      <c r="AI47" s="120"/>
      <c r="AJ47" s="120"/>
      <c r="AK47" s="120"/>
      <c r="AL47" s="120"/>
      <c r="AM47" s="120">
        <v>120.8</v>
      </c>
      <c r="AN47" s="120"/>
      <c r="AO47" s="120">
        <v>111.5</v>
      </c>
      <c r="AP47" s="120"/>
      <c r="AQ47" s="120">
        <v>114.8</v>
      </c>
      <c r="AR47" s="120">
        <v>126.9</v>
      </c>
      <c r="AS47" s="120">
        <v>246.2</v>
      </c>
      <c r="AT47" s="120">
        <v>335.8</v>
      </c>
      <c r="AU47" s="120">
        <v>262.3</v>
      </c>
      <c r="AV47" s="120">
        <v>180.9</v>
      </c>
      <c r="AW47" s="120">
        <v>257.7</v>
      </c>
      <c r="AX47" s="120">
        <v>202.6</v>
      </c>
      <c r="AY47" s="120">
        <v>144</v>
      </c>
      <c r="AZ47" s="120">
        <v>128.4</v>
      </c>
      <c r="BA47" s="120">
        <v>184.7</v>
      </c>
      <c r="BB47" s="120">
        <v>18.100000000000001</v>
      </c>
      <c r="BC47" s="120">
        <v>12</v>
      </c>
      <c r="BD47" s="120"/>
      <c r="BE47" s="120"/>
      <c r="BF47" s="120"/>
      <c r="BG47" s="120"/>
      <c r="BH47" s="120"/>
      <c r="BI47" s="120"/>
      <c r="BJ47" s="120">
        <v>40.200000000000003</v>
      </c>
      <c r="BK47" s="120">
        <v>32.9</v>
      </c>
      <c r="BL47" s="120">
        <v>54.2</v>
      </c>
      <c r="BM47" s="120">
        <v>100.7</v>
      </c>
      <c r="BN47" s="120">
        <v>77.599999999999994</v>
      </c>
      <c r="BO47" s="120">
        <v>84.6</v>
      </c>
      <c r="BP47" s="120">
        <v>90.5</v>
      </c>
      <c r="BQ47" s="120">
        <v>79.900000000000006</v>
      </c>
      <c r="BR47" s="120">
        <v>26.7</v>
      </c>
      <c r="BS47" s="120">
        <v>18.899999999999999</v>
      </c>
      <c r="BT47" s="120">
        <v>27.2</v>
      </c>
      <c r="BU47" s="120">
        <v>13.7</v>
      </c>
      <c r="BV47" s="120">
        <v>111.3</v>
      </c>
      <c r="BW47" s="120">
        <v>148</v>
      </c>
      <c r="BX47" s="120">
        <v>153.5</v>
      </c>
      <c r="BY47" s="120">
        <v>82.6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28.7</v>
      </c>
      <c r="CQ47" s="120">
        <v>66</v>
      </c>
      <c r="CR47" s="120">
        <v>43.8</v>
      </c>
      <c r="CS47" s="120">
        <v>28.6</v>
      </c>
      <c r="CT47" s="122"/>
      <c r="CU47" s="122"/>
      <c r="CV47" s="122"/>
      <c r="CW47" s="121"/>
      <c r="CX47" s="97">
        <f t="array" ref="CX47">SUMPRODUCT(B47:CW47*0.25)</f>
        <v>1045.4249999999997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14.9</v>
      </c>
      <c r="F51" s="107">
        <f t="shared" si="9"/>
        <v>0</v>
      </c>
      <c r="G51" s="107">
        <f t="shared" si="9"/>
        <v>0</v>
      </c>
      <c r="H51" s="107">
        <f t="shared" si="9"/>
        <v>16.899999999999999</v>
      </c>
      <c r="I51" s="107">
        <f t="shared" si="9"/>
        <v>12.8</v>
      </c>
      <c r="J51" s="107">
        <f t="shared" si="9"/>
        <v>34</v>
      </c>
      <c r="K51" s="107">
        <f t="shared" si="9"/>
        <v>30.2</v>
      </c>
      <c r="L51" s="107">
        <f t="shared" si="9"/>
        <v>24.6</v>
      </c>
      <c r="M51" s="107">
        <f t="shared" si="9"/>
        <v>15.6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8.9</v>
      </c>
      <c r="S51" s="107">
        <f t="shared" si="9"/>
        <v>14.4</v>
      </c>
      <c r="T51" s="107">
        <f t="shared" si="9"/>
        <v>28.5</v>
      </c>
      <c r="U51" s="107">
        <f t="shared" si="9"/>
        <v>25.5</v>
      </c>
      <c r="V51" s="107">
        <f t="shared" si="9"/>
        <v>0</v>
      </c>
      <c r="W51" s="107">
        <f t="shared" si="9"/>
        <v>1.3</v>
      </c>
      <c r="X51" s="107">
        <f t="shared" si="9"/>
        <v>6.9</v>
      </c>
      <c r="Y51" s="107">
        <f t="shared" si="9"/>
        <v>8.1</v>
      </c>
      <c r="Z51" s="107">
        <f t="shared" si="9"/>
        <v>0</v>
      </c>
      <c r="AA51" s="107">
        <f t="shared" si="9"/>
        <v>34.6</v>
      </c>
      <c r="AB51" s="107">
        <f t="shared" si="9"/>
        <v>32.799999999999997</v>
      </c>
      <c r="AC51" s="107">
        <f t="shared" si="9"/>
        <v>0</v>
      </c>
      <c r="AD51" s="107">
        <f t="shared" si="9"/>
        <v>0</v>
      </c>
      <c r="AE51" s="107">
        <f t="shared" si="9"/>
        <v>17.7</v>
      </c>
      <c r="AF51" s="107">
        <f t="shared" si="9"/>
        <v>0</v>
      </c>
      <c r="AG51" s="107">
        <f t="shared" si="9"/>
        <v>0</v>
      </c>
      <c r="AH51" s="107">
        <f t="shared" si="9"/>
        <v>97.7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120.8</v>
      </c>
      <c r="AN51" s="107">
        <f t="shared" si="9"/>
        <v>0</v>
      </c>
      <c r="AO51" s="107">
        <f t="shared" si="9"/>
        <v>111.5</v>
      </c>
      <c r="AP51" s="107">
        <f t="shared" si="9"/>
        <v>0</v>
      </c>
      <c r="AQ51" s="107">
        <f t="shared" si="9"/>
        <v>114.8</v>
      </c>
      <c r="AR51" s="107">
        <f t="shared" si="9"/>
        <v>126.9</v>
      </c>
      <c r="AS51" s="107">
        <f t="shared" si="9"/>
        <v>246.2</v>
      </c>
      <c r="AT51" s="107">
        <f t="shared" si="9"/>
        <v>335.8</v>
      </c>
      <c r="AU51" s="107">
        <f t="shared" si="9"/>
        <v>262.3</v>
      </c>
      <c r="AV51" s="107">
        <f t="shared" si="9"/>
        <v>180.9</v>
      </c>
      <c r="AW51" s="107">
        <f t="shared" si="9"/>
        <v>257.7</v>
      </c>
      <c r="AX51" s="107">
        <f t="shared" si="9"/>
        <v>202.6</v>
      </c>
      <c r="AY51" s="107">
        <f t="shared" si="9"/>
        <v>144</v>
      </c>
      <c r="AZ51" s="107">
        <f t="shared" si="9"/>
        <v>128.4</v>
      </c>
      <c r="BA51" s="107">
        <f t="shared" si="9"/>
        <v>184.7</v>
      </c>
      <c r="BB51" s="107">
        <f t="shared" si="9"/>
        <v>18.100000000000001</v>
      </c>
      <c r="BC51" s="107">
        <f t="shared" si="9"/>
        <v>12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40.200000000000003</v>
      </c>
      <c r="BK51" s="107">
        <f t="shared" si="9"/>
        <v>32.9</v>
      </c>
      <c r="BL51" s="107">
        <f t="shared" si="9"/>
        <v>54.2</v>
      </c>
      <c r="BM51" s="107">
        <f t="shared" si="9"/>
        <v>100.7</v>
      </c>
      <c r="BN51" s="107">
        <f t="shared" si="9"/>
        <v>77.599999999999994</v>
      </c>
      <c r="BO51" s="107">
        <f t="shared" ref="BO51:CW51" si="10">SUM(BO45:BO50)</f>
        <v>84.6</v>
      </c>
      <c r="BP51" s="107">
        <f t="shared" si="10"/>
        <v>90.5</v>
      </c>
      <c r="BQ51" s="107">
        <f t="shared" si="10"/>
        <v>79.900000000000006</v>
      </c>
      <c r="BR51" s="107">
        <f t="shared" si="10"/>
        <v>26.7</v>
      </c>
      <c r="BS51" s="107">
        <f t="shared" si="10"/>
        <v>18.899999999999999</v>
      </c>
      <c r="BT51" s="107">
        <f t="shared" si="10"/>
        <v>27.2</v>
      </c>
      <c r="BU51" s="107">
        <f t="shared" si="10"/>
        <v>13.7</v>
      </c>
      <c r="BV51" s="107">
        <f t="shared" si="10"/>
        <v>111.3</v>
      </c>
      <c r="BW51" s="107">
        <f t="shared" si="10"/>
        <v>148</v>
      </c>
      <c r="BX51" s="107">
        <f t="shared" si="10"/>
        <v>153.5</v>
      </c>
      <c r="BY51" s="107">
        <f t="shared" si="10"/>
        <v>82.6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28.7</v>
      </c>
      <c r="CQ51" s="107">
        <f t="shared" si="10"/>
        <v>66</v>
      </c>
      <c r="CR51" s="107">
        <f t="shared" si="10"/>
        <v>43.8</v>
      </c>
      <c r="CS51" s="107">
        <f t="shared" si="10"/>
        <v>28.6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1045.4249999999997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79.277999999999992</v>
      </c>
      <c r="C54" s="107">
        <f t="shared" ref="C54:BN54" si="13">C18+C28+C42</f>
        <v>92.671999999999997</v>
      </c>
      <c r="D54" s="107">
        <f t="shared" si="13"/>
        <v>84.126000000000005</v>
      </c>
      <c r="E54" s="107">
        <f t="shared" si="13"/>
        <v>18.131</v>
      </c>
      <c r="F54" s="107">
        <f t="shared" si="13"/>
        <v>86.640000000000015</v>
      </c>
      <c r="G54" s="107">
        <f t="shared" si="13"/>
        <v>88.16</v>
      </c>
      <c r="H54" s="107">
        <f t="shared" si="13"/>
        <v>17.381</v>
      </c>
      <c r="I54" s="107">
        <f t="shared" si="13"/>
        <v>13.33</v>
      </c>
      <c r="J54" s="107">
        <f t="shared" si="13"/>
        <v>44.707000000000001</v>
      </c>
      <c r="K54" s="107">
        <f t="shared" si="13"/>
        <v>31.274999999999999</v>
      </c>
      <c r="L54" s="107">
        <f t="shared" si="13"/>
        <v>27.318000000000001</v>
      </c>
      <c r="M54" s="107">
        <f t="shared" si="13"/>
        <v>17.591999999999999</v>
      </c>
      <c r="N54" s="107">
        <f t="shared" si="13"/>
        <v>99.674999999999997</v>
      </c>
      <c r="O54" s="107">
        <f t="shared" si="13"/>
        <v>56.016000000000005</v>
      </c>
      <c r="P54" s="107">
        <f t="shared" si="13"/>
        <v>58.704999999999998</v>
      </c>
      <c r="Q54" s="107">
        <f t="shared" si="13"/>
        <v>105.42700000000001</v>
      </c>
      <c r="R54" s="107">
        <f t="shared" si="13"/>
        <v>22.446999999999999</v>
      </c>
      <c r="S54" s="107">
        <f t="shared" si="13"/>
        <v>24.649000000000001</v>
      </c>
      <c r="T54" s="107">
        <f t="shared" si="13"/>
        <v>32.668999999999997</v>
      </c>
      <c r="U54" s="107">
        <f t="shared" si="13"/>
        <v>30.495000000000001</v>
      </c>
      <c r="V54" s="107">
        <f t="shared" si="13"/>
        <v>49.239999999999995</v>
      </c>
      <c r="W54" s="107">
        <f t="shared" si="13"/>
        <v>15.293000000000001</v>
      </c>
      <c r="X54" s="107">
        <f t="shared" si="13"/>
        <v>15.255000000000001</v>
      </c>
      <c r="Y54" s="107">
        <f t="shared" si="13"/>
        <v>22.913</v>
      </c>
      <c r="Z54" s="107">
        <f t="shared" si="13"/>
        <v>39.826999999999998</v>
      </c>
      <c r="AA54" s="107">
        <f t="shared" si="13"/>
        <v>39.728000000000002</v>
      </c>
      <c r="AB54" s="107">
        <f t="shared" si="13"/>
        <v>37.888999999999996</v>
      </c>
      <c r="AC54" s="107">
        <f t="shared" si="13"/>
        <v>54.918999999999997</v>
      </c>
      <c r="AD54" s="107">
        <f t="shared" si="13"/>
        <v>117.779</v>
      </c>
      <c r="AE54" s="107">
        <f t="shared" si="13"/>
        <v>69.369</v>
      </c>
      <c r="AF54" s="107">
        <f t="shared" si="13"/>
        <v>51.473999999999997</v>
      </c>
      <c r="AG54" s="107">
        <f t="shared" si="13"/>
        <v>106.657</v>
      </c>
      <c r="AH54" s="107">
        <f t="shared" si="13"/>
        <v>140.43100000000001</v>
      </c>
      <c r="AI54" s="107">
        <f t="shared" si="13"/>
        <v>159.21600000000001</v>
      </c>
      <c r="AJ54" s="107">
        <f t="shared" si="13"/>
        <v>148.95499999999998</v>
      </c>
      <c r="AK54" s="107">
        <f t="shared" si="13"/>
        <v>157.54199999999997</v>
      </c>
      <c r="AL54" s="107">
        <f t="shared" si="13"/>
        <v>179.161</v>
      </c>
      <c r="AM54" s="107">
        <f t="shared" si="13"/>
        <v>300.791</v>
      </c>
      <c r="AN54" s="107">
        <f t="shared" si="13"/>
        <v>194.536</v>
      </c>
      <c r="AO54" s="107">
        <f t="shared" si="13"/>
        <v>267.38499999999999</v>
      </c>
      <c r="AP54" s="107">
        <f t="shared" si="13"/>
        <v>253.09100000000001</v>
      </c>
      <c r="AQ54" s="107">
        <f t="shared" si="13"/>
        <v>293.24</v>
      </c>
      <c r="AR54" s="107">
        <f t="shared" si="13"/>
        <v>307.99400000000003</v>
      </c>
      <c r="AS54" s="107">
        <f t="shared" si="13"/>
        <v>376.245</v>
      </c>
      <c r="AT54" s="107">
        <f t="shared" si="13"/>
        <v>471.346</v>
      </c>
      <c r="AU54" s="107">
        <f t="shared" si="13"/>
        <v>373.48900000000003</v>
      </c>
      <c r="AV54" s="107">
        <f t="shared" si="13"/>
        <v>291.30500000000001</v>
      </c>
      <c r="AW54" s="107">
        <f t="shared" si="13"/>
        <v>290.58999999999997</v>
      </c>
      <c r="AX54" s="107">
        <f t="shared" si="13"/>
        <v>294.63900000000001</v>
      </c>
      <c r="AY54" s="107">
        <f t="shared" si="13"/>
        <v>291.95</v>
      </c>
      <c r="AZ54" s="107">
        <f t="shared" si="13"/>
        <v>278.82299999999998</v>
      </c>
      <c r="BA54" s="107">
        <f t="shared" si="13"/>
        <v>299.21100000000001</v>
      </c>
      <c r="BB54" s="107">
        <f t="shared" si="13"/>
        <v>87.981999999999999</v>
      </c>
      <c r="BC54" s="107">
        <f t="shared" si="13"/>
        <v>84.128999999999991</v>
      </c>
      <c r="BD54" s="107">
        <f t="shared" si="13"/>
        <v>106.10599999999999</v>
      </c>
      <c r="BE54" s="107">
        <f t="shared" si="13"/>
        <v>142.267</v>
      </c>
      <c r="BF54" s="107">
        <f t="shared" si="13"/>
        <v>73.804000000000002</v>
      </c>
      <c r="BG54" s="107">
        <f t="shared" si="13"/>
        <v>98.025000000000006</v>
      </c>
      <c r="BH54" s="107">
        <f t="shared" si="13"/>
        <v>83.182000000000002</v>
      </c>
      <c r="BI54" s="107">
        <f t="shared" si="13"/>
        <v>65.183000000000007</v>
      </c>
      <c r="BJ54" s="107">
        <f t="shared" si="13"/>
        <v>45.7</v>
      </c>
      <c r="BK54" s="107">
        <f t="shared" si="13"/>
        <v>38.122999999999998</v>
      </c>
      <c r="BL54" s="107">
        <f t="shared" si="13"/>
        <v>77.423000000000002</v>
      </c>
      <c r="BM54" s="107">
        <f t="shared" si="13"/>
        <v>110.4</v>
      </c>
      <c r="BN54" s="107">
        <f t="shared" si="13"/>
        <v>84.339999999999989</v>
      </c>
      <c r="BO54" s="107">
        <f t="shared" ref="BO54:CX54" si="14">BO18+BO28+BO42</f>
        <v>96.61399999999999</v>
      </c>
      <c r="BP54" s="107">
        <f t="shared" si="14"/>
        <v>101.524</v>
      </c>
      <c r="BQ54" s="107">
        <f t="shared" si="14"/>
        <v>85.554000000000002</v>
      </c>
      <c r="BR54" s="107">
        <f t="shared" si="14"/>
        <v>36.632999999999996</v>
      </c>
      <c r="BS54" s="107">
        <f t="shared" si="14"/>
        <v>34.713999999999999</v>
      </c>
      <c r="BT54" s="107">
        <f t="shared" si="14"/>
        <v>32.375</v>
      </c>
      <c r="BU54" s="107">
        <f t="shared" si="14"/>
        <v>23.443999999999999</v>
      </c>
      <c r="BV54" s="107">
        <f t="shared" si="14"/>
        <v>117.14</v>
      </c>
      <c r="BW54" s="107">
        <f t="shared" si="14"/>
        <v>150.9</v>
      </c>
      <c r="BX54" s="107">
        <f t="shared" si="14"/>
        <v>159.38999999999999</v>
      </c>
      <c r="BY54" s="107">
        <f t="shared" si="14"/>
        <v>89.91</v>
      </c>
      <c r="BZ54" s="107">
        <f t="shared" si="14"/>
        <v>81.424999999999997</v>
      </c>
      <c r="CA54" s="107">
        <f t="shared" si="14"/>
        <v>56.389000000000003</v>
      </c>
      <c r="CB54" s="107">
        <f t="shared" si="14"/>
        <v>65.435000000000002</v>
      </c>
      <c r="CC54" s="107">
        <f t="shared" si="14"/>
        <v>74.768000000000001</v>
      </c>
      <c r="CD54" s="107">
        <f t="shared" si="14"/>
        <v>95.504999999999995</v>
      </c>
      <c r="CE54" s="107">
        <f t="shared" si="14"/>
        <v>72.179000000000002</v>
      </c>
      <c r="CF54" s="107">
        <f t="shared" si="14"/>
        <v>70.704999999999998</v>
      </c>
      <c r="CG54" s="107">
        <f t="shared" si="14"/>
        <v>81.509</v>
      </c>
      <c r="CH54" s="107">
        <f t="shared" si="14"/>
        <v>83.259999999999991</v>
      </c>
      <c r="CI54" s="107">
        <f t="shared" si="14"/>
        <v>79.744</v>
      </c>
      <c r="CJ54" s="107">
        <f t="shared" si="14"/>
        <v>111.54600000000001</v>
      </c>
      <c r="CK54" s="107">
        <f t="shared" si="14"/>
        <v>55.021000000000001</v>
      </c>
      <c r="CL54" s="107">
        <f t="shared" si="14"/>
        <v>85.181000000000012</v>
      </c>
      <c r="CM54" s="107">
        <f t="shared" si="14"/>
        <v>90.518000000000001</v>
      </c>
      <c r="CN54" s="107">
        <f t="shared" si="14"/>
        <v>73.092000000000013</v>
      </c>
      <c r="CO54" s="107">
        <f t="shared" si="14"/>
        <v>32.319000000000003</v>
      </c>
      <c r="CP54" s="107">
        <f t="shared" si="14"/>
        <v>93.816999999999993</v>
      </c>
      <c r="CQ54" s="107">
        <f t="shared" si="14"/>
        <v>68.319000000000003</v>
      </c>
      <c r="CR54" s="107">
        <f t="shared" si="14"/>
        <v>94.287999999999997</v>
      </c>
      <c r="CS54" s="107">
        <f t="shared" si="14"/>
        <v>52.289000000000001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2640.7867499999993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79.241</v>
      </c>
      <c r="C5" s="25">
        <v>92.626999999999995</v>
      </c>
      <c r="D5" s="25">
        <v>84.097999999999999</v>
      </c>
      <c r="E5" s="25">
        <v>18.164000000000001</v>
      </c>
      <c r="F5" s="25">
        <v>86.599000000000004</v>
      </c>
      <c r="G5" s="25">
        <v>88.155000000000001</v>
      </c>
      <c r="H5" s="25">
        <v>17.428000000000001</v>
      </c>
      <c r="I5" s="25">
        <v>13.334</v>
      </c>
      <c r="J5" s="25">
        <v>44.738999999999997</v>
      </c>
      <c r="K5" s="25">
        <v>31.256</v>
      </c>
      <c r="L5" s="25">
        <v>27.350999999999999</v>
      </c>
      <c r="M5" s="25">
        <v>17.552</v>
      </c>
      <c r="N5" s="25">
        <v>99.635999999999996</v>
      </c>
      <c r="O5" s="25">
        <v>56.045999999999999</v>
      </c>
      <c r="P5" s="25">
        <v>58.658000000000001</v>
      </c>
      <c r="Q5" s="25">
        <v>105.464</v>
      </c>
      <c r="R5" s="25">
        <v>22.445</v>
      </c>
      <c r="S5" s="25">
        <v>24.677</v>
      </c>
      <c r="T5" s="25">
        <v>32.651000000000003</v>
      </c>
      <c r="U5" s="25">
        <v>30.484000000000002</v>
      </c>
      <c r="V5" s="25">
        <v>49.274999999999999</v>
      </c>
      <c r="W5" s="25">
        <v>15.314</v>
      </c>
      <c r="X5" s="25">
        <v>15.28</v>
      </c>
      <c r="Y5" s="25">
        <v>22.925999999999998</v>
      </c>
      <c r="Z5" s="25">
        <v>39.838000000000001</v>
      </c>
      <c r="AA5" s="25">
        <v>39.698</v>
      </c>
      <c r="AB5" s="25">
        <v>37.933</v>
      </c>
      <c r="AC5" s="25">
        <v>54.915999999999997</v>
      </c>
      <c r="AD5" s="25">
        <v>117.77200000000001</v>
      </c>
      <c r="AE5" s="25">
        <v>69.328999999999994</v>
      </c>
      <c r="AF5" s="25">
        <v>51.473999999999997</v>
      </c>
      <c r="AG5" s="25">
        <v>106.66</v>
      </c>
      <c r="AH5" s="25">
        <v>140.39400000000001</v>
      </c>
      <c r="AI5" s="25">
        <v>159.21600000000001</v>
      </c>
      <c r="AJ5" s="25">
        <v>148.95500000000001</v>
      </c>
      <c r="AK5" s="25">
        <v>157.542</v>
      </c>
      <c r="AL5" s="25">
        <v>179.161</v>
      </c>
      <c r="AM5" s="25">
        <v>300.83199999999999</v>
      </c>
      <c r="AN5" s="25">
        <v>194.536</v>
      </c>
      <c r="AO5" s="25">
        <v>267.34899999999999</v>
      </c>
      <c r="AP5" s="25">
        <v>253.09100000000001</v>
      </c>
      <c r="AQ5" s="25">
        <v>293.27</v>
      </c>
      <c r="AR5" s="25">
        <v>307.97699999999998</v>
      </c>
      <c r="AS5" s="25">
        <v>376.20299999999997</v>
      </c>
      <c r="AT5" s="25">
        <v>471.35199999999998</v>
      </c>
      <c r="AU5" s="25">
        <v>373.52300000000002</v>
      </c>
      <c r="AV5" s="25">
        <v>291.28199999999998</v>
      </c>
      <c r="AW5" s="25">
        <v>290.60399999999998</v>
      </c>
      <c r="AX5" s="25">
        <v>294.64299999999997</v>
      </c>
      <c r="AY5" s="25">
        <v>291.94600000000003</v>
      </c>
      <c r="AZ5" s="25">
        <v>278.84199999999998</v>
      </c>
      <c r="BA5" s="25">
        <v>299.19099999999997</v>
      </c>
      <c r="BB5" s="25">
        <v>87.980999999999995</v>
      </c>
      <c r="BC5" s="25">
        <v>84.153000000000006</v>
      </c>
      <c r="BD5" s="25">
        <v>106.149</v>
      </c>
      <c r="BE5" s="25">
        <v>142.27000000000001</v>
      </c>
      <c r="BF5" s="25">
        <v>73.826999999999998</v>
      </c>
      <c r="BG5" s="25">
        <v>98.021000000000001</v>
      </c>
      <c r="BH5" s="25">
        <v>83.23</v>
      </c>
      <c r="BI5" s="25">
        <v>65.153999999999996</v>
      </c>
      <c r="BJ5" s="25">
        <v>45.710999999999999</v>
      </c>
      <c r="BK5" s="25">
        <v>38.137999999999998</v>
      </c>
      <c r="BL5" s="25">
        <v>77.402000000000001</v>
      </c>
      <c r="BM5" s="25">
        <v>110.371</v>
      </c>
      <c r="BN5" s="25">
        <v>84.317999999999998</v>
      </c>
      <c r="BO5" s="25">
        <v>96.573999999999998</v>
      </c>
      <c r="BP5" s="25">
        <v>101.52800000000001</v>
      </c>
      <c r="BQ5" s="25">
        <v>85.537999999999997</v>
      </c>
      <c r="BR5" s="25">
        <v>36.595999999999997</v>
      </c>
      <c r="BS5" s="25">
        <v>34.725999999999999</v>
      </c>
      <c r="BT5" s="25">
        <v>32.418999999999997</v>
      </c>
      <c r="BU5" s="25">
        <v>23.475999999999999</v>
      </c>
      <c r="BV5" s="25">
        <v>117.11799999999999</v>
      </c>
      <c r="BW5" s="25">
        <v>150.90899999999999</v>
      </c>
      <c r="BX5" s="25">
        <v>159.434</v>
      </c>
      <c r="BY5" s="25">
        <v>89.935000000000002</v>
      </c>
      <c r="BZ5" s="25">
        <v>81.397000000000006</v>
      </c>
      <c r="CA5" s="25">
        <v>56.404000000000003</v>
      </c>
      <c r="CB5" s="25">
        <v>65.406999999999996</v>
      </c>
      <c r="CC5" s="25">
        <v>74.772999999999996</v>
      </c>
      <c r="CD5" s="25">
        <v>95.504999999999995</v>
      </c>
      <c r="CE5" s="25">
        <v>72.161000000000001</v>
      </c>
      <c r="CF5" s="25">
        <v>70.677000000000007</v>
      </c>
      <c r="CG5" s="25">
        <v>81.509</v>
      </c>
      <c r="CH5" s="25">
        <v>83.283000000000001</v>
      </c>
      <c r="CI5" s="25">
        <v>79.700999999999993</v>
      </c>
      <c r="CJ5" s="25">
        <v>111.532</v>
      </c>
      <c r="CK5" s="25">
        <v>55.063000000000002</v>
      </c>
      <c r="CL5" s="25">
        <v>85.180999999999997</v>
      </c>
      <c r="CM5" s="25">
        <v>90.56</v>
      </c>
      <c r="CN5" s="25">
        <v>73.052999999999997</v>
      </c>
      <c r="CO5" s="25">
        <v>32.281999999999996</v>
      </c>
      <c r="CP5" s="25">
        <v>93.808000000000007</v>
      </c>
      <c r="CQ5" s="25">
        <v>68.34</v>
      </c>
      <c r="CR5" s="25">
        <v>94.256</v>
      </c>
      <c r="CS5" s="25">
        <v>52.302</v>
      </c>
      <c r="CT5" s="26"/>
      <c r="CU5" s="26"/>
      <c r="CV5" s="26"/>
      <c r="CW5" s="27"/>
      <c r="CX5" s="28">
        <f t="array" ref="CX5">SUMPRODUCT(B5:CW5*0.25)</f>
        <v>2640.7752499999992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146.53</v>
      </c>
      <c r="C8" s="37">
        <v>139.47</v>
      </c>
      <c r="D8" s="37">
        <v>135.56</v>
      </c>
      <c r="E8" s="37">
        <v>131.36000000000001</v>
      </c>
      <c r="F8" s="37">
        <v>136.57</v>
      </c>
      <c r="G8" s="37">
        <v>134.41</v>
      </c>
      <c r="H8" s="37">
        <v>131.91</v>
      </c>
      <c r="I8" s="37">
        <v>130.21</v>
      </c>
      <c r="J8" s="37">
        <v>131.07</v>
      </c>
      <c r="K8" s="37">
        <v>128.91</v>
      </c>
      <c r="L8" s="37">
        <v>129.18</v>
      </c>
      <c r="M8" s="37">
        <v>126.84</v>
      </c>
      <c r="N8" s="37">
        <v>117.89</v>
      </c>
      <c r="O8" s="37">
        <v>116.01</v>
      </c>
      <c r="P8" s="37">
        <v>114.75</v>
      </c>
      <c r="Q8" s="37">
        <v>113.49</v>
      </c>
      <c r="R8" s="37">
        <v>130.26</v>
      </c>
      <c r="S8" s="37">
        <v>131.5</v>
      </c>
      <c r="T8" s="37">
        <v>130.04</v>
      </c>
      <c r="U8" s="37">
        <v>129.41</v>
      </c>
      <c r="V8" s="37">
        <v>132.26</v>
      </c>
      <c r="W8" s="37">
        <v>125.49</v>
      </c>
      <c r="X8" s="37">
        <v>124.13</v>
      </c>
      <c r="Y8" s="37">
        <v>117.03</v>
      </c>
      <c r="Z8" s="37">
        <v>117.52</v>
      </c>
      <c r="AA8" s="37">
        <v>112.43</v>
      </c>
      <c r="AB8" s="37">
        <v>107.08</v>
      </c>
      <c r="AC8" s="37">
        <v>98.09</v>
      </c>
      <c r="AD8" s="37">
        <v>113.03</v>
      </c>
      <c r="AE8" s="37">
        <v>98.17</v>
      </c>
      <c r="AF8" s="37">
        <v>76.78</v>
      </c>
      <c r="AG8" s="37">
        <v>74.209999999999994</v>
      </c>
      <c r="AH8" s="37">
        <v>96.4</v>
      </c>
      <c r="AI8" s="37">
        <v>28.64</v>
      </c>
      <c r="AJ8" s="37">
        <v>26</v>
      </c>
      <c r="AK8" s="37">
        <v>23.43</v>
      </c>
      <c r="AL8" s="37">
        <v>16</v>
      </c>
      <c r="AM8" s="37">
        <v>6.36</v>
      </c>
      <c r="AN8" s="37">
        <v>0</v>
      </c>
      <c r="AO8" s="37">
        <v>-4.3899999999999997</v>
      </c>
      <c r="AP8" s="37">
        <v>-3.52</v>
      </c>
      <c r="AQ8" s="37">
        <v>-5.57</v>
      </c>
      <c r="AR8" s="37">
        <v>-5.35</v>
      </c>
      <c r="AS8" s="37">
        <v>-7.27</v>
      </c>
      <c r="AT8" s="37">
        <v>-3.78</v>
      </c>
      <c r="AU8" s="37">
        <v>-6.83</v>
      </c>
      <c r="AV8" s="37">
        <v>-7.86</v>
      </c>
      <c r="AW8" s="37">
        <v>-10.82</v>
      </c>
      <c r="AX8" s="37">
        <v>-8.1300000000000008</v>
      </c>
      <c r="AY8" s="37">
        <v>-5.16</v>
      </c>
      <c r="AZ8" s="37">
        <v>-4.29</v>
      </c>
      <c r="BA8" s="37">
        <v>-5</v>
      </c>
      <c r="BB8" s="37">
        <v>-7.3</v>
      </c>
      <c r="BC8" s="37">
        <v>-9.2799999999999994</v>
      </c>
      <c r="BD8" s="37">
        <v>-8.0500000000000007</v>
      </c>
      <c r="BE8" s="37">
        <v>-5.67</v>
      </c>
      <c r="BF8" s="37">
        <v>-9.16</v>
      </c>
      <c r="BG8" s="37">
        <v>-7.5</v>
      </c>
      <c r="BH8" s="37">
        <v>-5.38</v>
      </c>
      <c r="BI8" s="37">
        <v>-1.25</v>
      </c>
      <c r="BJ8" s="37">
        <v>-3.93</v>
      </c>
      <c r="BK8" s="37">
        <v>-1.55</v>
      </c>
      <c r="BL8" s="37">
        <v>0.03</v>
      </c>
      <c r="BM8" s="37">
        <v>9.11</v>
      </c>
      <c r="BN8" s="37">
        <v>5.35</v>
      </c>
      <c r="BO8" s="37">
        <v>36.229999999999997</v>
      </c>
      <c r="BP8" s="37">
        <v>50.04</v>
      </c>
      <c r="BQ8" s="37">
        <v>68.84</v>
      </c>
      <c r="BR8" s="37">
        <v>55.43</v>
      </c>
      <c r="BS8" s="37">
        <v>73.58</v>
      </c>
      <c r="BT8" s="37">
        <v>95.58</v>
      </c>
      <c r="BU8" s="37">
        <v>121.1</v>
      </c>
      <c r="BV8" s="37">
        <v>103.21</v>
      </c>
      <c r="BW8" s="37">
        <v>115.7</v>
      </c>
      <c r="BX8" s="37">
        <v>123.03</v>
      </c>
      <c r="BY8" s="37">
        <v>133.51</v>
      </c>
      <c r="BZ8" s="37">
        <v>123.99</v>
      </c>
      <c r="CA8" s="37">
        <v>131.57</v>
      </c>
      <c r="CB8" s="37">
        <v>138.66999999999999</v>
      </c>
      <c r="CC8" s="37">
        <v>144.56</v>
      </c>
      <c r="CD8" s="37">
        <v>137</v>
      </c>
      <c r="CE8" s="37">
        <v>145.1</v>
      </c>
      <c r="CF8" s="37">
        <v>147.87</v>
      </c>
      <c r="CG8" s="37">
        <v>143.82</v>
      </c>
      <c r="CH8" s="37">
        <v>152.78</v>
      </c>
      <c r="CI8" s="37">
        <v>147.36000000000001</v>
      </c>
      <c r="CJ8" s="37">
        <v>141.76</v>
      </c>
      <c r="CK8" s="37">
        <v>137</v>
      </c>
      <c r="CL8" s="37">
        <v>140.9</v>
      </c>
      <c r="CM8" s="37">
        <v>138.94999999999999</v>
      </c>
      <c r="CN8" s="37">
        <v>126.75</v>
      </c>
      <c r="CO8" s="37">
        <v>135.71</v>
      </c>
      <c r="CP8" s="37">
        <v>146.38</v>
      </c>
      <c r="CQ8" s="37">
        <v>131.38</v>
      </c>
      <c r="CR8" s="37">
        <v>130.13999999999999</v>
      </c>
      <c r="CS8" s="37">
        <v>120.21</v>
      </c>
      <c r="CT8" s="38"/>
      <c r="CU8" s="38"/>
      <c r="CV8" s="38"/>
      <c r="CW8" s="39"/>
      <c r="CX8" s="40">
        <f>IF(SUM(B8:CW8)&lt;&gt;0,AVERAGEIF(B8:CW8,"&lt;&gt;"""),"")</f>
        <v>80.146041666666662</v>
      </c>
    </row>
    <row r="9" spans="1:102" ht="24.95" customHeight="1" thickBot="1" x14ac:dyDescent="0.25">
      <c r="A9" s="41" t="s">
        <v>6</v>
      </c>
      <c r="B9" s="42">
        <v>138.22999999999999</v>
      </c>
      <c r="C9" s="43">
        <v>138.22999999999999</v>
      </c>
      <c r="D9" s="43">
        <v>138.22999999999999</v>
      </c>
      <c r="E9" s="43">
        <v>138.22999999999999</v>
      </c>
      <c r="F9" s="43">
        <v>133.27500000000001</v>
      </c>
      <c r="G9" s="43">
        <v>133.27500000000001</v>
      </c>
      <c r="H9" s="43">
        <v>133.27500000000001</v>
      </c>
      <c r="I9" s="43">
        <v>133.27500000000001</v>
      </c>
      <c r="J9" s="43">
        <v>129</v>
      </c>
      <c r="K9" s="43">
        <v>129</v>
      </c>
      <c r="L9" s="43">
        <v>129</v>
      </c>
      <c r="M9" s="43">
        <v>129</v>
      </c>
      <c r="N9" s="43">
        <v>115.535</v>
      </c>
      <c r="O9" s="43">
        <v>115.535</v>
      </c>
      <c r="P9" s="43">
        <v>115.535</v>
      </c>
      <c r="Q9" s="43">
        <v>115.535</v>
      </c>
      <c r="R9" s="43">
        <v>130.30250000000001</v>
      </c>
      <c r="S9" s="43">
        <v>130.30250000000001</v>
      </c>
      <c r="T9" s="43">
        <v>130.30250000000001</v>
      </c>
      <c r="U9" s="43">
        <v>130.30250000000001</v>
      </c>
      <c r="V9" s="43">
        <v>124.72750000000001</v>
      </c>
      <c r="W9" s="43">
        <v>124.72750000000001</v>
      </c>
      <c r="X9" s="43">
        <v>124.72750000000001</v>
      </c>
      <c r="Y9" s="43">
        <v>124.72750000000001</v>
      </c>
      <c r="Z9" s="43">
        <v>108.78</v>
      </c>
      <c r="AA9" s="43">
        <v>108.78</v>
      </c>
      <c r="AB9" s="43">
        <v>108.78</v>
      </c>
      <c r="AC9" s="43">
        <v>108.78</v>
      </c>
      <c r="AD9" s="43">
        <v>90.547499999999999</v>
      </c>
      <c r="AE9" s="43">
        <v>90.547499999999999</v>
      </c>
      <c r="AF9" s="43">
        <v>90.547499999999999</v>
      </c>
      <c r="AG9" s="43">
        <v>90.547499999999999</v>
      </c>
      <c r="AH9" s="43">
        <v>43.6175</v>
      </c>
      <c r="AI9" s="43">
        <v>43.6175</v>
      </c>
      <c r="AJ9" s="43">
        <v>43.6175</v>
      </c>
      <c r="AK9" s="43">
        <v>43.6175</v>
      </c>
      <c r="AL9" s="43">
        <v>4.4924999999999997</v>
      </c>
      <c r="AM9" s="43">
        <v>4.4924999999999997</v>
      </c>
      <c r="AN9" s="43">
        <v>4.4924999999999997</v>
      </c>
      <c r="AO9" s="43">
        <v>4.4924999999999997</v>
      </c>
      <c r="AP9" s="43">
        <v>-5.4275000000000002</v>
      </c>
      <c r="AQ9" s="43">
        <v>-5.4275000000000002</v>
      </c>
      <c r="AR9" s="43">
        <v>-5.4275000000000002</v>
      </c>
      <c r="AS9" s="43">
        <v>-5.4275000000000002</v>
      </c>
      <c r="AT9" s="43">
        <v>-7.3224999999999998</v>
      </c>
      <c r="AU9" s="43">
        <v>-7.3224999999999998</v>
      </c>
      <c r="AV9" s="43">
        <v>-7.3224999999999998</v>
      </c>
      <c r="AW9" s="43">
        <v>-7.3224999999999998</v>
      </c>
      <c r="AX9" s="43">
        <v>-5.6449999999999996</v>
      </c>
      <c r="AY9" s="43">
        <v>-5.6449999999999996</v>
      </c>
      <c r="AZ9" s="43">
        <v>-5.6449999999999996</v>
      </c>
      <c r="BA9" s="43">
        <v>-5.6449999999999996</v>
      </c>
      <c r="BB9" s="43">
        <v>-7.5750000000000002</v>
      </c>
      <c r="BC9" s="43">
        <v>-7.5750000000000002</v>
      </c>
      <c r="BD9" s="43">
        <v>-7.5750000000000002</v>
      </c>
      <c r="BE9" s="43">
        <v>-7.5750000000000002</v>
      </c>
      <c r="BF9" s="43">
        <v>-5.8224999999999998</v>
      </c>
      <c r="BG9" s="43">
        <v>-5.8224999999999998</v>
      </c>
      <c r="BH9" s="43">
        <v>-5.8224999999999998</v>
      </c>
      <c r="BI9" s="43">
        <v>-5.8224999999999998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40.115000000000002</v>
      </c>
      <c r="BO9" s="43">
        <v>40.115000000000002</v>
      </c>
      <c r="BP9" s="43">
        <v>40.115000000000002</v>
      </c>
      <c r="BQ9" s="43">
        <v>40.115000000000002</v>
      </c>
      <c r="BR9" s="43">
        <v>86.422499999999999</v>
      </c>
      <c r="BS9" s="43">
        <v>86.422499999999999</v>
      </c>
      <c r="BT9" s="43">
        <v>86.422499999999999</v>
      </c>
      <c r="BU9" s="43">
        <v>86.422499999999999</v>
      </c>
      <c r="BV9" s="43">
        <v>118.8625</v>
      </c>
      <c r="BW9" s="43">
        <v>118.8625</v>
      </c>
      <c r="BX9" s="43">
        <v>118.8625</v>
      </c>
      <c r="BY9" s="43">
        <v>118.8625</v>
      </c>
      <c r="BZ9" s="43">
        <v>134.69749999999999</v>
      </c>
      <c r="CA9" s="43">
        <v>134.69749999999999</v>
      </c>
      <c r="CB9" s="43">
        <v>134.69749999999999</v>
      </c>
      <c r="CC9" s="43">
        <v>134.69749999999999</v>
      </c>
      <c r="CD9" s="43">
        <v>143.44749999999999</v>
      </c>
      <c r="CE9" s="43">
        <v>143.44749999999999</v>
      </c>
      <c r="CF9" s="43">
        <v>143.44749999999999</v>
      </c>
      <c r="CG9" s="43">
        <v>143.44749999999999</v>
      </c>
      <c r="CH9" s="43">
        <v>144.72499999999999</v>
      </c>
      <c r="CI9" s="43">
        <v>144.72499999999999</v>
      </c>
      <c r="CJ9" s="43">
        <v>144.72499999999999</v>
      </c>
      <c r="CK9" s="43">
        <v>144.72499999999999</v>
      </c>
      <c r="CL9" s="43">
        <v>135.57749999999999</v>
      </c>
      <c r="CM9" s="43">
        <v>135.57749999999999</v>
      </c>
      <c r="CN9" s="43">
        <v>135.57749999999999</v>
      </c>
      <c r="CO9" s="43">
        <v>135.57749999999999</v>
      </c>
      <c r="CP9" s="43">
        <v>132.0275</v>
      </c>
      <c r="CQ9" s="43">
        <v>132.0275</v>
      </c>
      <c r="CR9" s="43">
        <v>132.0275</v>
      </c>
      <c r="CS9" s="43">
        <v>132.0275</v>
      </c>
      <c r="CT9" s="44"/>
      <c r="CU9" s="44"/>
      <c r="CV9" s="44"/>
      <c r="CW9" s="45"/>
      <c r="CX9" s="46">
        <f>IF(SUM(B9:CW9)&lt;&gt;0,AVERAGEIF(B9:CW9,"&lt;&gt;"""),"")</f>
        <v>80.146041666666704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14.6</v>
      </c>
      <c r="BO11" s="53">
        <v>24</v>
      </c>
      <c r="BP11" s="53">
        <v>24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15.65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4.7919999999999998</v>
      </c>
      <c r="BX13" s="65">
        <v>32.466999999999999</v>
      </c>
      <c r="BY13" s="65">
        <v>17.116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7.5250000000000004</v>
      </c>
      <c r="CQ13" s="65">
        <v>18.125</v>
      </c>
      <c r="CR13" s="65">
        <v>55.19</v>
      </c>
      <c r="CS13" s="65"/>
      <c r="CT13" s="66"/>
      <c r="CU13" s="66"/>
      <c r="CV13" s="66"/>
      <c r="CW13" s="67"/>
      <c r="CX13" s="68">
        <f t="array" ref="CX13">SUMPRODUCT(B13:CW13*0.25)</f>
        <v>33.803750000000001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36.54</v>
      </c>
      <c r="C15" s="71">
        <v>54.667000000000002</v>
      </c>
      <c r="D15" s="71">
        <v>16.859000000000002</v>
      </c>
      <c r="E15" s="71">
        <v>16.859000000000002</v>
      </c>
      <c r="F15" s="71">
        <v>25.888000000000002</v>
      </c>
      <c r="G15" s="71">
        <v>16.768999999999998</v>
      </c>
      <c r="H15" s="71">
        <v>16.457999999999998</v>
      </c>
      <c r="I15" s="71">
        <v>12.887</v>
      </c>
      <c r="J15" s="71">
        <v>32.726999999999997</v>
      </c>
      <c r="K15" s="71">
        <v>23.859000000000002</v>
      </c>
      <c r="L15" s="71">
        <v>27.21</v>
      </c>
      <c r="M15" s="71">
        <v>16.957000000000001</v>
      </c>
      <c r="N15" s="71">
        <v>5.0599999999999996</v>
      </c>
      <c r="O15" s="71">
        <v>6.5869999999999997</v>
      </c>
      <c r="P15" s="71">
        <v>9.7129999999999992</v>
      </c>
      <c r="Q15" s="71">
        <v>10.41</v>
      </c>
      <c r="R15" s="71">
        <v>22.344999999999999</v>
      </c>
      <c r="S15" s="71">
        <v>24.550999999999998</v>
      </c>
      <c r="T15" s="71">
        <v>27.100999999999999</v>
      </c>
      <c r="U15" s="71">
        <v>18.065000000000001</v>
      </c>
      <c r="V15" s="71">
        <v>13.833</v>
      </c>
      <c r="W15" s="71">
        <v>15.047000000000001</v>
      </c>
      <c r="X15" s="71">
        <v>14.912000000000001</v>
      </c>
      <c r="Y15" s="71">
        <v>22.657</v>
      </c>
      <c r="Z15" s="71">
        <v>31.106000000000002</v>
      </c>
      <c r="AA15" s="71">
        <v>39.573999999999998</v>
      </c>
      <c r="AB15" s="71">
        <v>37.776000000000003</v>
      </c>
      <c r="AC15" s="71">
        <v>50.811999999999998</v>
      </c>
      <c r="AD15" s="71">
        <v>56.472000000000001</v>
      </c>
      <c r="AE15" s="71">
        <v>66.617000000000004</v>
      </c>
      <c r="AF15" s="71">
        <v>49.896000000000001</v>
      </c>
      <c r="AG15" s="71">
        <v>84.94</v>
      </c>
      <c r="AH15" s="71">
        <v>135.626</v>
      </c>
      <c r="AI15" s="71">
        <v>148.65700000000001</v>
      </c>
      <c r="AJ15" s="71">
        <v>138.41399999999999</v>
      </c>
      <c r="AK15" s="71">
        <v>147.179</v>
      </c>
      <c r="AL15" s="71">
        <v>178.863</v>
      </c>
      <c r="AM15" s="71">
        <v>300.59699999999998</v>
      </c>
      <c r="AN15" s="71">
        <v>194.35400000000001</v>
      </c>
      <c r="AO15" s="71">
        <v>267.13900000000001</v>
      </c>
      <c r="AP15" s="71">
        <v>252.86500000000001</v>
      </c>
      <c r="AQ15" s="71">
        <v>276.46699999999998</v>
      </c>
      <c r="AR15" s="71">
        <v>282.20499999999998</v>
      </c>
      <c r="AS15" s="71">
        <v>346.72</v>
      </c>
      <c r="AT15" s="71">
        <v>470.65</v>
      </c>
      <c r="AU15" s="71">
        <v>373.339</v>
      </c>
      <c r="AV15" s="71">
        <v>291.09500000000003</v>
      </c>
      <c r="AW15" s="71">
        <v>290.387</v>
      </c>
      <c r="AX15" s="71">
        <v>294.41300000000001</v>
      </c>
      <c r="AY15" s="71">
        <v>291.65300000000002</v>
      </c>
      <c r="AZ15" s="71">
        <v>278.548</v>
      </c>
      <c r="BA15" s="71">
        <v>298.85599999999999</v>
      </c>
      <c r="BB15" s="71">
        <v>87.388999999999996</v>
      </c>
      <c r="BC15" s="71">
        <v>83.792000000000002</v>
      </c>
      <c r="BD15" s="71">
        <v>76.695999999999998</v>
      </c>
      <c r="BE15" s="71">
        <v>69.403999999999996</v>
      </c>
      <c r="BF15" s="71">
        <v>68.878</v>
      </c>
      <c r="BG15" s="71">
        <v>63.661999999999999</v>
      </c>
      <c r="BH15" s="71">
        <v>75.373000000000005</v>
      </c>
      <c r="BI15" s="71">
        <v>62.573999999999998</v>
      </c>
      <c r="BJ15" s="71">
        <v>30.396000000000001</v>
      </c>
      <c r="BK15" s="71">
        <v>28.734000000000002</v>
      </c>
      <c r="BL15" s="71">
        <v>73.281000000000006</v>
      </c>
      <c r="BM15" s="71">
        <v>64.703000000000003</v>
      </c>
      <c r="BN15" s="71">
        <v>61.670999999999999</v>
      </c>
      <c r="BO15" s="71">
        <v>51.253</v>
      </c>
      <c r="BP15" s="71">
        <v>46.237000000000002</v>
      </c>
      <c r="BQ15" s="71">
        <v>39.633000000000003</v>
      </c>
      <c r="BR15" s="71">
        <v>33.546999999999997</v>
      </c>
      <c r="BS15" s="71">
        <v>31.15</v>
      </c>
      <c r="BT15" s="71">
        <v>28.741</v>
      </c>
      <c r="BU15" s="71">
        <v>19.234999999999999</v>
      </c>
      <c r="BV15" s="71">
        <v>46.220999999999997</v>
      </c>
      <c r="BW15" s="71">
        <v>51.375999999999998</v>
      </c>
      <c r="BX15" s="71">
        <v>61.716999999999999</v>
      </c>
      <c r="BY15" s="71">
        <v>23.253</v>
      </c>
      <c r="BZ15" s="71">
        <v>8.6509999999999998</v>
      </c>
      <c r="CA15" s="71">
        <v>8.1310000000000002</v>
      </c>
      <c r="CB15" s="71">
        <v>11.696999999999999</v>
      </c>
      <c r="CC15" s="71">
        <v>12.75</v>
      </c>
      <c r="CD15" s="71">
        <v>13.475</v>
      </c>
      <c r="CE15" s="71">
        <v>13.045</v>
      </c>
      <c r="CF15" s="71">
        <v>13.054</v>
      </c>
      <c r="CG15" s="71">
        <v>13.308</v>
      </c>
      <c r="CH15" s="71">
        <v>13.234</v>
      </c>
      <c r="CI15" s="71">
        <v>12.396000000000001</v>
      </c>
      <c r="CJ15" s="71">
        <v>12.086</v>
      </c>
      <c r="CK15" s="71">
        <v>12.221</v>
      </c>
      <c r="CL15" s="71">
        <v>11.778</v>
      </c>
      <c r="CM15" s="71">
        <v>11.430999999999999</v>
      </c>
      <c r="CN15" s="71">
        <v>8.5839999999999996</v>
      </c>
      <c r="CO15" s="71">
        <v>10.717000000000001</v>
      </c>
      <c r="CP15" s="71">
        <v>17.059999999999999</v>
      </c>
      <c r="CQ15" s="71">
        <v>13.352</v>
      </c>
      <c r="CR15" s="71">
        <v>8.9760000000000009</v>
      </c>
      <c r="CS15" s="71">
        <v>10.391999999999999</v>
      </c>
      <c r="CT15" s="72"/>
      <c r="CU15" s="72"/>
      <c r="CV15" s="72"/>
      <c r="CW15" s="73"/>
      <c r="CX15" s="74">
        <f t="array" ref="CX15">SUMPRODUCT(B15:CW15*0.25)</f>
        <v>1919.6087499999992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36.54</v>
      </c>
      <c r="C18" s="77">
        <f t="shared" ref="C18:BN18" si="0">SUM(C11:C17)</f>
        <v>54.667000000000002</v>
      </c>
      <c r="D18" s="77">
        <f t="shared" si="0"/>
        <v>16.859000000000002</v>
      </c>
      <c r="E18" s="77">
        <f t="shared" si="0"/>
        <v>16.859000000000002</v>
      </c>
      <c r="F18" s="77">
        <f t="shared" si="0"/>
        <v>25.888000000000002</v>
      </c>
      <c r="G18" s="77">
        <f t="shared" si="0"/>
        <v>16.768999999999998</v>
      </c>
      <c r="H18" s="77">
        <f t="shared" si="0"/>
        <v>16.457999999999998</v>
      </c>
      <c r="I18" s="77">
        <f t="shared" si="0"/>
        <v>12.887</v>
      </c>
      <c r="J18" s="77">
        <f t="shared" si="0"/>
        <v>32.726999999999997</v>
      </c>
      <c r="K18" s="77">
        <f t="shared" si="0"/>
        <v>23.859000000000002</v>
      </c>
      <c r="L18" s="77">
        <f t="shared" si="0"/>
        <v>27.21</v>
      </c>
      <c r="M18" s="77">
        <f t="shared" si="0"/>
        <v>16.957000000000001</v>
      </c>
      <c r="N18" s="77">
        <f t="shared" si="0"/>
        <v>5.0599999999999996</v>
      </c>
      <c r="O18" s="77">
        <f t="shared" si="0"/>
        <v>6.5869999999999997</v>
      </c>
      <c r="P18" s="77">
        <f t="shared" si="0"/>
        <v>9.7129999999999992</v>
      </c>
      <c r="Q18" s="77">
        <f t="shared" si="0"/>
        <v>10.41</v>
      </c>
      <c r="R18" s="77">
        <f t="shared" si="0"/>
        <v>22.344999999999999</v>
      </c>
      <c r="S18" s="77">
        <f t="shared" si="0"/>
        <v>24.550999999999998</v>
      </c>
      <c r="T18" s="77">
        <f t="shared" si="0"/>
        <v>27.100999999999999</v>
      </c>
      <c r="U18" s="77">
        <f t="shared" si="0"/>
        <v>18.065000000000001</v>
      </c>
      <c r="V18" s="77">
        <f t="shared" si="0"/>
        <v>13.833</v>
      </c>
      <c r="W18" s="77">
        <f t="shared" si="0"/>
        <v>15.047000000000001</v>
      </c>
      <c r="X18" s="77">
        <f t="shared" si="0"/>
        <v>14.912000000000001</v>
      </c>
      <c r="Y18" s="77">
        <f t="shared" si="0"/>
        <v>22.657</v>
      </c>
      <c r="Z18" s="77">
        <f t="shared" si="0"/>
        <v>31.106000000000002</v>
      </c>
      <c r="AA18" s="77">
        <f t="shared" si="0"/>
        <v>39.573999999999998</v>
      </c>
      <c r="AB18" s="77">
        <f t="shared" si="0"/>
        <v>37.776000000000003</v>
      </c>
      <c r="AC18" s="77">
        <f t="shared" si="0"/>
        <v>50.811999999999998</v>
      </c>
      <c r="AD18" s="77">
        <f t="shared" si="0"/>
        <v>56.472000000000001</v>
      </c>
      <c r="AE18" s="77">
        <f t="shared" si="0"/>
        <v>66.617000000000004</v>
      </c>
      <c r="AF18" s="77">
        <f t="shared" si="0"/>
        <v>49.896000000000001</v>
      </c>
      <c r="AG18" s="77">
        <f t="shared" si="0"/>
        <v>84.94</v>
      </c>
      <c r="AH18" s="77">
        <f t="shared" si="0"/>
        <v>135.626</v>
      </c>
      <c r="AI18" s="77">
        <f t="shared" si="0"/>
        <v>148.65700000000001</v>
      </c>
      <c r="AJ18" s="77">
        <f t="shared" si="0"/>
        <v>138.41399999999999</v>
      </c>
      <c r="AK18" s="77">
        <f t="shared" si="0"/>
        <v>147.179</v>
      </c>
      <c r="AL18" s="77">
        <f t="shared" si="0"/>
        <v>178.863</v>
      </c>
      <c r="AM18" s="77">
        <f t="shared" si="0"/>
        <v>300.59699999999998</v>
      </c>
      <c r="AN18" s="77">
        <f t="shared" si="0"/>
        <v>194.35400000000001</v>
      </c>
      <c r="AO18" s="77">
        <f t="shared" si="0"/>
        <v>267.13900000000001</v>
      </c>
      <c r="AP18" s="77">
        <f t="shared" si="0"/>
        <v>252.86500000000001</v>
      </c>
      <c r="AQ18" s="77">
        <f t="shared" si="0"/>
        <v>276.46699999999998</v>
      </c>
      <c r="AR18" s="77">
        <f t="shared" si="0"/>
        <v>282.20499999999998</v>
      </c>
      <c r="AS18" s="77">
        <f t="shared" si="0"/>
        <v>346.72</v>
      </c>
      <c r="AT18" s="77">
        <f t="shared" si="0"/>
        <v>470.65</v>
      </c>
      <c r="AU18" s="77">
        <f t="shared" si="0"/>
        <v>373.339</v>
      </c>
      <c r="AV18" s="77">
        <f t="shared" si="0"/>
        <v>291.09500000000003</v>
      </c>
      <c r="AW18" s="77">
        <f t="shared" si="0"/>
        <v>290.387</v>
      </c>
      <c r="AX18" s="77">
        <f t="shared" si="0"/>
        <v>294.41300000000001</v>
      </c>
      <c r="AY18" s="77">
        <f t="shared" si="0"/>
        <v>291.65300000000002</v>
      </c>
      <c r="AZ18" s="77">
        <f t="shared" si="0"/>
        <v>278.548</v>
      </c>
      <c r="BA18" s="77">
        <f t="shared" si="0"/>
        <v>298.85599999999999</v>
      </c>
      <c r="BB18" s="77">
        <f t="shared" si="0"/>
        <v>87.388999999999996</v>
      </c>
      <c r="BC18" s="77">
        <f t="shared" si="0"/>
        <v>83.792000000000002</v>
      </c>
      <c r="BD18" s="77">
        <f t="shared" si="0"/>
        <v>76.695999999999998</v>
      </c>
      <c r="BE18" s="77">
        <f t="shared" si="0"/>
        <v>69.403999999999996</v>
      </c>
      <c r="BF18" s="77">
        <f t="shared" si="0"/>
        <v>68.878</v>
      </c>
      <c r="BG18" s="77">
        <f t="shared" si="0"/>
        <v>63.661999999999999</v>
      </c>
      <c r="BH18" s="77">
        <f t="shared" si="0"/>
        <v>75.373000000000005</v>
      </c>
      <c r="BI18" s="77">
        <f t="shared" si="0"/>
        <v>62.573999999999998</v>
      </c>
      <c r="BJ18" s="77">
        <f t="shared" si="0"/>
        <v>30.396000000000001</v>
      </c>
      <c r="BK18" s="77">
        <f t="shared" si="0"/>
        <v>28.734000000000002</v>
      </c>
      <c r="BL18" s="77">
        <f t="shared" si="0"/>
        <v>73.281000000000006</v>
      </c>
      <c r="BM18" s="77">
        <f t="shared" si="0"/>
        <v>64.703000000000003</v>
      </c>
      <c r="BN18" s="77">
        <f t="shared" si="0"/>
        <v>76.271000000000001</v>
      </c>
      <c r="BO18" s="77">
        <f t="shared" ref="BO18:CW18" si="1">SUM(BO11:BO17)</f>
        <v>75.253</v>
      </c>
      <c r="BP18" s="77">
        <f t="shared" si="1"/>
        <v>70.236999999999995</v>
      </c>
      <c r="BQ18" s="77">
        <f t="shared" si="1"/>
        <v>39.633000000000003</v>
      </c>
      <c r="BR18" s="77">
        <f t="shared" si="1"/>
        <v>33.546999999999997</v>
      </c>
      <c r="BS18" s="77">
        <f t="shared" si="1"/>
        <v>31.15</v>
      </c>
      <c r="BT18" s="77">
        <f t="shared" si="1"/>
        <v>28.741</v>
      </c>
      <c r="BU18" s="77">
        <f t="shared" si="1"/>
        <v>19.234999999999999</v>
      </c>
      <c r="BV18" s="77">
        <f t="shared" si="1"/>
        <v>46.220999999999997</v>
      </c>
      <c r="BW18" s="77">
        <f t="shared" si="1"/>
        <v>56.167999999999999</v>
      </c>
      <c r="BX18" s="77">
        <f t="shared" si="1"/>
        <v>94.183999999999997</v>
      </c>
      <c r="BY18" s="77">
        <f t="shared" si="1"/>
        <v>40.369</v>
      </c>
      <c r="BZ18" s="77">
        <f t="shared" si="1"/>
        <v>8.6509999999999998</v>
      </c>
      <c r="CA18" s="77">
        <f t="shared" si="1"/>
        <v>8.1310000000000002</v>
      </c>
      <c r="CB18" s="77">
        <f t="shared" si="1"/>
        <v>11.696999999999999</v>
      </c>
      <c r="CC18" s="77">
        <f t="shared" si="1"/>
        <v>12.75</v>
      </c>
      <c r="CD18" s="77">
        <f t="shared" si="1"/>
        <v>13.475</v>
      </c>
      <c r="CE18" s="77">
        <f t="shared" si="1"/>
        <v>13.045</v>
      </c>
      <c r="CF18" s="77">
        <f t="shared" si="1"/>
        <v>13.054</v>
      </c>
      <c r="CG18" s="77">
        <f t="shared" si="1"/>
        <v>13.308</v>
      </c>
      <c r="CH18" s="77">
        <f t="shared" si="1"/>
        <v>13.234</v>
      </c>
      <c r="CI18" s="77">
        <f t="shared" si="1"/>
        <v>12.396000000000001</v>
      </c>
      <c r="CJ18" s="77">
        <f t="shared" si="1"/>
        <v>12.086</v>
      </c>
      <c r="CK18" s="77">
        <f t="shared" si="1"/>
        <v>12.221</v>
      </c>
      <c r="CL18" s="77">
        <f t="shared" si="1"/>
        <v>11.778</v>
      </c>
      <c r="CM18" s="77">
        <f t="shared" si="1"/>
        <v>11.430999999999999</v>
      </c>
      <c r="CN18" s="77">
        <f t="shared" si="1"/>
        <v>8.5839999999999996</v>
      </c>
      <c r="CO18" s="77">
        <f t="shared" si="1"/>
        <v>10.717000000000001</v>
      </c>
      <c r="CP18" s="77">
        <f t="shared" si="1"/>
        <v>24.585000000000001</v>
      </c>
      <c r="CQ18" s="77">
        <f t="shared" si="1"/>
        <v>31.477</v>
      </c>
      <c r="CR18" s="77">
        <f t="shared" si="1"/>
        <v>64.165999999999997</v>
      </c>
      <c r="CS18" s="77">
        <f t="shared" si="1"/>
        <v>10.391999999999999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1969.0624999999991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>
        <v>4.4000000000000004</v>
      </c>
      <c r="D22" s="94"/>
      <c r="E22" s="94"/>
      <c r="F22" s="94"/>
      <c r="G22" s="94"/>
      <c r="H22" s="94"/>
      <c r="I22" s="94"/>
      <c r="J22" s="94"/>
      <c r="K22" s="94">
        <v>2.4</v>
      </c>
      <c r="L22" s="94"/>
      <c r="M22" s="94"/>
      <c r="N22" s="94"/>
      <c r="O22" s="94"/>
      <c r="P22" s="94"/>
      <c r="Q22" s="94"/>
      <c r="R22" s="94"/>
      <c r="S22" s="94"/>
      <c r="T22" s="94">
        <v>2.4</v>
      </c>
      <c r="U22" s="94">
        <v>6</v>
      </c>
      <c r="V22" s="94">
        <v>0.34200000000000003</v>
      </c>
      <c r="W22" s="94">
        <v>0.26700000000000002</v>
      </c>
      <c r="X22" s="94">
        <v>0.36799999999999999</v>
      </c>
      <c r="Y22" s="94">
        <v>0.26900000000000002</v>
      </c>
      <c r="Z22" s="94">
        <v>0.13200000000000001</v>
      </c>
      <c r="AA22" s="94">
        <v>0.124</v>
      </c>
      <c r="AB22" s="94">
        <v>0.157</v>
      </c>
      <c r="AC22" s="94">
        <v>4.0000000000000001E-3</v>
      </c>
      <c r="AD22" s="94"/>
      <c r="AE22" s="94">
        <v>0.52800000000000002</v>
      </c>
      <c r="AF22" s="94"/>
      <c r="AG22" s="94"/>
      <c r="AH22" s="94">
        <v>3.4649999999999999</v>
      </c>
      <c r="AI22" s="94">
        <v>3.4510000000000001</v>
      </c>
      <c r="AJ22" s="94">
        <v>3.39</v>
      </c>
      <c r="AK22" s="94">
        <v>3.2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>
        <v>0.108</v>
      </c>
      <c r="BB22" s="94">
        <v>0.30499999999999999</v>
      </c>
      <c r="BC22" s="94"/>
      <c r="BD22" s="94"/>
      <c r="BE22" s="94"/>
      <c r="BF22" s="94"/>
      <c r="BG22" s="94"/>
      <c r="BH22" s="94"/>
      <c r="BI22" s="94"/>
      <c r="BJ22" s="94">
        <v>0.02</v>
      </c>
      <c r="BK22" s="94"/>
      <c r="BL22" s="94"/>
      <c r="BM22" s="94">
        <v>5.2679999999999998</v>
      </c>
      <c r="BN22" s="94">
        <v>0.04</v>
      </c>
      <c r="BO22" s="94"/>
      <c r="BP22" s="94"/>
      <c r="BQ22" s="94">
        <v>0.14000000000000001</v>
      </c>
      <c r="BR22" s="94">
        <v>2.7E-2</v>
      </c>
      <c r="BS22" s="94"/>
      <c r="BT22" s="94">
        <v>0.222</v>
      </c>
      <c r="BU22" s="94">
        <v>0.184</v>
      </c>
      <c r="BV22" s="94">
        <v>0.10299999999999999</v>
      </c>
      <c r="BW22" s="94">
        <v>8.6839999999999993</v>
      </c>
      <c r="BX22" s="94"/>
      <c r="BY22" s="94">
        <v>1.2E-2</v>
      </c>
      <c r="BZ22" s="94">
        <v>1.7000000000000001E-2</v>
      </c>
      <c r="CA22" s="94">
        <v>7.2999999999999995E-2</v>
      </c>
      <c r="CB22" s="94">
        <v>0.01</v>
      </c>
      <c r="CC22" s="94">
        <v>0.16300000000000001</v>
      </c>
      <c r="CD22" s="94">
        <v>0.13</v>
      </c>
      <c r="CE22" s="94">
        <v>0.216</v>
      </c>
      <c r="CF22" s="94">
        <v>0.16300000000000001</v>
      </c>
      <c r="CG22" s="94">
        <v>1E-3</v>
      </c>
      <c r="CH22" s="94"/>
      <c r="CI22" s="94">
        <v>6.6000000000000003E-2</v>
      </c>
      <c r="CJ22" s="94"/>
      <c r="CK22" s="94"/>
      <c r="CL22" s="94"/>
      <c r="CM22" s="94"/>
      <c r="CN22" s="94"/>
      <c r="CO22" s="94"/>
      <c r="CP22" s="94"/>
      <c r="CQ22" s="94"/>
      <c r="CR22" s="94">
        <v>1.4999999999999999E-2</v>
      </c>
      <c r="CS22" s="94"/>
      <c r="CT22" s="95"/>
      <c r="CU22" s="95"/>
      <c r="CV22" s="95"/>
      <c r="CW22" s="96"/>
      <c r="CX22" s="97">
        <f t="array" ref="CX22">SUMPRODUCT(B22:CW22*0.25)</f>
        <v>11.715999999999999</v>
      </c>
    </row>
    <row r="23" spans="1:102" ht="24.95" customHeight="1" x14ac:dyDescent="0.2">
      <c r="A23" s="92" t="s">
        <v>19</v>
      </c>
      <c r="B23" s="98">
        <v>6.4009999999999998</v>
      </c>
      <c r="C23" s="99">
        <v>20.96</v>
      </c>
      <c r="D23" s="99">
        <v>0.63900000000000001</v>
      </c>
      <c r="E23" s="99">
        <v>1.3049999999999999</v>
      </c>
      <c r="F23" s="99">
        <v>2.5110000000000001</v>
      </c>
      <c r="G23" s="99">
        <v>0.98599999999999999</v>
      </c>
      <c r="H23" s="99">
        <v>0.97</v>
      </c>
      <c r="I23" s="99">
        <v>0.44700000000000001</v>
      </c>
      <c r="J23" s="99">
        <v>12.012</v>
      </c>
      <c r="K23" s="99">
        <v>4.9969999999999999</v>
      </c>
      <c r="L23" s="99">
        <v>0.14099999999999999</v>
      </c>
      <c r="M23" s="99">
        <v>0.59499999999999997</v>
      </c>
      <c r="N23" s="99">
        <v>7.5999999999999998E-2</v>
      </c>
      <c r="O23" s="99">
        <v>5.8999999999999997E-2</v>
      </c>
      <c r="P23" s="99">
        <v>4.4999999999999998E-2</v>
      </c>
      <c r="Q23" s="99">
        <v>0.154</v>
      </c>
      <c r="R23" s="99">
        <v>0.1</v>
      </c>
      <c r="S23" s="99">
        <v>0.126</v>
      </c>
      <c r="T23" s="99">
        <v>3.15</v>
      </c>
      <c r="U23" s="99">
        <v>6.4189999999999996</v>
      </c>
      <c r="V23" s="99"/>
      <c r="W23" s="99"/>
      <c r="X23" s="99"/>
      <c r="Y23" s="99"/>
      <c r="Z23" s="99"/>
      <c r="AA23" s="99"/>
      <c r="AB23" s="99"/>
      <c r="AC23" s="99"/>
      <c r="AD23" s="99">
        <v>1</v>
      </c>
      <c r="AE23" s="99">
        <v>2.1840000000000002</v>
      </c>
      <c r="AF23" s="99">
        <v>1.5780000000000001</v>
      </c>
      <c r="AG23" s="99">
        <v>1.1200000000000001</v>
      </c>
      <c r="AH23" s="99">
        <v>1.3029999999999999</v>
      </c>
      <c r="AI23" s="99">
        <v>1.1080000000000001</v>
      </c>
      <c r="AJ23" s="99">
        <v>1.151</v>
      </c>
      <c r="AK23" s="99">
        <v>1.163</v>
      </c>
      <c r="AL23" s="99">
        <v>0.29799999999999999</v>
      </c>
      <c r="AM23" s="99">
        <v>0.23499999999999999</v>
      </c>
      <c r="AN23" s="99">
        <v>0.182</v>
      </c>
      <c r="AO23" s="99">
        <v>0.21</v>
      </c>
      <c r="AP23" s="99">
        <v>0.22600000000000001</v>
      </c>
      <c r="AQ23" s="99">
        <v>16.803000000000001</v>
      </c>
      <c r="AR23" s="99">
        <v>25.771999999999998</v>
      </c>
      <c r="AS23" s="99">
        <v>29.483000000000001</v>
      </c>
      <c r="AT23" s="99">
        <v>0.70199999999999996</v>
      </c>
      <c r="AU23" s="99">
        <v>0.184</v>
      </c>
      <c r="AV23" s="99">
        <v>0.187</v>
      </c>
      <c r="AW23" s="99">
        <v>0.217</v>
      </c>
      <c r="AX23" s="99">
        <v>0.23</v>
      </c>
      <c r="AY23" s="99">
        <v>0.29299999999999998</v>
      </c>
      <c r="AZ23" s="99">
        <v>0.29399999999999998</v>
      </c>
      <c r="BA23" s="99">
        <v>0.22700000000000001</v>
      </c>
      <c r="BB23" s="99">
        <v>0.28699999999999998</v>
      </c>
      <c r="BC23" s="99">
        <v>0.36099999999999999</v>
      </c>
      <c r="BD23" s="99">
        <v>0.35299999999999998</v>
      </c>
      <c r="BE23" s="99">
        <v>0.36599999999999999</v>
      </c>
      <c r="BF23" s="99">
        <v>0.94899999999999995</v>
      </c>
      <c r="BG23" s="99">
        <v>1.4590000000000001</v>
      </c>
      <c r="BH23" s="99">
        <v>1.4570000000000001</v>
      </c>
      <c r="BI23" s="99">
        <v>1.48</v>
      </c>
      <c r="BJ23" s="99">
        <v>15.295</v>
      </c>
      <c r="BK23" s="99">
        <v>9.4039999999999999</v>
      </c>
      <c r="BL23" s="99">
        <v>4.1210000000000004</v>
      </c>
      <c r="BM23" s="99">
        <v>40.4</v>
      </c>
      <c r="BN23" s="99">
        <v>8.0069999999999997</v>
      </c>
      <c r="BO23" s="99">
        <v>21.321000000000002</v>
      </c>
      <c r="BP23" s="99">
        <v>31.291</v>
      </c>
      <c r="BQ23" s="99">
        <v>45.765000000000001</v>
      </c>
      <c r="BR23" s="99">
        <v>3.0219999999999998</v>
      </c>
      <c r="BS23" s="99">
        <v>3.5760000000000001</v>
      </c>
      <c r="BT23" s="99">
        <v>3.456</v>
      </c>
      <c r="BU23" s="99">
        <v>4.0570000000000004</v>
      </c>
      <c r="BV23" s="99">
        <v>70.793999999999997</v>
      </c>
      <c r="BW23" s="99">
        <v>86.057000000000002</v>
      </c>
      <c r="BX23" s="99">
        <v>65.25</v>
      </c>
      <c r="BY23" s="99">
        <v>49.554000000000002</v>
      </c>
      <c r="BZ23" s="99">
        <v>6.0289999999999999</v>
      </c>
      <c r="CA23" s="99">
        <v>6</v>
      </c>
      <c r="CB23" s="99">
        <v>6</v>
      </c>
      <c r="CC23" s="99">
        <v>6.56</v>
      </c>
      <c r="CD23" s="99">
        <v>6</v>
      </c>
      <c r="CE23" s="99">
        <v>6</v>
      </c>
      <c r="CF23" s="99">
        <v>5.96</v>
      </c>
      <c r="CG23" s="99">
        <v>6</v>
      </c>
      <c r="CH23" s="99">
        <v>5.4489999999999998</v>
      </c>
      <c r="CI23" s="99">
        <v>6.0389999999999997</v>
      </c>
      <c r="CJ23" s="99">
        <v>6.0460000000000003</v>
      </c>
      <c r="CK23" s="99">
        <v>6.0419999999999998</v>
      </c>
      <c r="CL23" s="99">
        <v>6.0030000000000001</v>
      </c>
      <c r="CM23" s="99">
        <v>5.5289999999999999</v>
      </c>
      <c r="CN23" s="99">
        <v>23.369</v>
      </c>
      <c r="CO23" s="99">
        <v>3.9649999999999999</v>
      </c>
      <c r="CP23" s="99">
        <v>69.222999999999999</v>
      </c>
      <c r="CQ23" s="99">
        <v>36.863</v>
      </c>
      <c r="CR23" s="99">
        <v>30.074999999999999</v>
      </c>
      <c r="CS23" s="99">
        <v>41.91</v>
      </c>
      <c r="CT23" s="100"/>
      <c r="CU23" s="100"/>
      <c r="CV23" s="100"/>
      <c r="CW23" s="96"/>
      <c r="CX23" s="97">
        <f t="array" ref="CX23">SUMPRODUCT(B23:CW23*0.25)</f>
        <v>226.34675000000001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6.4009999999999998</v>
      </c>
      <c r="C28" s="107">
        <f t="shared" ref="C28:BN28" si="2">SUM(C21:C27)</f>
        <v>25.36</v>
      </c>
      <c r="D28" s="107">
        <f t="shared" si="2"/>
        <v>0.63900000000000001</v>
      </c>
      <c r="E28" s="107">
        <f t="shared" si="2"/>
        <v>1.3049999999999999</v>
      </c>
      <c r="F28" s="107">
        <f t="shared" si="2"/>
        <v>2.5110000000000001</v>
      </c>
      <c r="G28" s="107">
        <f t="shared" si="2"/>
        <v>0.98599999999999999</v>
      </c>
      <c r="H28" s="107">
        <f t="shared" si="2"/>
        <v>0.97</v>
      </c>
      <c r="I28" s="107">
        <f t="shared" si="2"/>
        <v>0.44700000000000001</v>
      </c>
      <c r="J28" s="107">
        <f t="shared" si="2"/>
        <v>12.012</v>
      </c>
      <c r="K28" s="107">
        <f t="shared" si="2"/>
        <v>7.3970000000000002</v>
      </c>
      <c r="L28" s="107">
        <f t="shared" si="2"/>
        <v>0.14099999999999999</v>
      </c>
      <c r="M28" s="107">
        <f t="shared" si="2"/>
        <v>0.59499999999999997</v>
      </c>
      <c r="N28" s="107">
        <f t="shared" si="2"/>
        <v>7.5999999999999998E-2</v>
      </c>
      <c r="O28" s="107">
        <f t="shared" si="2"/>
        <v>5.8999999999999997E-2</v>
      </c>
      <c r="P28" s="107">
        <f t="shared" si="2"/>
        <v>4.4999999999999998E-2</v>
      </c>
      <c r="Q28" s="107">
        <f t="shared" si="2"/>
        <v>0.154</v>
      </c>
      <c r="R28" s="107">
        <f t="shared" si="2"/>
        <v>0.1</v>
      </c>
      <c r="S28" s="107">
        <f t="shared" si="2"/>
        <v>0.126</v>
      </c>
      <c r="T28" s="107">
        <f t="shared" si="2"/>
        <v>5.55</v>
      </c>
      <c r="U28" s="107">
        <f t="shared" si="2"/>
        <v>12.419</v>
      </c>
      <c r="V28" s="107">
        <f t="shared" si="2"/>
        <v>0.34200000000000003</v>
      </c>
      <c r="W28" s="107">
        <f t="shared" si="2"/>
        <v>0.26700000000000002</v>
      </c>
      <c r="X28" s="107">
        <f t="shared" si="2"/>
        <v>0.36799999999999999</v>
      </c>
      <c r="Y28" s="107">
        <f t="shared" si="2"/>
        <v>0.26900000000000002</v>
      </c>
      <c r="Z28" s="107">
        <f t="shared" si="2"/>
        <v>0.13200000000000001</v>
      </c>
      <c r="AA28" s="107">
        <f t="shared" si="2"/>
        <v>0.124</v>
      </c>
      <c r="AB28" s="107">
        <f t="shared" si="2"/>
        <v>0.157</v>
      </c>
      <c r="AC28" s="107">
        <f t="shared" si="2"/>
        <v>4.0000000000000001E-3</v>
      </c>
      <c r="AD28" s="107">
        <f t="shared" si="2"/>
        <v>1</v>
      </c>
      <c r="AE28" s="107">
        <f t="shared" si="2"/>
        <v>2.7120000000000002</v>
      </c>
      <c r="AF28" s="107">
        <f t="shared" si="2"/>
        <v>1.5780000000000001</v>
      </c>
      <c r="AG28" s="107">
        <f t="shared" si="2"/>
        <v>1.1200000000000001</v>
      </c>
      <c r="AH28" s="107">
        <f t="shared" si="2"/>
        <v>4.7679999999999998</v>
      </c>
      <c r="AI28" s="107">
        <f t="shared" si="2"/>
        <v>4.5590000000000002</v>
      </c>
      <c r="AJ28" s="107">
        <f t="shared" si="2"/>
        <v>4.5410000000000004</v>
      </c>
      <c r="AK28" s="107">
        <f t="shared" si="2"/>
        <v>4.3630000000000004</v>
      </c>
      <c r="AL28" s="107">
        <f t="shared" si="2"/>
        <v>0.29799999999999999</v>
      </c>
      <c r="AM28" s="107">
        <f t="shared" si="2"/>
        <v>0.23499999999999999</v>
      </c>
      <c r="AN28" s="107">
        <f t="shared" si="2"/>
        <v>0.182</v>
      </c>
      <c r="AO28" s="107">
        <f t="shared" si="2"/>
        <v>0.21</v>
      </c>
      <c r="AP28" s="107">
        <f t="shared" si="2"/>
        <v>0.22600000000000001</v>
      </c>
      <c r="AQ28" s="107">
        <f t="shared" si="2"/>
        <v>16.803000000000001</v>
      </c>
      <c r="AR28" s="107">
        <f t="shared" si="2"/>
        <v>25.771999999999998</v>
      </c>
      <c r="AS28" s="107">
        <f t="shared" si="2"/>
        <v>29.483000000000001</v>
      </c>
      <c r="AT28" s="107">
        <f t="shared" si="2"/>
        <v>0.70199999999999996</v>
      </c>
      <c r="AU28" s="107">
        <f t="shared" si="2"/>
        <v>0.184</v>
      </c>
      <c r="AV28" s="107">
        <f t="shared" si="2"/>
        <v>0.187</v>
      </c>
      <c r="AW28" s="107">
        <f t="shared" si="2"/>
        <v>0.217</v>
      </c>
      <c r="AX28" s="107">
        <f t="shared" si="2"/>
        <v>0.23</v>
      </c>
      <c r="AY28" s="107">
        <f t="shared" si="2"/>
        <v>0.29299999999999998</v>
      </c>
      <c r="AZ28" s="107">
        <f t="shared" si="2"/>
        <v>0.29399999999999998</v>
      </c>
      <c r="BA28" s="107">
        <f t="shared" si="2"/>
        <v>0.33500000000000002</v>
      </c>
      <c r="BB28" s="107">
        <f t="shared" si="2"/>
        <v>0.59199999999999997</v>
      </c>
      <c r="BC28" s="107">
        <f t="shared" si="2"/>
        <v>0.36099999999999999</v>
      </c>
      <c r="BD28" s="107">
        <f t="shared" si="2"/>
        <v>0.35299999999999998</v>
      </c>
      <c r="BE28" s="107">
        <f t="shared" si="2"/>
        <v>0.36599999999999999</v>
      </c>
      <c r="BF28" s="107">
        <f t="shared" si="2"/>
        <v>0.94899999999999995</v>
      </c>
      <c r="BG28" s="107">
        <f t="shared" si="2"/>
        <v>1.4590000000000001</v>
      </c>
      <c r="BH28" s="107">
        <f t="shared" si="2"/>
        <v>1.4570000000000001</v>
      </c>
      <c r="BI28" s="107">
        <f t="shared" si="2"/>
        <v>1.48</v>
      </c>
      <c r="BJ28" s="107">
        <f t="shared" si="2"/>
        <v>15.315</v>
      </c>
      <c r="BK28" s="107">
        <f t="shared" si="2"/>
        <v>9.4039999999999999</v>
      </c>
      <c r="BL28" s="107">
        <f t="shared" si="2"/>
        <v>4.1210000000000004</v>
      </c>
      <c r="BM28" s="107">
        <f t="shared" si="2"/>
        <v>45.667999999999999</v>
      </c>
      <c r="BN28" s="107">
        <f t="shared" si="2"/>
        <v>8.0469999999999988</v>
      </c>
      <c r="BO28" s="107">
        <f t="shared" ref="BO28:CW28" si="3">SUM(BO21:BO27)</f>
        <v>21.321000000000002</v>
      </c>
      <c r="BP28" s="107">
        <f t="shared" si="3"/>
        <v>31.291</v>
      </c>
      <c r="BQ28" s="107">
        <f t="shared" si="3"/>
        <v>45.905000000000001</v>
      </c>
      <c r="BR28" s="107">
        <f t="shared" si="3"/>
        <v>3.0489999999999999</v>
      </c>
      <c r="BS28" s="107">
        <f t="shared" si="3"/>
        <v>3.5760000000000001</v>
      </c>
      <c r="BT28" s="107">
        <f t="shared" si="3"/>
        <v>3.6779999999999999</v>
      </c>
      <c r="BU28" s="107">
        <f t="shared" si="3"/>
        <v>4.2410000000000005</v>
      </c>
      <c r="BV28" s="107">
        <f t="shared" si="3"/>
        <v>70.896999999999991</v>
      </c>
      <c r="BW28" s="107">
        <f t="shared" si="3"/>
        <v>94.741</v>
      </c>
      <c r="BX28" s="107">
        <f t="shared" si="3"/>
        <v>65.25</v>
      </c>
      <c r="BY28" s="107">
        <f t="shared" si="3"/>
        <v>49.566000000000003</v>
      </c>
      <c r="BZ28" s="107">
        <f t="shared" si="3"/>
        <v>6.0460000000000003</v>
      </c>
      <c r="CA28" s="107">
        <f t="shared" si="3"/>
        <v>6.0730000000000004</v>
      </c>
      <c r="CB28" s="107">
        <f t="shared" si="3"/>
        <v>6.01</v>
      </c>
      <c r="CC28" s="107">
        <f t="shared" si="3"/>
        <v>6.7229999999999999</v>
      </c>
      <c r="CD28" s="107">
        <f t="shared" si="3"/>
        <v>6.13</v>
      </c>
      <c r="CE28" s="107">
        <f t="shared" si="3"/>
        <v>6.2160000000000002</v>
      </c>
      <c r="CF28" s="107">
        <f t="shared" si="3"/>
        <v>6.1230000000000002</v>
      </c>
      <c r="CG28" s="107">
        <f t="shared" si="3"/>
        <v>6.0010000000000003</v>
      </c>
      <c r="CH28" s="107">
        <f t="shared" si="3"/>
        <v>5.4489999999999998</v>
      </c>
      <c r="CI28" s="107">
        <f t="shared" si="3"/>
        <v>6.1049999999999995</v>
      </c>
      <c r="CJ28" s="107">
        <f t="shared" si="3"/>
        <v>6.0460000000000003</v>
      </c>
      <c r="CK28" s="107">
        <f t="shared" si="3"/>
        <v>6.0419999999999998</v>
      </c>
      <c r="CL28" s="107">
        <f t="shared" si="3"/>
        <v>6.0030000000000001</v>
      </c>
      <c r="CM28" s="107">
        <f t="shared" si="3"/>
        <v>5.5289999999999999</v>
      </c>
      <c r="CN28" s="107">
        <f t="shared" si="3"/>
        <v>23.369</v>
      </c>
      <c r="CO28" s="107">
        <f t="shared" si="3"/>
        <v>3.9649999999999999</v>
      </c>
      <c r="CP28" s="107">
        <f t="shared" si="3"/>
        <v>69.222999999999999</v>
      </c>
      <c r="CQ28" s="107">
        <f t="shared" si="3"/>
        <v>36.863</v>
      </c>
      <c r="CR28" s="107">
        <f t="shared" si="3"/>
        <v>30.09</v>
      </c>
      <c r="CS28" s="107">
        <f t="shared" si="3"/>
        <v>41.91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238.06275000000002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42.941000000000003</v>
      </c>
      <c r="C32" s="94">
        <v>80.027000000000001</v>
      </c>
      <c r="D32" s="94">
        <v>17.498000000000001</v>
      </c>
      <c r="E32" s="94">
        <v>18.164000000000001</v>
      </c>
      <c r="F32" s="94">
        <v>28.399000000000001</v>
      </c>
      <c r="G32" s="94">
        <v>17.754999999999999</v>
      </c>
      <c r="H32" s="94">
        <v>17.428000000000001</v>
      </c>
      <c r="I32" s="94">
        <v>13.334</v>
      </c>
      <c r="J32" s="94">
        <v>44.738999999999997</v>
      </c>
      <c r="K32" s="94">
        <v>31.256</v>
      </c>
      <c r="L32" s="94">
        <v>27.350999999999999</v>
      </c>
      <c r="M32" s="94">
        <v>17.552</v>
      </c>
      <c r="N32" s="94">
        <v>5.1360000000000001</v>
      </c>
      <c r="O32" s="94">
        <v>6.6459999999999999</v>
      </c>
      <c r="P32" s="94">
        <v>9.7579999999999991</v>
      </c>
      <c r="Q32" s="94">
        <v>10.564</v>
      </c>
      <c r="R32" s="94">
        <v>22.445</v>
      </c>
      <c r="S32" s="94">
        <v>24.677</v>
      </c>
      <c r="T32" s="94">
        <v>32.651000000000003</v>
      </c>
      <c r="U32" s="94">
        <v>30.484000000000002</v>
      </c>
      <c r="V32" s="94">
        <v>14.175000000000001</v>
      </c>
      <c r="W32" s="94">
        <v>15.314</v>
      </c>
      <c r="X32" s="94">
        <v>15.28</v>
      </c>
      <c r="Y32" s="94">
        <v>22.925999999999998</v>
      </c>
      <c r="Z32" s="94">
        <v>31.238</v>
      </c>
      <c r="AA32" s="94">
        <v>39.698</v>
      </c>
      <c r="AB32" s="94">
        <v>37.933</v>
      </c>
      <c r="AC32" s="94">
        <v>50.816000000000003</v>
      </c>
      <c r="AD32" s="94">
        <v>57.472000000000001</v>
      </c>
      <c r="AE32" s="94">
        <v>69.328999999999994</v>
      </c>
      <c r="AF32" s="94">
        <v>51.473999999999997</v>
      </c>
      <c r="AG32" s="94">
        <v>86.06</v>
      </c>
      <c r="AH32" s="94">
        <v>140.39400000000001</v>
      </c>
      <c r="AI32" s="94">
        <v>153.21600000000001</v>
      </c>
      <c r="AJ32" s="94">
        <v>142.95500000000001</v>
      </c>
      <c r="AK32" s="94">
        <v>151.542</v>
      </c>
      <c r="AL32" s="94">
        <v>179.161</v>
      </c>
      <c r="AM32" s="94">
        <v>300.83199999999999</v>
      </c>
      <c r="AN32" s="94">
        <v>194.536</v>
      </c>
      <c r="AO32" s="94">
        <v>267.34899999999999</v>
      </c>
      <c r="AP32" s="94">
        <v>253.09100000000001</v>
      </c>
      <c r="AQ32" s="94">
        <v>293.27</v>
      </c>
      <c r="AR32" s="94">
        <v>307.97699999999998</v>
      </c>
      <c r="AS32" s="94">
        <v>376.20299999999997</v>
      </c>
      <c r="AT32" s="94">
        <v>471.35199999999998</v>
      </c>
      <c r="AU32" s="94">
        <v>373.52300000000002</v>
      </c>
      <c r="AV32" s="94">
        <v>291.28199999999998</v>
      </c>
      <c r="AW32" s="94">
        <v>290.60399999999998</v>
      </c>
      <c r="AX32" s="94">
        <v>294.64299999999997</v>
      </c>
      <c r="AY32" s="94">
        <v>291.94600000000003</v>
      </c>
      <c r="AZ32" s="94">
        <v>278.84199999999998</v>
      </c>
      <c r="BA32" s="94">
        <v>299.19099999999997</v>
      </c>
      <c r="BB32" s="94">
        <v>87.980999999999995</v>
      </c>
      <c r="BC32" s="94">
        <v>84.153000000000006</v>
      </c>
      <c r="BD32" s="94">
        <v>77.049000000000007</v>
      </c>
      <c r="BE32" s="94">
        <v>69.77</v>
      </c>
      <c r="BF32" s="94">
        <v>69.826999999999998</v>
      </c>
      <c r="BG32" s="94">
        <v>65.120999999999995</v>
      </c>
      <c r="BH32" s="94">
        <v>76.83</v>
      </c>
      <c r="BI32" s="94">
        <v>64.054000000000002</v>
      </c>
      <c r="BJ32" s="94">
        <v>45.710999999999999</v>
      </c>
      <c r="BK32" s="94">
        <v>38.137999999999998</v>
      </c>
      <c r="BL32" s="94">
        <v>77.402000000000001</v>
      </c>
      <c r="BM32" s="94">
        <v>110.371</v>
      </c>
      <c r="BN32" s="94">
        <v>84.317999999999998</v>
      </c>
      <c r="BO32" s="94">
        <v>96.573999999999998</v>
      </c>
      <c r="BP32" s="94">
        <v>101.52800000000001</v>
      </c>
      <c r="BQ32" s="94">
        <v>85.537999999999997</v>
      </c>
      <c r="BR32" s="94">
        <v>36.595999999999997</v>
      </c>
      <c r="BS32" s="94">
        <v>34.725999999999999</v>
      </c>
      <c r="BT32" s="94">
        <v>32.418999999999997</v>
      </c>
      <c r="BU32" s="94">
        <v>23.475999999999999</v>
      </c>
      <c r="BV32" s="94">
        <v>117.11799999999999</v>
      </c>
      <c r="BW32" s="94">
        <v>150.90899999999999</v>
      </c>
      <c r="BX32" s="94">
        <v>159.434</v>
      </c>
      <c r="BY32" s="94">
        <v>89.935000000000002</v>
      </c>
      <c r="BZ32" s="94">
        <v>14.696999999999999</v>
      </c>
      <c r="CA32" s="94">
        <v>14.204000000000001</v>
      </c>
      <c r="CB32" s="94">
        <v>17.707000000000001</v>
      </c>
      <c r="CC32" s="94">
        <v>19.472999999999999</v>
      </c>
      <c r="CD32" s="94">
        <v>19.605</v>
      </c>
      <c r="CE32" s="94">
        <v>19.260999999999999</v>
      </c>
      <c r="CF32" s="94">
        <v>19.177</v>
      </c>
      <c r="CG32" s="94">
        <v>19.309000000000001</v>
      </c>
      <c r="CH32" s="94">
        <v>18.683</v>
      </c>
      <c r="CI32" s="94">
        <v>18.501000000000001</v>
      </c>
      <c r="CJ32" s="94">
        <v>18.132000000000001</v>
      </c>
      <c r="CK32" s="94">
        <v>18.263000000000002</v>
      </c>
      <c r="CL32" s="94">
        <v>17.780999999999999</v>
      </c>
      <c r="CM32" s="94">
        <v>16.96</v>
      </c>
      <c r="CN32" s="94">
        <v>31.952999999999999</v>
      </c>
      <c r="CO32" s="94">
        <v>14.682</v>
      </c>
      <c r="CP32" s="94">
        <v>93.808000000000007</v>
      </c>
      <c r="CQ32" s="94">
        <v>68.34</v>
      </c>
      <c r="CR32" s="94">
        <v>94.256</v>
      </c>
      <c r="CS32" s="94">
        <v>52.302</v>
      </c>
      <c r="CT32" s="95"/>
      <c r="CU32" s="95"/>
      <c r="CV32" s="95"/>
      <c r="CW32" s="96"/>
      <c r="CX32" s="97">
        <f t="array" ref="CX32">SUMPRODUCT(B32:CW32*0.25)</f>
        <v>2207.1252500000001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42.941000000000003</v>
      </c>
      <c r="C34" s="77">
        <f t="shared" ref="C34:BN34" si="4">SUM(C31:C33)</f>
        <v>80.027000000000001</v>
      </c>
      <c r="D34" s="77">
        <f t="shared" si="4"/>
        <v>17.498000000000001</v>
      </c>
      <c r="E34" s="77">
        <f t="shared" si="4"/>
        <v>18.164000000000001</v>
      </c>
      <c r="F34" s="77">
        <f t="shared" si="4"/>
        <v>28.399000000000001</v>
      </c>
      <c r="G34" s="77">
        <f t="shared" si="4"/>
        <v>17.754999999999999</v>
      </c>
      <c r="H34" s="77">
        <f t="shared" si="4"/>
        <v>17.428000000000001</v>
      </c>
      <c r="I34" s="77">
        <f t="shared" si="4"/>
        <v>13.334</v>
      </c>
      <c r="J34" s="77">
        <f t="shared" si="4"/>
        <v>44.738999999999997</v>
      </c>
      <c r="K34" s="77">
        <f t="shared" si="4"/>
        <v>31.256</v>
      </c>
      <c r="L34" s="77">
        <f t="shared" si="4"/>
        <v>27.350999999999999</v>
      </c>
      <c r="M34" s="77">
        <f t="shared" si="4"/>
        <v>17.552</v>
      </c>
      <c r="N34" s="77">
        <f t="shared" si="4"/>
        <v>5.1360000000000001</v>
      </c>
      <c r="O34" s="77">
        <f t="shared" si="4"/>
        <v>6.6459999999999999</v>
      </c>
      <c r="P34" s="77">
        <f t="shared" si="4"/>
        <v>9.7579999999999991</v>
      </c>
      <c r="Q34" s="77">
        <f t="shared" si="4"/>
        <v>10.564</v>
      </c>
      <c r="R34" s="77">
        <f t="shared" si="4"/>
        <v>22.445</v>
      </c>
      <c r="S34" s="77">
        <f t="shared" si="4"/>
        <v>24.677</v>
      </c>
      <c r="T34" s="77">
        <f t="shared" si="4"/>
        <v>32.651000000000003</v>
      </c>
      <c r="U34" s="77">
        <f t="shared" si="4"/>
        <v>30.484000000000002</v>
      </c>
      <c r="V34" s="77">
        <f t="shared" si="4"/>
        <v>14.175000000000001</v>
      </c>
      <c r="W34" s="77">
        <f t="shared" si="4"/>
        <v>15.314</v>
      </c>
      <c r="X34" s="77">
        <f t="shared" si="4"/>
        <v>15.28</v>
      </c>
      <c r="Y34" s="77">
        <f t="shared" si="4"/>
        <v>22.925999999999998</v>
      </c>
      <c r="Z34" s="77">
        <f t="shared" si="4"/>
        <v>31.238</v>
      </c>
      <c r="AA34" s="77">
        <f t="shared" si="4"/>
        <v>39.698</v>
      </c>
      <c r="AB34" s="77">
        <f t="shared" si="4"/>
        <v>37.933</v>
      </c>
      <c r="AC34" s="77">
        <f t="shared" si="4"/>
        <v>50.816000000000003</v>
      </c>
      <c r="AD34" s="77">
        <f t="shared" si="4"/>
        <v>57.472000000000001</v>
      </c>
      <c r="AE34" s="77">
        <f t="shared" si="4"/>
        <v>69.328999999999994</v>
      </c>
      <c r="AF34" s="77">
        <f t="shared" si="4"/>
        <v>51.473999999999997</v>
      </c>
      <c r="AG34" s="77">
        <f t="shared" si="4"/>
        <v>86.06</v>
      </c>
      <c r="AH34" s="77">
        <f t="shared" si="4"/>
        <v>140.39400000000001</v>
      </c>
      <c r="AI34" s="77">
        <f t="shared" si="4"/>
        <v>153.21600000000001</v>
      </c>
      <c r="AJ34" s="77">
        <f t="shared" si="4"/>
        <v>142.95500000000001</v>
      </c>
      <c r="AK34" s="77">
        <f t="shared" si="4"/>
        <v>151.542</v>
      </c>
      <c r="AL34" s="77">
        <f t="shared" si="4"/>
        <v>179.161</v>
      </c>
      <c r="AM34" s="77">
        <f t="shared" si="4"/>
        <v>300.83199999999999</v>
      </c>
      <c r="AN34" s="77">
        <f t="shared" si="4"/>
        <v>194.536</v>
      </c>
      <c r="AO34" s="77">
        <f t="shared" si="4"/>
        <v>267.34899999999999</v>
      </c>
      <c r="AP34" s="77">
        <f t="shared" si="4"/>
        <v>253.09100000000001</v>
      </c>
      <c r="AQ34" s="77">
        <f t="shared" si="4"/>
        <v>293.27</v>
      </c>
      <c r="AR34" s="77">
        <f t="shared" si="4"/>
        <v>307.97699999999998</v>
      </c>
      <c r="AS34" s="77">
        <f t="shared" si="4"/>
        <v>376.20299999999997</v>
      </c>
      <c r="AT34" s="77">
        <f t="shared" si="4"/>
        <v>471.35199999999998</v>
      </c>
      <c r="AU34" s="77">
        <f t="shared" si="4"/>
        <v>373.52300000000002</v>
      </c>
      <c r="AV34" s="77">
        <f t="shared" si="4"/>
        <v>291.28199999999998</v>
      </c>
      <c r="AW34" s="77">
        <f t="shared" si="4"/>
        <v>290.60399999999998</v>
      </c>
      <c r="AX34" s="77">
        <f t="shared" si="4"/>
        <v>294.64299999999997</v>
      </c>
      <c r="AY34" s="77">
        <f t="shared" si="4"/>
        <v>291.94600000000003</v>
      </c>
      <c r="AZ34" s="77">
        <f t="shared" si="4"/>
        <v>278.84199999999998</v>
      </c>
      <c r="BA34" s="77">
        <f t="shared" si="4"/>
        <v>299.19099999999997</v>
      </c>
      <c r="BB34" s="77">
        <f t="shared" si="4"/>
        <v>87.980999999999995</v>
      </c>
      <c r="BC34" s="77">
        <f t="shared" si="4"/>
        <v>84.153000000000006</v>
      </c>
      <c r="BD34" s="77">
        <f t="shared" si="4"/>
        <v>77.049000000000007</v>
      </c>
      <c r="BE34" s="77">
        <f t="shared" si="4"/>
        <v>69.77</v>
      </c>
      <c r="BF34" s="77">
        <f t="shared" si="4"/>
        <v>69.826999999999998</v>
      </c>
      <c r="BG34" s="77">
        <f t="shared" si="4"/>
        <v>65.120999999999995</v>
      </c>
      <c r="BH34" s="77">
        <f t="shared" si="4"/>
        <v>76.83</v>
      </c>
      <c r="BI34" s="77">
        <f t="shared" si="4"/>
        <v>64.054000000000002</v>
      </c>
      <c r="BJ34" s="77">
        <f t="shared" si="4"/>
        <v>45.710999999999999</v>
      </c>
      <c r="BK34" s="77">
        <f t="shared" si="4"/>
        <v>38.137999999999998</v>
      </c>
      <c r="BL34" s="77">
        <f t="shared" si="4"/>
        <v>77.402000000000001</v>
      </c>
      <c r="BM34" s="77">
        <f t="shared" si="4"/>
        <v>110.371</v>
      </c>
      <c r="BN34" s="77">
        <f t="shared" si="4"/>
        <v>84.317999999999998</v>
      </c>
      <c r="BO34" s="77">
        <f t="shared" ref="BO34:CW34" si="5">SUM(BO31:BO33)</f>
        <v>96.573999999999998</v>
      </c>
      <c r="BP34" s="77">
        <f t="shared" si="5"/>
        <v>101.52800000000001</v>
      </c>
      <c r="BQ34" s="77">
        <f t="shared" si="5"/>
        <v>85.537999999999997</v>
      </c>
      <c r="BR34" s="77">
        <f t="shared" si="5"/>
        <v>36.595999999999997</v>
      </c>
      <c r="BS34" s="77">
        <f t="shared" si="5"/>
        <v>34.725999999999999</v>
      </c>
      <c r="BT34" s="77">
        <f t="shared" si="5"/>
        <v>32.418999999999997</v>
      </c>
      <c r="BU34" s="77">
        <f t="shared" si="5"/>
        <v>23.475999999999999</v>
      </c>
      <c r="BV34" s="77">
        <f t="shared" si="5"/>
        <v>117.11799999999999</v>
      </c>
      <c r="BW34" s="77">
        <f t="shared" si="5"/>
        <v>150.90899999999999</v>
      </c>
      <c r="BX34" s="77">
        <f t="shared" si="5"/>
        <v>159.434</v>
      </c>
      <c r="BY34" s="77">
        <f t="shared" si="5"/>
        <v>89.935000000000002</v>
      </c>
      <c r="BZ34" s="77">
        <f t="shared" si="5"/>
        <v>14.696999999999999</v>
      </c>
      <c r="CA34" s="77">
        <f t="shared" si="5"/>
        <v>14.204000000000001</v>
      </c>
      <c r="CB34" s="77">
        <f t="shared" si="5"/>
        <v>17.707000000000001</v>
      </c>
      <c r="CC34" s="77">
        <f t="shared" si="5"/>
        <v>19.472999999999999</v>
      </c>
      <c r="CD34" s="77">
        <f t="shared" si="5"/>
        <v>19.605</v>
      </c>
      <c r="CE34" s="77">
        <f t="shared" si="5"/>
        <v>19.260999999999999</v>
      </c>
      <c r="CF34" s="77">
        <f t="shared" si="5"/>
        <v>19.177</v>
      </c>
      <c r="CG34" s="77">
        <f t="shared" si="5"/>
        <v>19.309000000000001</v>
      </c>
      <c r="CH34" s="77">
        <f t="shared" si="5"/>
        <v>18.683</v>
      </c>
      <c r="CI34" s="77">
        <f t="shared" si="5"/>
        <v>18.501000000000001</v>
      </c>
      <c r="CJ34" s="77">
        <f t="shared" si="5"/>
        <v>18.132000000000001</v>
      </c>
      <c r="CK34" s="77">
        <f t="shared" si="5"/>
        <v>18.263000000000002</v>
      </c>
      <c r="CL34" s="77">
        <f t="shared" si="5"/>
        <v>17.780999999999999</v>
      </c>
      <c r="CM34" s="77">
        <f t="shared" si="5"/>
        <v>16.96</v>
      </c>
      <c r="CN34" s="77">
        <f t="shared" si="5"/>
        <v>31.952999999999999</v>
      </c>
      <c r="CO34" s="77">
        <f t="shared" si="5"/>
        <v>14.682</v>
      </c>
      <c r="CP34" s="77">
        <f t="shared" si="5"/>
        <v>93.808000000000007</v>
      </c>
      <c r="CQ34" s="77">
        <f t="shared" si="5"/>
        <v>68.34</v>
      </c>
      <c r="CR34" s="77">
        <f t="shared" si="5"/>
        <v>94.256</v>
      </c>
      <c r="CS34" s="77">
        <f t="shared" si="5"/>
        <v>52.302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2207.1252500000001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36.299999999999997</v>
      </c>
      <c r="C39" s="120">
        <v>12.6</v>
      </c>
      <c r="D39" s="120">
        <v>66.599999999999994</v>
      </c>
      <c r="E39" s="120"/>
      <c r="F39" s="120">
        <v>58.2</v>
      </c>
      <c r="G39" s="120">
        <v>70.400000000000006</v>
      </c>
      <c r="H39" s="120"/>
      <c r="I39" s="120"/>
      <c r="J39" s="120"/>
      <c r="K39" s="120"/>
      <c r="L39" s="120"/>
      <c r="M39" s="120"/>
      <c r="N39" s="120">
        <v>94.5</v>
      </c>
      <c r="O39" s="120">
        <v>49.4</v>
      </c>
      <c r="P39" s="120">
        <v>48.9</v>
      </c>
      <c r="Q39" s="120">
        <v>94.9</v>
      </c>
      <c r="R39" s="120"/>
      <c r="S39" s="120"/>
      <c r="T39" s="120"/>
      <c r="U39" s="120"/>
      <c r="V39" s="120">
        <v>35.1</v>
      </c>
      <c r="W39" s="120"/>
      <c r="X39" s="120"/>
      <c r="Y39" s="120"/>
      <c r="Z39" s="120">
        <v>8.6</v>
      </c>
      <c r="AA39" s="120"/>
      <c r="AB39" s="120"/>
      <c r="AC39" s="120">
        <v>4.0999999999999996</v>
      </c>
      <c r="AD39" s="120">
        <v>60.3</v>
      </c>
      <c r="AE39" s="120"/>
      <c r="AF39" s="120"/>
      <c r="AG39" s="120">
        <v>20.6</v>
      </c>
      <c r="AH39" s="120"/>
      <c r="AI39" s="120">
        <v>6</v>
      </c>
      <c r="AJ39" s="120">
        <v>6</v>
      </c>
      <c r="AK39" s="120">
        <v>6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>
        <v>29.1</v>
      </c>
      <c r="BE39" s="120">
        <v>72.5</v>
      </c>
      <c r="BF39" s="120">
        <v>4</v>
      </c>
      <c r="BG39" s="120">
        <v>32.9</v>
      </c>
      <c r="BH39" s="120">
        <v>6.4</v>
      </c>
      <c r="BI39" s="120">
        <v>1.1000000000000001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66.7</v>
      </c>
      <c r="CA39" s="120">
        <v>42.2</v>
      </c>
      <c r="CB39" s="120">
        <v>47.7</v>
      </c>
      <c r="CC39" s="120">
        <v>55.3</v>
      </c>
      <c r="CD39" s="120">
        <v>75.900000000000006</v>
      </c>
      <c r="CE39" s="120">
        <v>52.9</v>
      </c>
      <c r="CF39" s="120">
        <v>51.5</v>
      </c>
      <c r="CG39" s="120">
        <v>62.2</v>
      </c>
      <c r="CH39" s="120">
        <v>64.599999999999994</v>
      </c>
      <c r="CI39" s="120">
        <v>61.2</v>
      </c>
      <c r="CJ39" s="120">
        <v>93.4</v>
      </c>
      <c r="CK39" s="120">
        <v>36.799999999999997</v>
      </c>
      <c r="CL39" s="120">
        <v>67.400000000000006</v>
      </c>
      <c r="CM39" s="120">
        <v>73.599999999999994</v>
      </c>
      <c r="CN39" s="120">
        <v>41.1</v>
      </c>
      <c r="CO39" s="120">
        <v>17.600000000000001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433.65000000000003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36.299999999999997</v>
      </c>
      <c r="C42" s="107">
        <f t="shared" ref="C42:BN42" si="6">SUM(C37:C41)</f>
        <v>12.6</v>
      </c>
      <c r="D42" s="107">
        <f t="shared" si="6"/>
        <v>66.599999999999994</v>
      </c>
      <c r="E42" s="107">
        <f t="shared" si="6"/>
        <v>0</v>
      </c>
      <c r="F42" s="107">
        <f t="shared" si="6"/>
        <v>58.2</v>
      </c>
      <c r="G42" s="107">
        <f t="shared" si="6"/>
        <v>70.400000000000006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94.5</v>
      </c>
      <c r="O42" s="107">
        <f t="shared" si="6"/>
        <v>49.4</v>
      </c>
      <c r="P42" s="107">
        <f t="shared" si="6"/>
        <v>48.9</v>
      </c>
      <c r="Q42" s="107">
        <f t="shared" si="6"/>
        <v>94.9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35.1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8.6</v>
      </c>
      <c r="AA42" s="107">
        <f t="shared" si="6"/>
        <v>0</v>
      </c>
      <c r="AB42" s="107">
        <f t="shared" si="6"/>
        <v>0</v>
      </c>
      <c r="AC42" s="107">
        <f t="shared" si="6"/>
        <v>4.0999999999999996</v>
      </c>
      <c r="AD42" s="107">
        <f t="shared" si="6"/>
        <v>60.3</v>
      </c>
      <c r="AE42" s="107">
        <f t="shared" si="6"/>
        <v>0</v>
      </c>
      <c r="AF42" s="107">
        <f t="shared" si="6"/>
        <v>0</v>
      </c>
      <c r="AG42" s="107">
        <f t="shared" si="6"/>
        <v>20.6</v>
      </c>
      <c r="AH42" s="107">
        <f t="shared" si="6"/>
        <v>0</v>
      </c>
      <c r="AI42" s="107">
        <f t="shared" si="6"/>
        <v>6</v>
      </c>
      <c r="AJ42" s="107">
        <f t="shared" si="6"/>
        <v>6</v>
      </c>
      <c r="AK42" s="107">
        <f t="shared" si="6"/>
        <v>6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29.1</v>
      </c>
      <c r="BE42" s="107">
        <f t="shared" si="6"/>
        <v>72.5</v>
      </c>
      <c r="BF42" s="107">
        <f t="shared" si="6"/>
        <v>4</v>
      </c>
      <c r="BG42" s="107">
        <f t="shared" si="6"/>
        <v>32.9</v>
      </c>
      <c r="BH42" s="107">
        <f t="shared" si="6"/>
        <v>6.4</v>
      </c>
      <c r="BI42" s="107">
        <f t="shared" si="6"/>
        <v>1.1000000000000001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66.7</v>
      </c>
      <c r="CA42" s="107">
        <f t="shared" si="7"/>
        <v>42.2</v>
      </c>
      <c r="CB42" s="107">
        <f t="shared" si="7"/>
        <v>47.7</v>
      </c>
      <c r="CC42" s="107">
        <f t="shared" si="7"/>
        <v>55.3</v>
      </c>
      <c r="CD42" s="107">
        <f t="shared" si="7"/>
        <v>75.900000000000006</v>
      </c>
      <c r="CE42" s="107">
        <f t="shared" si="7"/>
        <v>52.9</v>
      </c>
      <c r="CF42" s="107">
        <f t="shared" si="7"/>
        <v>51.5</v>
      </c>
      <c r="CG42" s="107">
        <f t="shared" si="7"/>
        <v>62.2</v>
      </c>
      <c r="CH42" s="107">
        <f t="shared" si="7"/>
        <v>64.599999999999994</v>
      </c>
      <c r="CI42" s="107">
        <f t="shared" si="7"/>
        <v>61.2</v>
      </c>
      <c r="CJ42" s="107">
        <f t="shared" si="7"/>
        <v>93.4</v>
      </c>
      <c r="CK42" s="107">
        <f t="shared" si="7"/>
        <v>36.799999999999997</v>
      </c>
      <c r="CL42" s="107">
        <f t="shared" si="7"/>
        <v>67.400000000000006</v>
      </c>
      <c r="CM42" s="107">
        <f t="shared" si="7"/>
        <v>73.599999999999994</v>
      </c>
      <c r="CN42" s="107">
        <f t="shared" si="7"/>
        <v>41.1</v>
      </c>
      <c r="CO42" s="107">
        <f t="shared" si="7"/>
        <v>17.600000000000001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433.65000000000003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36.299999999999997</v>
      </c>
      <c r="C47" s="120">
        <v>12.6</v>
      </c>
      <c r="D47" s="120">
        <v>66.599999999999994</v>
      </c>
      <c r="E47" s="120"/>
      <c r="F47" s="120">
        <v>58.2</v>
      </c>
      <c r="G47" s="120">
        <v>70.400000000000006</v>
      </c>
      <c r="H47" s="120"/>
      <c r="I47" s="120"/>
      <c r="J47" s="120"/>
      <c r="K47" s="120"/>
      <c r="L47" s="120"/>
      <c r="M47" s="120"/>
      <c r="N47" s="120">
        <v>94.5</v>
      </c>
      <c r="O47" s="120">
        <v>49.4</v>
      </c>
      <c r="P47" s="120">
        <v>48.9</v>
      </c>
      <c r="Q47" s="120">
        <v>94.9</v>
      </c>
      <c r="R47" s="120"/>
      <c r="S47" s="120"/>
      <c r="T47" s="120"/>
      <c r="U47" s="120"/>
      <c r="V47" s="120">
        <v>35.1</v>
      </c>
      <c r="W47" s="120"/>
      <c r="X47" s="120"/>
      <c r="Y47" s="120"/>
      <c r="Z47" s="120">
        <v>8.6</v>
      </c>
      <c r="AA47" s="120"/>
      <c r="AB47" s="120"/>
      <c r="AC47" s="120">
        <v>4.0999999999999996</v>
      </c>
      <c r="AD47" s="120">
        <v>60.3</v>
      </c>
      <c r="AE47" s="120"/>
      <c r="AF47" s="120"/>
      <c r="AG47" s="120">
        <v>20.6</v>
      </c>
      <c r="AH47" s="120"/>
      <c r="AI47" s="120">
        <v>6</v>
      </c>
      <c r="AJ47" s="120">
        <v>6</v>
      </c>
      <c r="AK47" s="120">
        <v>6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>
        <v>29.1</v>
      </c>
      <c r="BE47" s="120">
        <v>72.5</v>
      </c>
      <c r="BF47" s="120">
        <v>4</v>
      </c>
      <c r="BG47" s="120">
        <v>32.9</v>
      </c>
      <c r="BH47" s="120">
        <v>6.4</v>
      </c>
      <c r="BI47" s="120">
        <v>1.1000000000000001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66.7</v>
      </c>
      <c r="CA47" s="120">
        <v>42.2</v>
      </c>
      <c r="CB47" s="120">
        <v>47.7</v>
      </c>
      <c r="CC47" s="120">
        <v>55.3</v>
      </c>
      <c r="CD47" s="120">
        <v>75.900000000000006</v>
      </c>
      <c r="CE47" s="120">
        <v>52.9</v>
      </c>
      <c r="CF47" s="120">
        <v>51.5</v>
      </c>
      <c r="CG47" s="120">
        <v>62.2</v>
      </c>
      <c r="CH47" s="120">
        <v>64.599999999999994</v>
      </c>
      <c r="CI47" s="120">
        <v>61.2</v>
      </c>
      <c r="CJ47" s="120">
        <v>93.4</v>
      </c>
      <c r="CK47" s="120">
        <v>36.799999999999997</v>
      </c>
      <c r="CL47" s="120">
        <v>67.400000000000006</v>
      </c>
      <c r="CM47" s="120">
        <v>73.599999999999994</v>
      </c>
      <c r="CN47" s="120">
        <v>41.1</v>
      </c>
      <c r="CO47" s="120">
        <v>17.600000000000001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433.65000000000003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36.299999999999997</v>
      </c>
      <c r="C51" s="107">
        <f t="shared" ref="C51:BN51" si="8">SUM(C45:C50)</f>
        <v>12.6</v>
      </c>
      <c r="D51" s="107">
        <f t="shared" si="8"/>
        <v>66.599999999999994</v>
      </c>
      <c r="E51" s="107">
        <f t="shared" si="8"/>
        <v>0</v>
      </c>
      <c r="F51" s="107">
        <f t="shared" si="8"/>
        <v>58.2</v>
      </c>
      <c r="G51" s="107">
        <f t="shared" si="8"/>
        <v>70.400000000000006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94.5</v>
      </c>
      <c r="O51" s="107">
        <f t="shared" si="8"/>
        <v>49.4</v>
      </c>
      <c r="P51" s="107">
        <f t="shared" si="8"/>
        <v>48.9</v>
      </c>
      <c r="Q51" s="107">
        <f t="shared" si="8"/>
        <v>94.9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35.1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8.6</v>
      </c>
      <c r="AA51" s="107">
        <f t="shared" si="8"/>
        <v>0</v>
      </c>
      <c r="AB51" s="107">
        <f t="shared" si="8"/>
        <v>0</v>
      </c>
      <c r="AC51" s="107">
        <f t="shared" si="8"/>
        <v>4.0999999999999996</v>
      </c>
      <c r="AD51" s="107">
        <f t="shared" si="8"/>
        <v>60.3</v>
      </c>
      <c r="AE51" s="107">
        <f t="shared" si="8"/>
        <v>0</v>
      </c>
      <c r="AF51" s="107">
        <f t="shared" si="8"/>
        <v>0</v>
      </c>
      <c r="AG51" s="107">
        <f t="shared" si="8"/>
        <v>20.6</v>
      </c>
      <c r="AH51" s="107">
        <f t="shared" si="8"/>
        <v>0</v>
      </c>
      <c r="AI51" s="107">
        <f t="shared" si="8"/>
        <v>6</v>
      </c>
      <c r="AJ51" s="107">
        <f t="shared" si="8"/>
        <v>6</v>
      </c>
      <c r="AK51" s="107">
        <f t="shared" si="8"/>
        <v>6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29.1</v>
      </c>
      <c r="BE51" s="107">
        <f t="shared" si="8"/>
        <v>72.5</v>
      </c>
      <c r="BF51" s="107">
        <f t="shared" si="8"/>
        <v>4</v>
      </c>
      <c r="BG51" s="107">
        <f t="shared" si="8"/>
        <v>32.9</v>
      </c>
      <c r="BH51" s="107">
        <f t="shared" si="8"/>
        <v>6.4</v>
      </c>
      <c r="BI51" s="107">
        <f t="shared" si="8"/>
        <v>1.1000000000000001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66.7</v>
      </c>
      <c r="CA51" s="107">
        <f t="shared" si="9"/>
        <v>42.2</v>
      </c>
      <c r="CB51" s="107">
        <f t="shared" si="9"/>
        <v>47.7</v>
      </c>
      <c r="CC51" s="107">
        <f t="shared" si="9"/>
        <v>55.3</v>
      </c>
      <c r="CD51" s="107">
        <f t="shared" si="9"/>
        <v>75.900000000000006</v>
      </c>
      <c r="CE51" s="107">
        <f t="shared" si="9"/>
        <v>52.9</v>
      </c>
      <c r="CF51" s="107">
        <f t="shared" si="9"/>
        <v>51.5</v>
      </c>
      <c r="CG51" s="107">
        <f t="shared" si="9"/>
        <v>62.2</v>
      </c>
      <c r="CH51" s="107">
        <f t="shared" si="9"/>
        <v>64.599999999999994</v>
      </c>
      <c r="CI51" s="107">
        <f t="shared" si="9"/>
        <v>61.2</v>
      </c>
      <c r="CJ51" s="107">
        <f t="shared" si="9"/>
        <v>93.4</v>
      </c>
      <c r="CK51" s="107">
        <f t="shared" si="9"/>
        <v>36.799999999999997</v>
      </c>
      <c r="CL51" s="107">
        <f t="shared" si="9"/>
        <v>67.400000000000006</v>
      </c>
      <c r="CM51" s="107">
        <f t="shared" si="9"/>
        <v>73.599999999999994</v>
      </c>
      <c r="CN51" s="107">
        <f t="shared" si="9"/>
        <v>41.1</v>
      </c>
      <c r="CO51" s="107">
        <f t="shared" si="9"/>
        <v>17.600000000000001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433.65000000000003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79.241</v>
      </c>
      <c r="C54" s="107">
        <f t="shared" ref="C54:BN54" si="12">C18+C28+C42</f>
        <v>92.626999999999995</v>
      </c>
      <c r="D54" s="107">
        <f t="shared" si="12"/>
        <v>84.097999999999999</v>
      </c>
      <c r="E54" s="107">
        <f t="shared" si="12"/>
        <v>18.164000000000001</v>
      </c>
      <c r="F54" s="107">
        <f t="shared" si="12"/>
        <v>86.599000000000004</v>
      </c>
      <c r="G54" s="107">
        <f t="shared" si="12"/>
        <v>88.155000000000001</v>
      </c>
      <c r="H54" s="107">
        <f t="shared" si="12"/>
        <v>17.427999999999997</v>
      </c>
      <c r="I54" s="107">
        <f t="shared" si="12"/>
        <v>13.334</v>
      </c>
      <c r="J54" s="107">
        <f t="shared" si="12"/>
        <v>44.738999999999997</v>
      </c>
      <c r="K54" s="107">
        <f t="shared" si="12"/>
        <v>31.256</v>
      </c>
      <c r="L54" s="107">
        <f t="shared" si="12"/>
        <v>27.350999999999999</v>
      </c>
      <c r="M54" s="107">
        <f t="shared" si="12"/>
        <v>17.552</v>
      </c>
      <c r="N54" s="107">
        <f t="shared" si="12"/>
        <v>99.635999999999996</v>
      </c>
      <c r="O54" s="107">
        <f t="shared" si="12"/>
        <v>56.045999999999999</v>
      </c>
      <c r="P54" s="107">
        <f t="shared" si="12"/>
        <v>58.658000000000001</v>
      </c>
      <c r="Q54" s="107">
        <f t="shared" si="12"/>
        <v>105.464</v>
      </c>
      <c r="R54" s="107">
        <f t="shared" si="12"/>
        <v>22.445</v>
      </c>
      <c r="S54" s="107">
        <f t="shared" si="12"/>
        <v>24.677</v>
      </c>
      <c r="T54" s="107">
        <f t="shared" si="12"/>
        <v>32.650999999999996</v>
      </c>
      <c r="U54" s="107">
        <f t="shared" si="12"/>
        <v>30.484000000000002</v>
      </c>
      <c r="V54" s="107">
        <f t="shared" si="12"/>
        <v>49.275000000000006</v>
      </c>
      <c r="W54" s="107">
        <f t="shared" si="12"/>
        <v>15.314</v>
      </c>
      <c r="X54" s="107">
        <f t="shared" si="12"/>
        <v>15.280000000000001</v>
      </c>
      <c r="Y54" s="107">
        <f t="shared" si="12"/>
        <v>22.925999999999998</v>
      </c>
      <c r="Z54" s="107">
        <f t="shared" si="12"/>
        <v>39.838000000000001</v>
      </c>
      <c r="AA54" s="107">
        <f t="shared" si="12"/>
        <v>39.698</v>
      </c>
      <c r="AB54" s="107">
        <f t="shared" si="12"/>
        <v>37.933</v>
      </c>
      <c r="AC54" s="107">
        <f t="shared" si="12"/>
        <v>54.915999999999997</v>
      </c>
      <c r="AD54" s="107">
        <f t="shared" si="12"/>
        <v>117.77199999999999</v>
      </c>
      <c r="AE54" s="107">
        <f t="shared" si="12"/>
        <v>69.329000000000008</v>
      </c>
      <c r="AF54" s="107">
        <f t="shared" si="12"/>
        <v>51.474000000000004</v>
      </c>
      <c r="AG54" s="107">
        <f t="shared" si="12"/>
        <v>106.66</v>
      </c>
      <c r="AH54" s="107">
        <f t="shared" si="12"/>
        <v>140.39400000000001</v>
      </c>
      <c r="AI54" s="107">
        <f t="shared" si="12"/>
        <v>159.21600000000001</v>
      </c>
      <c r="AJ54" s="107">
        <f t="shared" si="12"/>
        <v>148.95499999999998</v>
      </c>
      <c r="AK54" s="107">
        <f t="shared" si="12"/>
        <v>157.542</v>
      </c>
      <c r="AL54" s="107">
        <f t="shared" si="12"/>
        <v>179.161</v>
      </c>
      <c r="AM54" s="107">
        <f t="shared" si="12"/>
        <v>300.83199999999999</v>
      </c>
      <c r="AN54" s="107">
        <f t="shared" si="12"/>
        <v>194.536</v>
      </c>
      <c r="AO54" s="107">
        <f t="shared" si="12"/>
        <v>267.34899999999999</v>
      </c>
      <c r="AP54" s="107">
        <f t="shared" si="12"/>
        <v>253.09100000000001</v>
      </c>
      <c r="AQ54" s="107">
        <f t="shared" si="12"/>
        <v>293.27</v>
      </c>
      <c r="AR54" s="107">
        <f t="shared" si="12"/>
        <v>307.97699999999998</v>
      </c>
      <c r="AS54" s="107">
        <f t="shared" si="12"/>
        <v>376.20300000000003</v>
      </c>
      <c r="AT54" s="107">
        <f t="shared" si="12"/>
        <v>471.35199999999998</v>
      </c>
      <c r="AU54" s="107">
        <f t="shared" si="12"/>
        <v>373.52300000000002</v>
      </c>
      <c r="AV54" s="107">
        <f t="shared" si="12"/>
        <v>291.28200000000004</v>
      </c>
      <c r="AW54" s="107">
        <f t="shared" si="12"/>
        <v>290.60399999999998</v>
      </c>
      <c r="AX54" s="107">
        <f t="shared" si="12"/>
        <v>294.64300000000003</v>
      </c>
      <c r="AY54" s="107">
        <f t="shared" si="12"/>
        <v>291.94600000000003</v>
      </c>
      <c r="AZ54" s="107">
        <f t="shared" si="12"/>
        <v>278.84199999999998</v>
      </c>
      <c r="BA54" s="107">
        <f t="shared" si="12"/>
        <v>299.19099999999997</v>
      </c>
      <c r="BB54" s="107">
        <f t="shared" si="12"/>
        <v>87.980999999999995</v>
      </c>
      <c r="BC54" s="107">
        <f t="shared" si="12"/>
        <v>84.153000000000006</v>
      </c>
      <c r="BD54" s="107">
        <f t="shared" si="12"/>
        <v>106.149</v>
      </c>
      <c r="BE54" s="107">
        <f t="shared" si="12"/>
        <v>142.26999999999998</v>
      </c>
      <c r="BF54" s="107">
        <f t="shared" si="12"/>
        <v>73.826999999999998</v>
      </c>
      <c r="BG54" s="107">
        <f t="shared" si="12"/>
        <v>98.020999999999987</v>
      </c>
      <c r="BH54" s="107">
        <f t="shared" si="12"/>
        <v>83.23</v>
      </c>
      <c r="BI54" s="107">
        <f t="shared" si="12"/>
        <v>65.153999999999996</v>
      </c>
      <c r="BJ54" s="107">
        <f t="shared" si="12"/>
        <v>45.710999999999999</v>
      </c>
      <c r="BK54" s="107">
        <f t="shared" si="12"/>
        <v>38.138000000000005</v>
      </c>
      <c r="BL54" s="107">
        <f t="shared" si="12"/>
        <v>77.402000000000001</v>
      </c>
      <c r="BM54" s="107">
        <f t="shared" si="12"/>
        <v>110.37100000000001</v>
      </c>
      <c r="BN54" s="107">
        <f t="shared" si="12"/>
        <v>84.317999999999998</v>
      </c>
      <c r="BO54" s="107">
        <f t="shared" ref="BO54:CX54" si="13">BO18+BO28+BO42</f>
        <v>96.573999999999998</v>
      </c>
      <c r="BP54" s="107">
        <f t="shared" si="13"/>
        <v>101.52799999999999</v>
      </c>
      <c r="BQ54" s="107">
        <f t="shared" si="13"/>
        <v>85.538000000000011</v>
      </c>
      <c r="BR54" s="107">
        <f t="shared" si="13"/>
        <v>36.595999999999997</v>
      </c>
      <c r="BS54" s="107">
        <f t="shared" si="13"/>
        <v>34.725999999999999</v>
      </c>
      <c r="BT54" s="107">
        <f t="shared" si="13"/>
        <v>32.418999999999997</v>
      </c>
      <c r="BU54" s="107">
        <f t="shared" si="13"/>
        <v>23.475999999999999</v>
      </c>
      <c r="BV54" s="107">
        <f t="shared" si="13"/>
        <v>117.11799999999999</v>
      </c>
      <c r="BW54" s="107">
        <f t="shared" si="13"/>
        <v>150.90899999999999</v>
      </c>
      <c r="BX54" s="107">
        <f t="shared" si="13"/>
        <v>159.434</v>
      </c>
      <c r="BY54" s="107">
        <f t="shared" si="13"/>
        <v>89.935000000000002</v>
      </c>
      <c r="BZ54" s="107">
        <f t="shared" si="13"/>
        <v>81.397000000000006</v>
      </c>
      <c r="CA54" s="107">
        <f t="shared" si="13"/>
        <v>56.404000000000003</v>
      </c>
      <c r="CB54" s="107">
        <f t="shared" si="13"/>
        <v>65.407000000000011</v>
      </c>
      <c r="CC54" s="107">
        <f t="shared" si="13"/>
        <v>74.772999999999996</v>
      </c>
      <c r="CD54" s="107">
        <f t="shared" si="13"/>
        <v>95.50500000000001</v>
      </c>
      <c r="CE54" s="107">
        <f t="shared" si="13"/>
        <v>72.161000000000001</v>
      </c>
      <c r="CF54" s="107">
        <f t="shared" si="13"/>
        <v>70.676999999999992</v>
      </c>
      <c r="CG54" s="107">
        <f t="shared" si="13"/>
        <v>81.509</v>
      </c>
      <c r="CH54" s="107">
        <f t="shared" si="13"/>
        <v>83.282999999999987</v>
      </c>
      <c r="CI54" s="107">
        <f t="shared" si="13"/>
        <v>79.701000000000008</v>
      </c>
      <c r="CJ54" s="107">
        <f t="shared" si="13"/>
        <v>111.53200000000001</v>
      </c>
      <c r="CK54" s="107">
        <f t="shared" si="13"/>
        <v>55.062999999999995</v>
      </c>
      <c r="CL54" s="107">
        <f t="shared" si="13"/>
        <v>85.181000000000012</v>
      </c>
      <c r="CM54" s="107">
        <f t="shared" si="13"/>
        <v>90.56</v>
      </c>
      <c r="CN54" s="107">
        <f t="shared" si="13"/>
        <v>73.052999999999997</v>
      </c>
      <c r="CO54" s="107">
        <f t="shared" si="13"/>
        <v>32.282000000000004</v>
      </c>
      <c r="CP54" s="107">
        <f t="shared" si="13"/>
        <v>93.807999999999993</v>
      </c>
      <c r="CQ54" s="107">
        <f t="shared" si="13"/>
        <v>68.34</v>
      </c>
      <c r="CR54" s="107">
        <f t="shared" si="13"/>
        <v>94.256</v>
      </c>
      <c r="CS54" s="107">
        <f t="shared" si="13"/>
        <v>52.301999999999992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2640.7752499999992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36.299999999999997</v>
      </c>
      <c r="C5" s="25">
        <v>12.6</v>
      </c>
      <c r="D5" s="25">
        <v>66.599999999999994</v>
      </c>
      <c r="E5" s="25">
        <v>-14.9</v>
      </c>
      <c r="F5" s="25">
        <v>58.2</v>
      </c>
      <c r="G5" s="25">
        <v>70.400000000000006</v>
      </c>
      <c r="H5" s="25">
        <v>-16.899999999999999</v>
      </c>
      <c r="I5" s="25">
        <v>-12.8</v>
      </c>
      <c r="J5" s="25">
        <v>-34</v>
      </c>
      <c r="K5" s="25">
        <v>-30.2</v>
      </c>
      <c r="L5" s="25">
        <v>-24.6</v>
      </c>
      <c r="M5" s="25">
        <v>-15.6</v>
      </c>
      <c r="N5" s="25">
        <v>94.5</v>
      </c>
      <c r="O5" s="25">
        <v>49.4</v>
      </c>
      <c r="P5" s="25">
        <v>48.9</v>
      </c>
      <c r="Q5" s="25">
        <v>94.9</v>
      </c>
      <c r="R5" s="25">
        <v>-8.9</v>
      </c>
      <c r="S5" s="25">
        <v>-14.4</v>
      </c>
      <c r="T5" s="25">
        <v>-28.5</v>
      </c>
      <c r="U5" s="25">
        <v>-25.5</v>
      </c>
      <c r="V5" s="25">
        <v>35.1</v>
      </c>
      <c r="W5" s="25">
        <v>-1.3</v>
      </c>
      <c r="X5" s="25">
        <v>-6.9</v>
      </c>
      <c r="Y5" s="25">
        <v>-8.1</v>
      </c>
      <c r="Z5" s="25">
        <v>8.6</v>
      </c>
      <c r="AA5" s="25">
        <v>-34.6</v>
      </c>
      <c r="AB5" s="25">
        <v>-32.799999999999997</v>
      </c>
      <c r="AC5" s="25">
        <v>4.0999999999999996</v>
      </c>
      <c r="AD5" s="25">
        <v>60.3</v>
      </c>
      <c r="AE5" s="25">
        <v>-17.7</v>
      </c>
      <c r="AF5" s="25"/>
      <c r="AG5" s="25">
        <v>20.6</v>
      </c>
      <c r="AH5" s="25">
        <v>-97.7</v>
      </c>
      <c r="AI5" s="25">
        <v>6</v>
      </c>
      <c r="AJ5" s="25">
        <v>6</v>
      </c>
      <c r="AK5" s="25">
        <v>6</v>
      </c>
      <c r="AL5" s="25"/>
      <c r="AM5" s="25">
        <v>-120.8</v>
      </c>
      <c r="AN5" s="25"/>
      <c r="AO5" s="25">
        <v>-111.5</v>
      </c>
      <c r="AP5" s="25"/>
      <c r="AQ5" s="25">
        <v>-114.8</v>
      </c>
      <c r="AR5" s="25">
        <v>-126.9</v>
      </c>
      <c r="AS5" s="25">
        <v>-246.2</v>
      </c>
      <c r="AT5" s="25">
        <v>-335.8</v>
      </c>
      <c r="AU5" s="25">
        <v>-262.3</v>
      </c>
      <c r="AV5" s="25">
        <v>-180.9</v>
      </c>
      <c r="AW5" s="25">
        <v>-257.7</v>
      </c>
      <c r="AX5" s="25">
        <v>-202.6</v>
      </c>
      <c r="AY5" s="25">
        <v>-144</v>
      </c>
      <c r="AZ5" s="25">
        <v>-128.4</v>
      </c>
      <c r="BA5" s="25">
        <v>-184.7</v>
      </c>
      <c r="BB5" s="25">
        <v>-18.100000000000001</v>
      </c>
      <c r="BC5" s="25">
        <v>-12</v>
      </c>
      <c r="BD5" s="25">
        <v>29.1</v>
      </c>
      <c r="BE5" s="25">
        <v>72.5</v>
      </c>
      <c r="BF5" s="25">
        <v>4</v>
      </c>
      <c r="BG5" s="25">
        <v>32.9</v>
      </c>
      <c r="BH5" s="25">
        <v>6.4</v>
      </c>
      <c r="BI5" s="25">
        <v>1.1000000000000001</v>
      </c>
      <c r="BJ5" s="25">
        <v>-40.200000000000003</v>
      </c>
      <c r="BK5" s="25">
        <v>-32.9</v>
      </c>
      <c r="BL5" s="25">
        <v>-54.2</v>
      </c>
      <c r="BM5" s="25">
        <v>-100.7</v>
      </c>
      <c r="BN5" s="25">
        <v>-77.599999999999994</v>
      </c>
      <c r="BO5" s="25">
        <v>-84.6</v>
      </c>
      <c r="BP5" s="25">
        <v>-90.5</v>
      </c>
      <c r="BQ5" s="25">
        <v>-79.900000000000006</v>
      </c>
      <c r="BR5" s="25">
        <v>-26.7</v>
      </c>
      <c r="BS5" s="25">
        <v>-18.899999999999999</v>
      </c>
      <c r="BT5" s="25">
        <v>-27.2</v>
      </c>
      <c r="BU5" s="25">
        <v>-13.7</v>
      </c>
      <c r="BV5" s="25">
        <v>-111.3</v>
      </c>
      <c r="BW5" s="25">
        <v>-148</v>
      </c>
      <c r="BX5" s="25">
        <v>-153.5</v>
      </c>
      <c r="BY5" s="25">
        <v>-82.6</v>
      </c>
      <c r="BZ5" s="25">
        <v>66.7</v>
      </c>
      <c r="CA5" s="25">
        <v>42.2</v>
      </c>
      <c r="CB5" s="25">
        <v>47.7</v>
      </c>
      <c r="CC5" s="25">
        <v>55.3</v>
      </c>
      <c r="CD5" s="25">
        <v>75.900000000000006</v>
      </c>
      <c r="CE5" s="25">
        <v>52.9</v>
      </c>
      <c r="CF5" s="25">
        <v>51.5</v>
      </c>
      <c r="CG5" s="25">
        <v>62.2</v>
      </c>
      <c r="CH5" s="25">
        <v>64.599999999999994</v>
      </c>
      <c r="CI5" s="25">
        <v>61.2</v>
      </c>
      <c r="CJ5" s="25">
        <v>93.4</v>
      </c>
      <c r="CK5" s="25">
        <v>36.799999999999997</v>
      </c>
      <c r="CL5" s="25">
        <v>67.400000000000006</v>
      </c>
      <c r="CM5" s="25">
        <v>73.599999999999994</v>
      </c>
      <c r="CN5" s="25">
        <v>41.1</v>
      </c>
      <c r="CO5" s="25">
        <v>17.600000000000001</v>
      </c>
      <c r="CP5" s="25">
        <v>-28.7</v>
      </c>
      <c r="CQ5" s="25">
        <v>-66</v>
      </c>
      <c r="CR5" s="25">
        <v>-43.8</v>
      </c>
      <c r="CS5" s="25">
        <v>-28.6</v>
      </c>
      <c r="CT5" s="26"/>
      <c r="CU5" s="26"/>
      <c r="CV5" s="26"/>
      <c r="CW5" s="27"/>
      <c r="CX5" s="132">
        <f t="array" ref="CX5">SUMPRODUCT(B5:CW5*0.25)</f>
        <v>-611.77499999999986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146.53</v>
      </c>
      <c r="C8" s="138">
        <v>139.47</v>
      </c>
      <c r="D8" s="138">
        <v>135.56</v>
      </c>
      <c r="E8" s="138">
        <v>131.36000000000001</v>
      </c>
      <c r="F8" s="138">
        <v>136.57</v>
      </c>
      <c r="G8" s="138">
        <v>134.41</v>
      </c>
      <c r="H8" s="138">
        <v>131.91</v>
      </c>
      <c r="I8" s="138">
        <v>130.21</v>
      </c>
      <c r="J8" s="138">
        <v>131.07</v>
      </c>
      <c r="K8" s="138">
        <v>128.91</v>
      </c>
      <c r="L8" s="138">
        <v>129.18</v>
      </c>
      <c r="M8" s="138">
        <v>126.84</v>
      </c>
      <c r="N8" s="138">
        <v>117.89</v>
      </c>
      <c r="O8" s="138">
        <v>116.01</v>
      </c>
      <c r="P8" s="138">
        <v>114.75</v>
      </c>
      <c r="Q8" s="138">
        <v>113.49</v>
      </c>
      <c r="R8" s="138">
        <v>130.26</v>
      </c>
      <c r="S8" s="138">
        <v>131.5</v>
      </c>
      <c r="T8" s="138">
        <v>130.04</v>
      </c>
      <c r="U8" s="138">
        <v>129.41</v>
      </c>
      <c r="V8" s="138">
        <v>132.26</v>
      </c>
      <c r="W8" s="138">
        <v>125.49</v>
      </c>
      <c r="X8" s="138">
        <v>124.13</v>
      </c>
      <c r="Y8" s="138">
        <v>117.03</v>
      </c>
      <c r="Z8" s="138">
        <v>117.52</v>
      </c>
      <c r="AA8" s="138">
        <v>112.43</v>
      </c>
      <c r="AB8" s="138">
        <v>107.08</v>
      </c>
      <c r="AC8" s="138">
        <v>98.09</v>
      </c>
      <c r="AD8" s="138">
        <v>113.03</v>
      </c>
      <c r="AE8" s="138">
        <v>98.17</v>
      </c>
      <c r="AF8" s="138">
        <v>76.78</v>
      </c>
      <c r="AG8" s="138">
        <v>74.209999999999994</v>
      </c>
      <c r="AH8" s="138">
        <v>96.4</v>
      </c>
      <c r="AI8" s="138">
        <v>28.64</v>
      </c>
      <c r="AJ8" s="138">
        <v>26</v>
      </c>
      <c r="AK8" s="138">
        <v>23.43</v>
      </c>
      <c r="AL8" s="138">
        <v>16</v>
      </c>
      <c r="AM8" s="138">
        <v>6.36</v>
      </c>
      <c r="AN8" s="138">
        <v>0</v>
      </c>
      <c r="AO8" s="138">
        <v>-4.3899999999999997</v>
      </c>
      <c r="AP8" s="138">
        <v>-3.52</v>
      </c>
      <c r="AQ8" s="138">
        <v>-5.57</v>
      </c>
      <c r="AR8" s="138">
        <v>-5.35</v>
      </c>
      <c r="AS8" s="138">
        <v>-7.27</v>
      </c>
      <c r="AT8" s="138">
        <v>-3.78</v>
      </c>
      <c r="AU8" s="138">
        <v>-6.83</v>
      </c>
      <c r="AV8" s="138">
        <v>-7.86</v>
      </c>
      <c r="AW8" s="138">
        <v>-10.82</v>
      </c>
      <c r="AX8" s="138">
        <v>-8.1300000000000008</v>
      </c>
      <c r="AY8" s="138">
        <v>-5.16</v>
      </c>
      <c r="AZ8" s="138">
        <v>-4.29</v>
      </c>
      <c r="BA8" s="138">
        <v>-5</v>
      </c>
      <c r="BB8" s="138">
        <v>-7.3</v>
      </c>
      <c r="BC8" s="138">
        <v>-9.2799999999999994</v>
      </c>
      <c r="BD8" s="138">
        <v>-8.0500000000000007</v>
      </c>
      <c r="BE8" s="138">
        <v>-5.67</v>
      </c>
      <c r="BF8" s="138">
        <v>-9.16</v>
      </c>
      <c r="BG8" s="138">
        <v>-7.5</v>
      </c>
      <c r="BH8" s="138">
        <v>-5.38</v>
      </c>
      <c r="BI8" s="138">
        <v>-1.25</v>
      </c>
      <c r="BJ8" s="138">
        <v>-3.93</v>
      </c>
      <c r="BK8" s="138">
        <v>-1.55</v>
      </c>
      <c r="BL8" s="138">
        <v>0.03</v>
      </c>
      <c r="BM8" s="138">
        <v>9.11</v>
      </c>
      <c r="BN8" s="138">
        <v>5.35</v>
      </c>
      <c r="BO8" s="138">
        <v>36.229999999999997</v>
      </c>
      <c r="BP8" s="138">
        <v>50.04</v>
      </c>
      <c r="BQ8" s="138">
        <v>68.84</v>
      </c>
      <c r="BR8" s="138">
        <v>55.43</v>
      </c>
      <c r="BS8" s="138">
        <v>73.58</v>
      </c>
      <c r="BT8" s="138">
        <v>95.58</v>
      </c>
      <c r="BU8" s="138">
        <v>121.1</v>
      </c>
      <c r="BV8" s="138">
        <v>103.21</v>
      </c>
      <c r="BW8" s="138">
        <v>115.7</v>
      </c>
      <c r="BX8" s="138">
        <v>123.03</v>
      </c>
      <c r="BY8" s="138">
        <v>133.51</v>
      </c>
      <c r="BZ8" s="138">
        <v>123.99</v>
      </c>
      <c r="CA8" s="138">
        <v>131.57</v>
      </c>
      <c r="CB8" s="138">
        <v>138.66999999999999</v>
      </c>
      <c r="CC8" s="138">
        <v>144.56</v>
      </c>
      <c r="CD8" s="138">
        <v>137</v>
      </c>
      <c r="CE8" s="138">
        <v>145.1</v>
      </c>
      <c r="CF8" s="138">
        <v>147.87</v>
      </c>
      <c r="CG8" s="138">
        <v>143.82</v>
      </c>
      <c r="CH8" s="138">
        <v>152.78</v>
      </c>
      <c r="CI8" s="138">
        <v>147.36000000000001</v>
      </c>
      <c r="CJ8" s="138">
        <v>141.76</v>
      </c>
      <c r="CK8" s="138">
        <v>137</v>
      </c>
      <c r="CL8" s="138">
        <v>140.9</v>
      </c>
      <c r="CM8" s="138">
        <v>138.94999999999999</v>
      </c>
      <c r="CN8" s="138">
        <v>126.75</v>
      </c>
      <c r="CO8" s="138">
        <v>135.71</v>
      </c>
      <c r="CP8" s="138">
        <v>146.38</v>
      </c>
      <c r="CQ8" s="138">
        <v>131.38</v>
      </c>
      <c r="CR8" s="138">
        <v>130.13999999999999</v>
      </c>
      <c r="CS8" s="138">
        <v>120.21</v>
      </c>
      <c r="CT8" s="139"/>
      <c r="CU8" s="139"/>
      <c r="CV8" s="139"/>
      <c r="CW8" s="140"/>
      <c r="CX8" s="141">
        <f>IF(SUM(B8:CW8)&lt;&gt;0,AVERAGEIF(B8:CW8,"&lt;&gt;"""),"")</f>
        <v>80.146041666666662</v>
      </c>
    </row>
    <row r="9" spans="1:102" ht="24.95" customHeight="1" thickBot="1" x14ac:dyDescent="0.25">
      <c r="A9" s="133" t="s">
        <v>6</v>
      </c>
      <c r="B9" s="42">
        <v>138.22999999999999</v>
      </c>
      <c r="C9" s="43">
        <v>138.22999999999999</v>
      </c>
      <c r="D9" s="43">
        <v>138.22999999999999</v>
      </c>
      <c r="E9" s="43">
        <v>138.22999999999999</v>
      </c>
      <c r="F9" s="43">
        <v>133.27500000000001</v>
      </c>
      <c r="G9" s="43">
        <v>133.27500000000001</v>
      </c>
      <c r="H9" s="43">
        <v>133.27500000000001</v>
      </c>
      <c r="I9" s="43">
        <v>133.27500000000001</v>
      </c>
      <c r="J9" s="43">
        <v>129</v>
      </c>
      <c r="K9" s="43">
        <v>129</v>
      </c>
      <c r="L9" s="43">
        <v>129</v>
      </c>
      <c r="M9" s="43">
        <v>129</v>
      </c>
      <c r="N9" s="43">
        <v>115.535</v>
      </c>
      <c r="O9" s="43">
        <v>115.535</v>
      </c>
      <c r="P9" s="43">
        <v>115.535</v>
      </c>
      <c r="Q9" s="43">
        <v>115.535</v>
      </c>
      <c r="R9" s="43">
        <v>130.30250000000001</v>
      </c>
      <c r="S9" s="43">
        <v>130.30250000000001</v>
      </c>
      <c r="T9" s="43">
        <v>130.30250000000001</v>
      </c>
      <c r="U9" s="43">
        <v>130.30250000000001</v>
      </c>
      <c r="V9" s="43">
        <v>124.72750000000001</v>
      </c>
      <c r="W9" s="43">
        <v>124.72750000000001</v>
      </c>
      <c r="X9" s="43">
        <v>124.72750000000001</v>
      </c>
      <c r="Y9" s="43">
        <v>124.72750000000001</v>
      </c>
      <c r="Z9" s="43">
        <v>108.78</v>
      </c>
      <c r="AA9" s="43">
        <v>108.78</v>
      </c>
      <c r="AB9" s="43">
        <v>108.78</v>
      </c>
      <c r="AC9" s="43">
        <v>108.78</v>
      </c>
      <c r="AD9" s="43">
        <v>90.547499999999999</v>
      </c>
      <c r="AE9" s="43">
        <v>90.547499999999999</v>
      </c>
      <c r="AF9" s="43">
        <v>90.547499999999999</v>
      </c>
      <c r="AG9" s="43">
        <v>90.547499999999999</v>
      </c>
      <c r="AH9" s="43">
        <v>43.6175</v>
      </c>
      <c r="AI9" s="43">
        <v>43.6175</v>
      </c>
      <c r="AJ9" s="43">
        <v>43.6175</v>
      </c>
      <c r="AK9" s="43">
        <v>43.6175</v>
      </c>
      <c r="AL9" s="43">
        <v>4.4924999999999997</v>
      </c>
      <c r="AM9" s="43">
        <v>4.4924999999999997</v>
      </c>
      <c r="AN9" s="43">
        <v>4.4924999999999997</v>
      </c>
      <c r="AO9" s="43">
        <v>4.4924999999999997</v>
      </c>
      <c r="AP9" s="43">
        <v>-5.4275000000000002</v>
      </c>
      <c r="AQ9" s="43">
        <v>-5.4275000000000002</v>
      </c>
      <c r="AR9" s="43">
        <v>-5.4275000000000002</v>
      </c>
      <c r="AS9" s="43">
        <v>-5.4275000000000002</v>
      </c>
      <c r="AT9" s="43">
        <v>-7.3224999999999998</v>
      </c>
      <c r="AU9" s="43">
        <v>-7.3224999999999998</v>
      </c>
      <c r="AV9" s="43">
        <v>-7.3224999999999998</v>
      </c>
      <c r="AW9" s="43">
        <v>-7.3224999999999998</v>
      </c>
      <c r="AX9" s="43">
        <v>-5.6449999999999996</v>
      </c>
      <c r="AY9" s="43">
        <v>-5.6449999999999996</v>
      </c>
      <c r="AZ9" s="43">
        <v>-5.6449999999999996</v>
      </c>
      <c r="BA9" s="43">
        <v>-5.6449999999999996</v>
      </c>
      <c r="BB9" s="43">
        <v>-7.5750000000000002</v>
      </c>
      <c r="BC9" s="43">
        <v>-7.5750000000000002</v>
      </c>
      <c r="BD9" s="43">
        <v>-7.5750000000000002</v>
      </c>
      <c r="BE9" s="43">
        <v>-7.5750000000000002</v>
      </c>
      <c r="BF9" s="43">
        <v>-5.8224999999999998</v>
      </c>
      <c r="BG9" s="43">
        <v>-5.8224999999999998</v>
      </c>
      <c r="BH9" s="43">
        <v>-5.8224999999999998</v>
      </c>
      <c r="BI9" s="43">
        <v>-5.8224999999999998</v>
      </c>
      <c r="BJ9" s="43">
        <v>0.91500000000000004</v>
      </c>
      <c r="BK9" s="43">
        <v>0.91500000000000004</v>
      </c>
      <c r="BL9" s="43">
        <v>0.91500000000000004</v>
      </c>
      <c r="BM9" s="43">
        <v>0.91500000000000004</v>
      </c>
      <c r="BN9" s="43">
        <v>40.115000000000002</v>
      </c>
      <c r="BO9" s="43">
        <v>40.115000000000002</v>
      </c>
      <c r="BP9" s="43">
        <v>40.115000000000002</v>
      </c>
      <c r="BQ9" s="43">
        <v>40.115000000000002</v>
      </c>
      <c r="BR9" s="43">
        <v>86.422499999999999</v>
      </c>
      <c r="BS9" s="43">
        <v>86.422499999999999</v>
      </c>
      <c r="BT9" s="43">
        <v>86.422499999999999</v>
      </c>
      <c r="BU9" s="43">
        <v>86.422499999999999</v>
      </c>
      <c r="BV9" s="43">
        <v>118.8625</v>
      </c>
      <c r="BW9" s="43">
        <v>118.8625</v>
      </c>
      <c r="BX9" s="43">
        <v>118.8625</v>
      </c>
      <c r="BY9" s="43">
        <v>118.8625</v>
      </c>
      <c r="BZ9" s="43">
        <v>134.69749999999999</v>
      </c>
      <c r="CA9" s="43">
        <v>134.69749999999999</v>
      </c>
      <c r="CB9" s="43">
        <v>134.69749999999999</v>
      </c>
      <c r="CC9" s="43">
        <v>134.69749999999999</v>
      </c>
      <c r="CD9" s="43">
        <v>143.44749999999999</v>
      </c>
      <c r="CE9" s="43">
        <v>143.44749999999999</v>
      </c>
      <c r="CF9" s="43">
        <v>143.44749999999999</v>
      </c>
      <c r="CG9" s="43">
        <v>143.44749999999999</v>
      </c>
      <c r="CH9" s="43">
        <v>144.72499999999999</v>
      </c>
      <c r="CI9" s="43">
        <v>144.72499999999999</v>
      </c>
      <c r="CJ9" s="43">
        <v>144.72499999999999</v>
      </c>
      <c r="CK9" s="43">
        <v>144.72499999999999</v>
      </c>
      <c r="CL9" s="43">
        <v>135.57749999999999</v>
      </c>
      <c r="CM9" s="43">
        <v>135.57749999999999</v>
      </c>
      <c r="CN9" s="43">
        <v>135.57749999999999</v>
      </c>
      <c r="CO9" s="43">
        <v>135.57749999999999</v>
      </c>
      <c r="CP9" s="43">
        <v>132.0275</v>
      </c>
      <c r="CQ9" s="43">
        <v>132.0275</v>
      </c>
      <c r="CR9" s="43">
        <v>132.0275</v>
      </c>
      <c r="CS9" s="43">
        <v>132.0275</v>
      </c>
      <c r="CT9" s="44"/>
      <c r="CU9" s="44"/>
      <c r="CV9" s="44"/>
      <c r="CW9" s="45"/>
      <c r="CX9" s="142">
        <f>IF(SUM(B9:CW9)&lt;&gt;0,AVERAGEIF(B9:CW9,"&lt;&gt;"""),"")</f>
        <v>80.146041666666704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14.9</v>
      </c>
      <c r="F14" s="149"/>
      <c r="G14" s="149"/>
      <c r="H14" s="149">
        <v>16.899999999999999</v>
      </c>
      <c r="I14" s="149">
        <v>12.8</v>
      </c>
      <c r="J14" s="149">
        <v>34</v>
      </c>
      <c r="K14" s="149">
        <v>30.2</v>
      </c>
      <c r="L14" s="149">
        <v>24.6</v>
      </c>
      <c r="M14" s="149">
        <v>15.6</v>
      </c>
      <c r="N14" s="149"/>
      <c r="O14" s="149"/>
      <c r="P14" s="149"/>
      <c r="Q14" s="149"/>
      <c r="R14" s="149">
        <v>8.9</v>
      </c>
      <c r="S14" s="149">
        <v>14.4</v>
      </c>
      <c r="T14" s="149">
        <v>28.5</v>
      </c>
      <c r="U14" s="149">
        <v>25.5</v>
      </c>
      <c r="V14" s="149"/>
      <c r="W14" s="149">
        <v>1.3</v>
      </c>
      <c r="X14" s="149">
        <v>6.9</v>
      </c>
      <c r="Y14" s="149">
        <v>8.1</v>
      </c>
      <c r="Z14" s="149"/>
      <c r="AA14" s="149">
        <v>34.6</v>
      </c>
      <c r="AB14" s="149">
        <v>32.799999999999997</v>
      </c>
      <c r="AC14" s="149"/>
      <c r="AD14" s="149"/>
      <c r="AE14" s="149">
        <v>17.7</v>
      </c>
      <c r="AF14" s="149"/>
      <c r="AG14" s="149"/>
      <c r="AH14" s="149">
        <v>97.7</v>
      </c>
      <c r="AI14" s="149"/>
      <c r="AJ14" s="149"/>
      <c r="AK14" s="149"/>
      <c r="AL14" s="149"/>
      <c r="AM14" s="149">
        <v>120.8</v>
      </c>
      <c r="AN14" s="149"/>
      <c r="AO14" s="149">
        <v>111.5</v>
      </c>
      <c r="AP14" s="149"/>
      <c r="AQ14" s="149">
        <v>114.8</v>
      </c>
      <c r="AR14" s="149">
        <v>126.9</v>
      </c>
      <c r="AS14" s="149">
        <v>246.2</v>
      </c>
      <c r="AT14" s="149">
        <v>335.8</v>
      </c>
      <c r="AU14" s="149">
        <v>262.3</v>
      </c>
      <c r="AV14" s="149">
        <v>180.9</v>
      </c>
      <c r="AW14" s="149">
        <v>257.7</v>
      </c>
      <c r="AX14" s="149">
        <v>202.6</v>
      </c>
      <c r="AY14" s="149">
        <v>144</v>
      </c>
      <c r="AZ14" s="149">
        <v>128.4</v>
      </c>
      <c r="BA14" s="149">
        <v>184.7</v>
      </c>
      <c r="BB14" s="149">
        <v>18.100000000000001</v>
      </c>
      <c r="BC14" s="149">
        <v>12</v>
      </c>
      <c r="BD14" s="149"/>
      <c r="BE14" s="149"/>
      <c r="BF14" s="149"/>
      <c r="BG14" s="149"/>
      <c r="BH14" s="149"/>
      <c r="BI14" s="149"/>
      <c r="BJ14" s="149">
        <v>40.200000000000003</v>
      </c>
      <c r="BK14" s="149">
        <v>32.9</v>
      </c>
      <c r="BL14" s="149">
        <v>54.2</v>
      </c>
      <c r="BM14" s="149">
        <v>100.7</v>
      </c>
      <c r="BN14" s="149">
        <v>77.599999999999994</v>
      </c>
      <c r="BO14" s="149">
        <v>84.6</v>
      </c>
      <c r="BP14" s="149">
        <v>90.5</v>
      </c>
      <c r="BQ14" s="149">
        <v>79.900000000000006</v>
      </c>
      <c r="BR14" s="149">
        <v>26.7</v>
      </c>
      <c r="BS14" s="149">
        <v>18.899999999999999</v>
      </c>
      <c r="BT14" s="149">
        <v>27.2</v>
      </c>
      <c r="BU14" s="149">
        <v>13.7</v>
      </c>
      <c r="BV14" s="149">
        <v>111.3</v>
      </c>
      <c r="BW14" s="149">
        <v>148</v>
      </c>
      <c r="BX14" s="149">
        <v>153.5</v>
      </c>
      <c r="BY14" s="149">
        <v>82.6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28.7</v>
      </c>
      <c r="CQ14" s="149">
        <v>66</v>
      </c>
      <c r="CR14" s="149">
        <v>43.8</v>
      </c>
      <c r="CS14" s="149">
        <v>28.6</v>
      </c>
      <c r="CT14" s="150"/>
      <c r="CU14" s="150"/>
      <c r="CV14" s="150"/>
      <c r="CW14" s="151"/>
      <c r="CX14" s="152">
        <f t="array" ref="CX14">SUMPRODUCT(B14:CW14*0.25)</f>
        <v>1045.4249999999997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14.9</v>
      </c>
      <c r="F17" s="160">
        <f t="shared" si="0"/>
        <v>0</v>
      </c>
      <c r="G17" s="160">
        <f t="shared" si="0"/>
        <v>0</v>
      </c>
      <c r="H17" s="160">
        <f t="shared" si="0"/>
        <v>16.899999999999999</v>
      </c>
      <c r="I17" s="160">
        <f t="shared" si="0"/>
        <v>12.8</v>
      </c>
      <c r="J17" s="160">
        <f t="shared" si="0"/>
        <v>34</v>
      </c>
      <c r="K17" s="160">
        <f t="shared" si="0"/>
        <v>30.2</v>
      </c>
      <c r="L17" s="160">
        <f t="shared" si="0"/>
        <v>24.6</v>
      </c>
      <c r="M17" s="160">
        <f t="shared" si="0"/>
        <v>15.6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8.9</v>
      </c>
      <c r="S17" s="160">
        <f t="shared" si="0"/>
        <v>14.4</v>
      </c>
      <c r="T17" s="160">
        <f t="shared" si="0"/>
        <v>28.5</v>
      </c>
      <c r="U17" s="160">
        <f t="shared" si="0"/>
        <v>25.5</v>
      </c>
      <c r="V17" s="160">
        <f t="shared" si="0"/>
        <v>0</v>
      </c>
      <c r="W17" s="160">
        <f t="shared" si="0"/>
        <v>1.3</v>
      </c>
      <c r="X17" s="160">
        <f t="shared" si="0"/>
        <v>6.9</v>
      </c>
      <c r="Y17" s="160">
        <f t="shared" si="0"/>
        <v>8.1</v>
      </c>
      <c r="Z17" s="160">
        <f t="shared" si="0"/>
        <v>0</v>
      </c>
      <c r="AA17" s="160">
        <f t="shared" si="0"/>
        <v>34.6</v>
      </c>
      <c r="AB17" s="160">
        <f t="shared" si="0"/>
        <v>32.799999999999997</v>
      </c>
      <c r="AC17" s="160">
        <f t="shared" si="0"/>
        <v>0</v>
      </c>
      <c r="AD17" s="160">
        <f t="shared" si="0"/>
        <v>0</v>
      </c>
      <c r="AE17" s="160">
        <f t="shared" si="0"/>
        <v>17.7</v>
      </c>
      <c r="AF17" s="160">
        <f t="shared" si="0"/>
        <v>0</v>
      </c>
      <c r="AG17" s="160">
        <f t="shared" si="0"/>
        <v>0</v>
      </c>
      <c r="AH17" s="160">
        <f t="shared" si="0"/>
        <v>97.7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120.8</v>
      </c>
      <c r="AN17" s="160">
        <f t="shared" si="0"/>
        <v>0</v>
      </c>
      <c r="AO17" s="160">
        <f t="shared" si="0"/>
        <v>111.5</v>
      </c>
      <c r="AP17" s="160">
        <f t="shared" si="0"/>
        <v>0</v>
      </c>
      <c r="AQ17" s="160">
        <f t="shared" si="0"/>
        <v>114.8</v>
      </c>
      <c r="AR17" s="160">
        <f t="shared" si="0"/>
        <v>126.9</v>
      </c>
      <c r="AS17" s="160">
        <f t="shared" si="0"/>
        <v>246.2</v>
      </c>
      <c r="AT17" s="160">
        <f t="shared" si="0"/>
        <v>335.8</v>
      </c>
      <c r="AU17" s="160">
        <f t="shared" si="0"/>
        <v>262.3</v>
      </c>
      <c r="AV17" s="160">
        <f t="shared" si="0"/>
        <v>180.9</v>
      </c>
      <c r="AW17" s="160">
        <f t="shared" si="0"/>
        <v>257.7</v>
      </c>
      <c r="AX17" s="160">
        <f t="shared" si="0"/>
        <v>202.6</v>
      </c>
      <c r="AY17" s="160">
        <f t="shared" si="0"/>
        <v>144</v>
      </c>
      <c r="AZ17" s="160">
        <f t="shared" si="0"/>
        <v>128.4</v>
      </c>
      <c r="BA17" s="160">
        <f t="shared" si="0"/>
        <v>184.7</v>
      </c>
      <c r="BB17" s="160">
        <f t="shared" si="0"/>
        <v>18.100000000000001</v>
      </c>
      <c r="BC17" s="160">
        <f t="shared" si="0"/>
        <v>12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40.200000000000003</v>
      </c>
      <c r="BK17" s="160">
        <f t="shared" si="0"/>
        <v>32.9</v>
      </c>
      <c r="BL17" s="160">
        <f t="shared" si="0"/>
        <v>54.2</v>
      </c>
      <c r="BM17" s="160">
        <f t="shared" si="0"/>
        <v>100.7</v>
      </c>
      <c r="BN17" s="160">
        <f t="shared" si="0"/>
        <v>77.599999999999994</v>
      </c>
      <c r="BO17" s="160">
        <f t="shared" ref="BO17:CW17" si="1">SUM(BO12:BO16)</f>
        <v>84.6</v>
      </c>
      <c r="BP17" s="160">
        <f t="shared" si="1"/>
        <v>90.5</v>
      </c>
      <c r="BQ17" s="160">
        <f t="shared" si="1"/>
        <v>79.900000000000006</v>
      </c>
      <c r="BR17" s="160">
        <f t="shared" si="1"/>
        <v>26.7</v>
      </c>
      <c r="BS17" s="160">
        <f t="shared" si="1"/>
        <v>18.899999999999999</v>
      </c>
      <c r="BT17" s="160">
        <f t="shared" si="1"/>
        <v>27.2</v>
      </c>
      <c r="BU17" s="160">
        <f t="shared" si="1"/>
        <v>13.7</v>
      </c>
      <c r="BV17" s="160">
        <f t="shared" si="1"/>
        <v>111.3</v>
      </c>
      <c r="BW17" s="160">
        <f t="shared" si="1"/>
        <v>148</v>
      </c>
      <c r="BX17" s="160">
        <f t="shared" si="1"/>
        <v>153.5</v>
      </c>
      <c r="BY17" s="160">
        <f t="shared" si="1"/>
        <v>82.6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28.7</v>
      </c>
      <c r="CQ17" s="160">
        <f t="shared" si="1"/>
        <v>66</v>
      </c>
      <c r="CR17" s="160">
        <f t="shared" si="1"/>
        <v>43.8</v>
      </c>
      <c r="CS17" s="160">
        <f t="shared" si="1"/>
        <v>28.6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1045.4249999999997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36.299999999999997</v>
      </c>
      <c r="C22" s="149">
        <v>12.6</v>
      </c>
      <c r="D22" s="149">
        <v>66.599999999999994</v>
      </c>
      <c r="E22" s="149"/>
      <c r="F22" s="149">
        <v>58.2</v>
      </c>
      <c r="G22" s="149">
        <v>70.400000000000006</v>
      </c>
      <c r="H22" s="149"/>
      <c r="I22" s="149"/>
      <c r="J22" s="149"/>
      <c r="K22" s="149"/>
      <c r="L22" s="149"/>
      <c r="M22" s="149"/>
      <c r="N22" s="149">
        <v>94.5</v>
      </c>
      <c r="O22" s="149">
        <v>49.4</v>
      </c>
      <c r="P22" s="149">
        <v>48.9</v>
      </c>
      <c r="Q22" s="149">
        <v>94.9</v>
      </c>
      <c r="R22" s="149"/>
      <c r="S22" s="149"/>
      <c r="T22" s="149"/>
      <c r="U22" s="149"/>
      <c r="V22" s="149">
        <v>35.1</v>
      </c>
      <c r="W22" s="149"/>
      <c r="X22" s="149"/>
      <c r="Y22" s="149"/>
      <c r="Z22" s="149">
        <v>8.6</v>
      </c>
      <c r="AA22" s="149"/>
      <c r="AB22" s="149"/>
      <c r="AC22" s="149">
        <v>4.0999999999999996</v>
      </c>
      <c r="AD22" s="149">
        <v>60.3</v>
      </c>
      <c r="AE22" s="149"/>
      <c r="AF22" s="149"/>
      <c r="AG22" s="149">
        <v>20.6</v>
      </c>
      <c r="AH22" s="149"/>
      <c r="AI22" s="149">
        <v>6</v>
      </c>
      <c r="AJ22" s="149">
        <v>6</v>
      </c>
      <c r="AK22" s="149">
        <v>6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29.1</v>
      </c>
      <c r="BE22" s="149">
        <v>72.5</v>
      </c>
      <c r="BF22" s="149">
        <v>4</v>
      </c>
      <c r="BG22" s="149">
        <v>32.9</v>
      </c>
      <c r="BH22" s="149">
        <v>6.4</v>
      </c>
      <c r="BI22" s="149">
        <v>1.1000000000000001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66.7</v>
      </c>
      <c r="CA22" s="149">
        <v>42.2</v>
      </c>
      <c r="CB22" s="149">
        <v>47.7</v>
      </c>
      <c r="CC22" s="149">
        <v>55.3</v>
      </c>
      <c r="CD22" s="149">
        <v>75.900000000000006</v>
      </c>
      <c r="CE22" s="149">
        <v>52.9</v>
      </c>
      <c r="CF22" s="149">
        <v>51.5</v>
      </c>
      <c r="CG22" s="149">
        <v>62.2</v>
      </c>
      <c r="CH22" s="149">
        <v>64.599999999999994</v>
      </c>
      <c r="CI22" s="149">
        <v>61.2</v>
      </c>
      <c r="CJ22" s="149">
        <v>93.4</v>
      </c>
      <c r="CK22" s="149">
        <v>36.799999999999997</v>
      </c>
      <c r="CL22" s="149">
        <v>67.400000000000006</v>
      </c>
      <c r="CM22" s="149">
        <v>73.599999999999994</v>
      </c>
      <c r="CN22" s="149">
        <v>41.1</v>
      </c>
      <c r="CO22" s="149">
        <v>17.600000000000001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433.65000000000003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36.299999999999997</v>
      </c>
      <c r="C25" s="160">
        <f t="shared" ref="C25:BN25" si="2">SUM(C20:C24)</f>
        <v>12.6</v>
      </c>
      <c r="D25" s="160">
        <f t="shared" si="2"/>
        <v>66.599999999999994</v>
      </c>
      <c r="E25" s="160">
        <f t="shared" si="2"/>
        <v>0</v>
      </c>
      <c r="F25" s="160">
        <f t="shared" si="2"/>
        <v>58.2</v>
      </c>
      <c r="G25" s="160">
        <f t="shared" si="2"/>
        <v>70.400000000000006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94.5</v>
      </c>
      <c r="O25" s="160">
        <f t="shared" si="2"/>
        <v>49.4</v>
      </c>
      <c r="P25" s="160">
        <f t="shared" si="2"/>
        <v>48.9</v>
      </c>
      <c r="Q25" s="160">
        <f t="shared" si="2"/>
        <v>94.9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35.1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8.6</v>
      </c>
      <c r="AA25" s="160">
        <f t="shared" si="2"/>
        <v>0</v>
      </c>
      <c r="AB25" s="160">
        <f t="shared" si="2"/>
        <v>0</v>
      </c>
      <c r="AC25" s="160">
        <f t="shared" si="2"/>
        <v>4.0999999999999996</v>
      </c>
      <c r="AD25" s="160">
        <f t="shared" si="2"/>
        <v>60.3</v>
      </c>
      <c r="AE25" s="160">
        <f t="shared" si="2"/>
        <v>0</v>
      </c>
      <c r="AF25" s="160">
        <f t="shared" si="2"/>
        <v>0</v>
      </c>
      <c r="AG25" s="160">
        <f t="shared" si="2"/>
        <v>20.6</v>
      </c>
      <c r="AH25" s="160">
        <f t="shared" si="2"/>
        <v>0</v>
      </c>
      <c r="AI25" s="160">
        <f t="shared" si="2"/>
        <v>6</v>
      </c>
      <c r="AJ25" s="160">
        <f t="shared" si="2"/>
        <v>6</v>
      </c>
      <c r="AK25" s="160">
        <f t="shared" si="2"/>
        <v>6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29.1</v>
      </c>
      <c r="BE25" s="160">
        <f t="shared" si="2"/>
        <v>72.5</v>
      </c>
      <c r="BF25" s="160">
        <f t="shared" si="2"/>
        <v>4</v>
      </c>
      <c r="BG25" s="160">
        <f t="shared" si="2"/>
        <v>32.9</v>
      </c>
      <c r="BH25" s="160">
        <f t="shared" si="2"/>
        <v>6.4</v>
      </c>
      <c r="BI25" s="160">
        <f t="shared" si="2"/>
        <v>1.1000000000000001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66.7</v>
      </c>
      <c r="CA25" s="160">
        <f t="shared" si="3"/>
        <v>42.2</v>
      </c>
      <c r="CB25" s="160">
        <f t="shared" si="3"/>
        <v>47.7</v>
      </c>
      <c r="CC25" s="160">
        <f t="shared" si="3"/>
        <v>55.3</v>
      </c>
      <c r="CD25" s="160">
        <f t="shared" si="3"/>
        <v>75.900000000000006</v>
      </c>
      <c r="CE25" s="160">
        <f t="shared" si="3"/>
        <v>52.9</v>
      </c>
      <c r="CF25" s="160">
        <f t="shared" si="3"/>
        <v>51.5</v>
      </c>
      <c r="CG25" s="160">
        <f t="shared" si="3"/>
        <v>62.2</v>
      </c>
      <c r="CH25" s="160">
        <f t="shared" si="3"/>
        <v>64.599999999999994</v>
      </c>
      <c r="CI25" s="160">
        <f t="shared" si="3"/>
        <v>61.2</v>
      </c>
      <c r="CJ25" s="160">
        <f t="shared" si="3"/>
        <v>93.4</v>
      </c>
      <c r="CK25" s="160">
        <f t="shared" si="3"/>
        <v>36.799999999999997</v>
      </c>
      <c r="CL25" s="160">
        <f t="shared" si="3"/>
        <v>67.400000000000006</v>
      </c>
      <c r="CM25" s="160">
        <f t="shared" si="3"/>
        <v>73.599999999999994</v>
      </c>
      <c r="CN25" s="160">
        <f t="shared" si="3"/>
        <v>41.1</v>
      </c>
      <c r="CO25" s="160">
        <f t="shared" si="3"/>
        <v>17.600000000000001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433.65000000000003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2026-06-05T20:28:28Z</dcterms:created>
  <dcterms:modified xsi:type="dcterms:W3CDTF">2026-06-05T20:28:31Z</dcterms:modified>
</cp:coreProperties>
</file>