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<sst xmlns="http://schemas.openxmlformats.org/spreadsheetml/2006/main" count="124" uniqueCount="57">
  <si>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16/09/2026 14:01:45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</si>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</sst>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F2A3-433F-8E34-982934103C0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F2A3-433F-8E34-982934103C0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F2A3-433F-8E34-982934103C0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F2A3-433F-8E34-982934103C0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F2A3-433F-8E34-982934103C0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2A3-433F-8E34-982934103C08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F2A3-433F-8E34-982934103C08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616</c:v>
                </c:pt>
                <c:pt idx="1">
                  <c:v>616</c:v>
                </c:pt>
                <c:pt idx="2">
                  <c:v>616</c:v>
                </c:pt>
                <c:pt idx="3">
                  <c:v>559.49900000000002</c:v>
                </c:pt>
                <c:pt idx="4">
                  <c:v>615.64200000000005</c:v>
                </c:pt>
                <c:pt idx="5">
                  <c:v>550</c:v>
                </c:pt>
                <c:pt idx="6">
                  <c:v>550</c:v>
                </c:pt>
                <c:pt idx="7">
                  <c:v>547.15099999999995</c:v>
                </c:pt>
                <c:pt idx="8">
                  <c:v>550</c:v>
                </c:pt>
                <c:pt idx="9">
                  <c:v>550</c:v>
                </c:pt>
                <c:pt idx="10">
                  <c:v>550</c:v>
                </c:pt>
                <c:pt idx="11">
                  <c:v>550</c:v>
                </c:pt>
                <c:pt idx="12">
                  <c:v>550</c:v>
                </c:pt>
                <c:pt idx="13">
                  <c:v>550</c:v>
                </c:pt>
                <c:pt idx="14">
                  <c:v>550</c:v>
                </c:pt>
                <c:pt idx="15">
                  <c:v>550</c:v>
                </c:pt>
                <c:pt idx="16">
                  <c:v>550</c:v>
                </c:pt>
                <c:pt idx="17">
                  <c:v>550</c:v>
                </c:pt>
                <c:pt idx="18">
                  <c:v>550</c:v>
                </c:pt>
                <c:pt idx="19">
                  <c:v>550</c:v>
                </c:pt>
                <c:pt idx="20">
                  <c:v>572.20000000000005</c:v>
                </c:pt>
                <c:pt idx="21">
                  <c:v>616</c:v>
                </c:pt>
                <c:pt idx="22">
                  <c:v>616</c:v>
                </c:pt>
                <c:pt idx="23">
                  <c:v>616</c:v>
                </c:pt>
                <c:pt idx="24">
                  <c:v>616</c:v>
                </c:pt>
                <c:pt idx="25">
                  <c:v>616</c:v>
                </c:pt>
                <c:pt idx="26">
                  <c:v>616</c:v>
                </c:pt>
                <c:pt idx="27">
                  <c:v>616</c:v>
                </c:pt>
                <c:pt idx="28">
                  <c:v>616</c:v>
                </c:pt>
                <c:pt idx="29">
                  <c:v>616</c:v>
                </c:pt>
                <c:pt idx="30">
                  <c:v>616</c:v>
                </c:pt>
                <c:pt idx="31">
                  <c:v>550</c:v>
                </c:pt>
                <c:pt idx="32">
                  <c:v>352</c:v>
                </c:pt>
                <c:pt idx="33">
                  <c:v>352</c:v>
                </c:pt>
                <c:pt idx="34">
                  <c:v>302</c:v>
                </c:pt>
                <c:pt idx="35">
                  <c:v>302</c:v>
                </c:pt>
                <c:pt idx="36">
                  <c:v>251.667</c:v>
                </c:pt>
                <c:pt idx="37">
                  <c:v>201.333</c:v>
                </c:pt>
                <c:pt idx="38">
                  <c:v>151</c:v>
                </c:pt>
                <c:pt idx="39">
                  <c:v>100.667</c:v>
                </c:pt>
                <c:pt idx="40">
                  <c:v>50.332999999999998</c:v>
                </c:pt>
                <c:pt idx="56">
                  <c:v>190</c:v>
                </c:pt>
                <c:pt idx="57">
                  <c:v>230</c:v>
                </c:pt>
                <c:pt idx="58">
                  <c:v>280</c:v>
                </c:pt>
                <c:pt idx="59">
                  <c:v>302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302</c:v>
                </c:pt>
                <c:pt idx="64">
                  <c:v>302</c:v>
                </c:pt>
                <c:pt idx="65">
                  <c:v>305.95999999999998</c:v>
                </c:pt>
                <c:pt idx="66">
                  <c:v>616</c:v>
                </c:pt>
                <c:pt idx="67">
                  <c:v>616</c:v>
                </c:pt>
                <c:pt idx="68">
                  <c:v>616</c:v>
                </c:pt>
                <c:pt idx="69">
                  <c:v>616</c:v>
                </c:pt>
                <c:pt idx="70">
                  <c:v>616</c:v>
                </c:pt>
                <c:pt idx="71">
                  <c:v>616</c:v>
                </c:pt>
                <c:pt idx="72">
                  <c:v>616</c:v>
                </c:pt>
                <c:pt idx="73">
                  <c:v>616</c:v>
                </c:pt>
                <c:pt idx="74">
                  <c:v>616</c:v>
                </c:pt>
                <c:pt idx="75">
                  <c:v>616</c:v>
                </c:pt>
                <c:pt idx="76">
                  <c:v>616</c:v>
                </c:pt>
                <c:pt idx="77">
                  <c:v>616</c:v>
                </c:pt>
                <c:pt idx="78">
                  <c:v>616</c:v>
                </c:pt>
                <c:pt idx="79">
                  <c:v>616</c:v>
                </c:pt>
                <c:pt idx="80">
                  <c:v>616</c:v>
                </c:pt>
                <c:pt idx="81">
                  <c:v>616</c:v>
                </c:pt>
                <c:pt idx="82">
                  <c:v>616</c:v>
                </c:pt>
                <c:pt idx="83">
                  <c:v>616</c:v>
                </c:pt>
                <c:pt idx="84">
                  <c:v>616</c:v>
                </c:pt>
                <c:pt idx="85">
                  <c:v>616</c:v>
                </c:pt>
                <c:pt idx="86">
                  <c:v>616</c:v>
                </c:pt>
                <c:pt idx="87">
                  <c:v>616</c:v>
                </c:pt>
                <c:pt idx="88">
                  <c:v>616</c:v>
                </c:pt>
                <c:pt idx="89">
                  <c:v>616</c:v>
                </c:pt>
                <c:pt idx="90">
                  <c:v>616</c:v>
                </c:pt>
                <c:pt idx="91">
                  <c:v>616</c:v>
                </c:pt>
                <c:pt idx="92">
                  <c:v>616</c:v>
                </c:pt>
                <c:pt idx="93">
                  <c:v>616</c:v>
                </c:pt>
                <c:pt idx="94">
                  <c:v>616</c:v>
                </c:pt>
                <c:pt idx="95">
                  <c:v>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2A3-433F-8E34-982934103C08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  <c:pt idx="0">
                  <c:v>148</c:v>
                </c:pt>
                <c:pt idx="1">
                  <c:v>148</c:v>
                </c:pt>
                <c:pt idx="2">
                  <c:v>148</c:v>
                </c:pt>
                <c:pt idx="3">
                  <c:v>148</c:v>
                </c:pt>
                <c:pt idx="4">
                  <c:v>121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77</c:v>
                </c:pt>
                <c:pt idx="13">
                  <c:v>77</c:v>
                </c:pt>
                <c:pt idx="14">
                  <c:v>77</c:v>
                </c:pt>
                <c:pt idx="15">
                  <c:v>77</c:v>
                </c:pt>
                <c:pt idx="16">
                  <c:v>81</c:v>
                </c:pt>
                <c:pt idx="17">
                  <c:v>81</c:v>
                </c:pt>
                <c:pt idx="18">
                  <c:v>81</c:v>
                </c:pt>
                <c:pt idx="19">
                  <c:v>81</c:v>
                </c:pt>
                <c:pt idx="20">
                  <c:v>103</c:v>
                </c:pt>
                <c:pt idx="21">
                  <c:v>103</c:v>
                </c:pt>
                <c:pt idx="22">
                  <c:v>103</c:v>
                </c:pt>
                <c:pt idx="23">
                  <c:v>103</c:v>
                </c:pt>
                <c:pt idx="24">
                  <c:v>146</c:v>
                </c:pt>
                <c:pt idx="25">
                  <c:v>146</c:v>
                </c:pt>
                <c:pt idx="26">
                  <c:v>146</c:v>
                </c:pt>
                <c:pt idx="27">
                  <c:v>146</c:v>
                </c:pt>
                <c:pt idx="28">
                  <c:v>176</c:v>
                </c:pt>
                <c:pt idx="29">
                  <c:v>176</c:v>
                </c:pt>
                <c:pt idx="30">
                  <c:v>176</c:v>
                </c:pt>
                <c:pt idx="31">
                  <c:v>176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174</c:v>
                </c:pt>
                <c:pt idx="37">
                  <c:v>174</c:v>
                </c:pt>
                <c:pt idx="38">
                  <c:v>174</c:v>
                </c:pt>
                <c:pt idx="39">
                  <c:v>174</c:v>
                </c:pt>
                <c:pt idx="40">
                  <c:v>171</c:v>
                </c:pt>
                <c:pt idx="41">
                  <c:v>171</c:v>
                </c:pt>
                <c:pt idx="42">
                  <c:v>171</c:v>
                </c:pt>
                <c:pt idx="43">
                  <c:v>171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  <c:pt idx="48">
                  <c:v>180</c:v>
                </c:pt>
                <c:pt idx="49">
                  <c:v>180</c:v>
                </c:pt>
                <c:pt idx="50">
                  <c:v>180</c:v>
                </c:pt>
                <c:pt idx="51">
                  <c:v>180</c:v>
                </c:pt>
                <c:pt idx="52">
                  <c:v>175</c:v>
                </c:pt>
                <c:pt idx="53">
                  <c:v>175</c:v>
                </c:pt>
                <c:pt idx="54">
                  <c:v>175</c:v>
                </c:pt>
                <c:pt idx="55">
                  <c:v>175</c:v>
                </c:pt>
                <c:pt idx="56">
                  <c:v>164</c:v>
                </c:pt>
                <c:pt idx="57">
                  <c:v>164</c:v>
                </c:pt>
                <c:pt idx="58">
                  <c:v>164</c:v>
                </c:pt>
                <c:pt idx="59">
                  <c:v>164</c:v>
                </c:pt>
                <c:pt idx="60">
                  <c:v>179</c:v>
                </c:pt>
                <c:pt idx="61">
                  <c:v>179</c:v>
                </c:pt>
                <c:pt idx="62">
                  <c:v>179</c:v>
                </c:pt>
                <c:pt idx="63">
                  <c:v>179</c:v>
                </c:pt>
                <c:pt idx="64">
                  <c:v>200</c:v>
                </c:pt>
                <c:pt idx="65">
                  <c:v>200</c:v>
                </c:pt>
                <c:pt idx="66">
                  <c:v>200</c:v>
                </c:pt>
                <c:pt idx="67">
                  <c:v>200</c:v>
                </c:pt>
                <c:pt idx="68">
                  <c:v>214</c:v>
                </c:pt>
                <c:pt idx="69">
                  <c:v>214</c:v>
                </c:pt>
                <c:pt idx="70">
                  <c:v>214</c:v>
                </c:pt>
                <c:pt idx="71">
                  <c:v>214</c:v>
                </c:pt>
                <c:pt idx="72">
                  <c:v>233</c:v>
                </c:pt>
                <c:pt idx="73">
                  <c:v>233</c:v>
                </c:pt>
                <c:pt idx="74">
                  <c:v>233</c:v>
                </c:pt>
                <c:pt idx="75">
                  <c:v>233</c:v>
                </c:pt>
                <c:pt idx="76">
                  <c:v>242</c:v>
                </c:pt>
                <c:pt idx="77">
                  <c:v>242</c:v>
                </c:pt>
                <c:pt idx="78">
                  <c:v>242</c:v>
                </c:pt>
                <c:pt idx="79">
                  <c:v>242</c:v>
                </c:pt>
                <c:pt idx="80">
                  <c:v>226</c:v>
                </c:pt>
                <c:pt idx="81">
                  <c:v>226</c:v>
                </c:pt>
                <c:pt idx="82">
                  <c:v>226</c:v>
                </c:pt>
                <c:pt idx="83">
                  <c:v>226</c:v>
                </c:pt>
                <c:pt idx="84">
                  <c:v>189</c:v>
                </c:pt>
                <c:pt idx="85">
                  <c:v>189</c:v>
                </c:pt>
                <c:pt idx="86">
                  <c:v>189</c:v>
                </c:pt>
                <c:pt idx="87">
                  <c:v>189</c:v>
                </c:pt>
                <c:pt idx="88">
                  <c:v>154</c:v>
                </c:pt>
                <c:pt idx="89">
                  <c:v>154</c:v>
                </c:pt>
                <c:pt idx="90">
                  <c:v>154</c:v>
                </c:pt>
                <c:pt idx="91">
                  <c:v>154</c:v>
                </c:pt>
                <c:pt idx="92">
                  <c:v>108</c:v>
                </c:pt>
                <c:pt idx="93">
                  <c:v>108</c:v>
                </c:pt>
                <c:pt idx="94">
                  <c:v>108</c:v>
                </c:pt>
                <c:pt idx="95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2A3-433F-8E34-982934103C08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2603.16</c:v>
                </c:pt>
                <c:pt idx="1">
                  <c:v>2430.6869999999999</c:v>
                </c:pt>
                <c:pt idx="2">
                  <c:v>2421.3739999999998</c:v>
                </c:pt>
                <c:pt idx="3">
                  <c:v>2377.3040000000001</c:v>
                </c:pt>
                <c:pt idx="4">
                  <c:v>2378.0320000000002</c:v>
                </c:pt>
                <c:pt idx="5">
                  <c:v>2241.2730000000001</c:v>
                </c:pt>
                <c:pt idx="6">
                  <c:v>2215.9499999999998</c:v>
                </c:pt>
                <c:pt idx="7">
                  <c:v>2195.116</c:v>
                </c:pt>
                <c:pt idx="8">
                  <c:v>2223.453</c:v>
                </c:pt>
                <c:pt idx="9">
                  <c:v>2213.5650000000001</c:v>
                </c:pt>
                <c:pt idx="10">
                  <c:v>2220.6669999999999</c:v>
                </c:pt>
                <c:pt idx="11">
                  <c:v>2227.317</c:v>
                </c:pt>
                <c:pt idx="12">
                  <c:v>2214.1840000000002</c:v>
                </c:pt>
                <c:pt idx="13">
                  <c:v>2220.71</c:v>
                </c:pt>
                <c:pt idx="14">
                  <c:v>2227.8620000000001</c:v>
                </c:pt>
                <c:pt idx="15">
                  <c:v>2230.8379999999997</c:v>
                </c:pt>
                <c:pt idx="16">
                  <c:v>2219.8110000000001</c:v>
                </c:pt>
                <c:pt idx="17">
                  <c:v>2225.9319999999998</c:v>
                </c:pt>
                <c:pt idx="18">
                  <c:v>2239.06</c:v>
                </c:pt>
                <c:pt idx="19">
                  <c:v>2216.21</c:v>
                </c:pt>
                <c:pt idx="20">
                  <c:v>2248.451</c:v>
                </c:pt>
                <c:pt idx="21">
                  <c:v>2366.4319999999998</c:v>
                </c:pt>
                <c:pt idx="22">
                  <c:v>2367.46</c:v>
                </c:pt>
                <c:pt idx="23">
                  <c:v>2364.9560000000001</c:v>
                </c:pt>
                <c:pt idx="24">
                  <c:v>2562.9110000000001</c:v>
                </c:pt>
                <c:pt idx="25">
                  <c:v>2568.2489999999998</c:v>
                </c:pt>
                <c:pt idx="26">
                  <c:v>2568.261</c:v>
                </c:pt>
                <c:pt idx="27">
                  <c:v>2568.3200000000002</c:v>
                </c:pt>
                <c:pt idx="28">
                  <c:v>2566.3209999999999</c:v>
                </c:pt>
                <c:pt idx="29">
                  <c:v>2476.0929999999998</c:v>
                </c:pt>
                <c:pt idx="30">
                  <c:v>2240.8379999999997</c:v>
                </c:pt>
                <c:pt idx="31">
                  <c:v>1949.348</c:v>
                </c:pt>
                <c:pt idx="32">
                  <c:v>1626.087</c:v>
                </c:pt>
                <c:pt idx="33">
                  <c:v>1093.9000000000001</c:v>
                </c:pt>
                <c:pt idx="34">
                  <c:v>993.9</c:v>
                </c:pt>
                <c:pt idx="35">
                  <c:v>943.9</c:v>
                </c:pt>
                <c:pt idx="36">
                  <c:v>673.9</c:v>
                </c:pt>
                <c:pt idx="37">
                  <c:v>643.9</c:v>
                </c:pt>
                <c:pt idx="38">
                  <c:v>553.9</c:v>
                </c:pt>
                <c:pt idx="39">
                  <c:v>508.9</c:v>
                </c:pt>
                <c:pt idx="40">
                  <c:v>463.9</c:v>
                </c:pt>
                <c:pt idx="41">
                  <c:v>463.9</c:v>
                </c:pt>
                <c:pt idx="42">
                  <c:v>462.9</c:v>
                </c:pt>
                <c:pt idx="43">
                  <c:v>382.9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152.9</c:v>
                </c:pt>
                <c:pt idx="53">
                  <c:v>167.9</c:v>
                </c:pt>
                <c:pt idx="54">
                  <c:v>287.89999999999998</c:v>
                </c:pt>
                <c:pt idx="55">
                  <c:v>307.89999999999998</c:v>
                </c:pt>
                <c:pt idx="56">
                  <c:v>392.9</c:v>
                </c:pt>
                <c:pt idx="57">
                  <c:v>405.9</c:v>
                </c:pt>
                <c:pt idx="58">
                  <c:v>452.9</c:v>
                </c:pt>
                <c:pt idx="59">
                  <c:v>467.9</c:v>
                </c:pt>
                <c:pt idx="60">
                  <c:v>617.9</c:v>
                </c:pt>
                <c:pt idx="61">
                  <c:v>677.9</c:v>
                </c:pt>
                <c:pt idx="62">
                  <c:v>807.9</c:v>
                </c:pt>
                <c:pt idx="63">
                  <c:v>847.9</c:v>
                </c:pt>
                <c:pt idx="64">
                  <c:v>1043.9000000000001</c:v>
                </c:pt>
                <c:pt idx="65">
                  <c:v>1281.9160000000002</c:v>
                </c:pt>
                <c:pt idx="66">
                  <c:v>1749.8229999999999</c:v>
                </c:pt>
                <c:pt idx="67">
                  <c:v>1815.9319999999998</c:v>
                </c:pt>
                <c:pt idx="68">
                  <c:v>1925.547</c:v>
                </c:pt>
                <c:pt idx="69">
                  <c:v>2169.3139999999999</c:v>
                </c:pt>
                <c:pt idx="70">
                  <c:v>2250.15</c:v>
                </c:pt>
                <c:pt idx="71">
                  <c:v>2251.3429999999998</c:v>
                </c:pt>
                <c:pt idx="72">
                  <c:v>2264.7339999999999</c:v>
                </c:pt>
                <c:pt idx="73">
                  <c:v>2278.5259999999998</c:v>
                </c:pt>
                <c:pt idx="74">
                  <c:v>2282.7269999999999</c:v>
                </c:pt>
                <c:pt idx="75">
                  <c:v>2287.7190000000001</c:v>
                </c:pt>
                <c:pt idx="76">
                  <c:v>2300.3009999999999</c:v>
                </c:pt>
                <c:pt idx="77">
                  <c:v>2309.2020000000002</c:v>
                </c:pt>
                <c:pt idx="78">
                  <c:v>2310.7370000000001</c:v>
                </c:pt>
                <c:pt idx="79">
                  <c:v>2308.7429999999999</c:v>
                </c:pt>
                <c:pt idx="80">
                  <c:v>2325.79</c:v>
                </c:pt>
                <c:pt idx="81">
                  <c:v>2326.9049999999997</c:v>
                </c:pt>
                <c:pt idx="82">
                  <c:v>2329.866</c:v>
                </c:pt>
                <c:pt idx="83">
                  <c:v>2332.7060000000001</c:v>
                </c:pt>
                <c:pt idx="84">
                  <c:v>2333.1549999999997</c:v>
                </c:pt>
                <c:pt idx="85">
                  <c:v>2331.866</c:v>
                </c:pt>
                <c:pt idx="86">
                  <c:v>2325.19</c:v>
                </c:pt>
                <c:pt idx="87">
                  <c:v>2328.8940000000002</c:v>
                </c:pt>
                <c:pt idx="88">
                  <c:v>2332.0909999999999</c:v>
                </c:pt>
                <c:pt idx="89">
                  <c:v>2333.1849999999999</c:v>
                </c:pt>
                <c:pt idx="90">
                  <c:v>2332.1410000000001</c:v>
                </c:pt>
                <c:pt idx="91">
                  <c:v>2333.373</c:v>
                </c:pt>
                <c:pt idx="92">
                  <c:v>2340.442</c:v>
                </c:pt>
                <c:pt idx="93">
                  <c:v>2339.4940000000001</c:v>
                </c:pt>
                <c:pt idx="94">
                  <c:v>2338.357</c:v>
                </c:pt>
                <c:pt idx="95">
                  <c:v>2322.049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2A3-433F-8E34-982934103C08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154</c:v>
                </c:pt>
                <c:pt idx="1">
                  <c:v>154</c:v>
                </c:pt>
                <c:pt idx="2">
                  <c:v>154</c:v>
                </c:pt>
                <c:pt idx="3">
                  <c:v>154</c:v>
                </c:pt>
                <c:pt idx="4">
                  <c:v>152</c:v>
                </c:pt>
                <c:pt idx="5">
                  <c:v>164.4</c:v>
                </c:pt>
                <c:pt idx="6">
                  <c:v>261.5</c:v>
                </c:pt>
                <c:pt idx="7">
                  <c:v>278.60000000000002</c:v>
                </c:pt>
                <c:pt idx="8">
                  <c:v>158</c:v>
                </c:pt>
                <c:pt idx="9">
                  <c:v>158</c:v>
                </c:pt>
                <c:pt idx="10">
                  <c:v>158</c:v>
                </c:pt>
                <c:pt idx="11">
                  <c:v>158</c:v>
                </c:pt>
                <c:pt idx="12">
                  <c:v>157</c:v>
                </c:pt>
                <c:pt idx="13">
                  <c:v>157</c:v>
                </c:pt>
                <c:pt idx="14">
                  <c:v>157</c:v>
                </c:pt>
                <c:pt idx="15">
                  <c:v>157</c:v>
                </c:pt>
                <c:pt idx="16">
                  <c:v>158</c:v>
                </c:pt>
                <c:pt idx="17">
                  <c:v>158</c:v>
                </c:pt>
                <c:pt idx="18">
                  <c:v>158</c:v>
                </c:pt>
                <c:pt idx="19">
                  <c:v>163.6</c:v>
                </c:pt>
                <c:pt idx="20">
                  <c:v>164</c:v>
                </c:pt>
                <c:pt idx="21">
                  <c:v>164</c:v>
                </c:pt>
                <c:pt idx="22">
                  <c:v>164</c:v>
                </c:pt>
                <c:pt idx="23">
                  <c:v>164</c:v>
                </c:pt>
                <c:pt idx="24">
                  <c:v>191</c:v>
                </c:pt>
                <c:pt idx="25">
                  <c:v>191</c:v>
                </c:pt>
                <c:pt idx="26">
                  <c:v>191</c:v>
                </c:pt>
                <c:pt idx="27">
                  <c:v>191</c:v>
                </c:pt>
                <c:pt idx="28">
                  <c:v>57</c:v>
                </c:pt>
                <c:pt idx="29">
                  <c:v>57</c:v>
                </c:pt>
                <c:pt idx="30">
                  <c:v>57</c:v>
                </c:pt>
                <c:pt idx="31">
                  <c:v>57</c:v>
                </c:pt>
                <c:pt idx="32">
                  <c:v>49</c:v>
                </c:pt>
                <c:pt idx="33">
                  <c:v>49</c:v>
                </c:pt>
                <c:pt idx="34">
                  <c:v>49</c:v>
                </c:pt>
                <c:pt idx="35">
                  <c:v>49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57</c:v>
                </c:pt>
                <c:pt idx="65">
                  <c:v>57</c:v>
                </c:pt>
                <c:pt idx="66">
                  <c:v>57</c:v>
                </c:pt>
                <c:pt idx="67">
                  <c:v>329.4</c:v>
                </c:pt>
                <c:pt idx="68">
                  <c:v>421.2</c:v>
                </c:pt>
                <c:pt idx="69">
                  <c:v>525.4</c:v>
                </c:pt>
                <c:pt idx="70">
                  <c:v>729</c:v>
                </c:pt>
                <c:pt idx="71">
                  <c:v>964.09999999999991</c:v>
                </c:pt>
                <c:pt idx="72">
                  <c:v>1305.5999999999999</c:v>
                </c:pt>
                <c:pt idx="73">
                  <c:v>1449.2</c:v>
                </c:pt>
                <c:pt idx="74">
                  <c:v>1441.6</c:v>
                </c:pt>
                <c:pt idx="75">
                  <c:v>1071.9000000000001</c:v>
                </c:pt>
                <c:pt idx="76">
                  <c:v>1212.2</c:v>
                </c:pt>
                <c:pt idx="77">
                  <c:v>1269.3999999999999</c:v>
                </c:pt>
                <c:pt idx="78">
                  <c:v>1200.3999999999999</c:v>
                </c:pt>
                <c:pt idx="79">
                  <c:v>1275.8</c:v>
                </c:pt>
                <c:pt idx="80">
                  <c:v>1463</c:v>
                </c:pt>
                <c:pt idx="81">
                  <c:v>1391.5</c:v>
                </c:pt>
                <c:pt idx="82">
                  <c:v>1323.5</c:v>
                </c:pt>
                <c:pt idx="83">
                  <c:v>1745</c:v>
                </c:pt>
                <c:pt idx="84">
                  <c:v>1767.2</c:v>
                </c:pt>
                <c:pt idx="85">
                  <c:v>1785.9</c:v>
                </c:pt>
                <c:pt idx="86">
                  <c:v>1755.2</c:v>
                </c:pt>
                <c:pt idx="87">
                  <c:v>1739.3</c:v>
                </c:pt>
                <c:pt idx="88">
                  <c:v>1272.4000000000001</c:v>
                </c:pt>
                <c:pt idx="89">
                  <c:v>1180.9000000000001</c:v>
                </c:pt>
                <c:pt idx="90">
                  <c:v>1138.0999999999999</c:v>
                </c:pt>
                <c:pt idx="91">
                  <c:v>1065.4000000000001</c:v>
                </c:pt>
                <c:pt idx="92">
                  <c:v>953.6</c:v>
                </c:pt>
                <c:pt idx="93">
                  <c:v>1003.6</c:v>
                </c:pt>
                <c:pt idx="94">
                  <c:v>978</c:v>
                </c:pt>
                <c:pt idx="95">
                  <c:v>1112.7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2A3-433F-8E34-982934103C08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69.900000000000006</c:v>
                </c:pt>
                <c:pt idx="25">
                  <c:v>74.900000000000006</c:v>
                </c:pt>
                <c:pt idx="26">
                  <c:v>98.9</c:v>
                </c:pt>
                <c:pt idx="27">
                  <c:v>49</c:v>
                </c:pt>
                <c:pt idx="28">
                  <c:v>85.7</c:v>
                </c:pt>
                <c:pt idx="29">
                  <c:v>85.7</c:v>
                </c:pt>
                <c:pt idx="30">
                  <c:v>49</c:v>
                </c:pt>
                <c:pt idx="70">
                  <c:v>177.3</c:v>
                </c:pt>
                <c:pt idx="71">
                  <c:v>280.60000000000002</c:v>
                </c:pt>
                <c:pt idx="72">
                  <c:v>209.5</c:v>
                </c:pt>
                <c:pt idx="73">
                  <c:v>303.2</c:v>
                </c:pt>
                <c:pt idx="74">
                  <c:v>382.6</c:v>
                </c:pt>
                <c:pt idx="75">
                  <c:v>382.6</c:v>
                </c:pt>
                <c:pt idx="76">
                  <c:v>332.7</c:v>
                </c:pt>
                <c:pt idx="77">
                  <c:v>332.7</c:v>
                </c:pt>
                <c:pt idx="78">
                  <c:v>332.7</c:v>
                </c:pt>
                <c:pt idx="79">
                  <c:v>320.7</c:v>
                </c:pt>
                <c:pt idx="80">
                  <c:v>299.7</c:v>
                </c:pt>
                <c:pt idx="81">
                  <c:v>295.39999999999998</c:v>
                </c:pt>
                <c:pt idx="82">
                  <c:v>291.5</c:v>
                </c:pt>
                <c:pt idx="83">
                  <c:v>225.7</c:v>
                </c:pt>
                <c:pt idx="84">
                  <c:v>252.2</c:v>
                </c:pt>
                <c:pt idx="85">
                  <c:v>251.9</c:v>
                </c:pt>
                <c:pt idx="86">
                  <c:v>230.66399999999999</c:v>
                </c:pt>
                <c:pt idx="87">
                  <c:v>155</c:v>
                </c:pt>
                <c:pt idx="88">
                  <c:v>209.4</c:v>
                </c:pt>
                <c:pt idx="89">
                  <c:v>155</c:v>
                </c:pt>
                <c:pt idx="90">
                  <c:v>155</c:v>
                </c:pt>
                <c:pt idx="91">
                  <c:v>83</c:v>
                </c:pt>
                <c:pt idx="92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2A3-433F-8E34-982934103C0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2710.6290000000004</c:v>
                </c:pt>
                <c:pt idx="1">
                  <c:v>2700.6489999999999</c:v>
                </c:pt>
                <c:pt idx="2">
                  <c:v>2699.8490000000002</c:v>
                </c:pt>
                <c:pt idx="3">
                  <c:v>2698.0390000000002</c:v>
                </c:pt>
                <c:pt idx="4">
                  <c:v>2702.1749999999997</c:v>
                </c:pt>
                <c:pt idx="5">
                  <c:v>2708.4870000000001</c:v>
                </c:pt>
                <c:pt idx="6">
                  <c:v>2712.386</c:v>
                </c:pt>
                <c:pt idx="7">
                  <c:v>2722.27</c:v>
                </c:pt>
                <c:pt idx="8">
                  <c:v>2720.0009999999997</c:v>
                </c:pt>
                <c:pt idx="9">
                  <c:v>2729.9930000000004</c:v>
                </c:pt>
                <c:pt idx="10">
                  <c:v>2737.268</c:v>
                </c:pt>
                <c:pt idx="11">
                  <c:v>2745.4749999999999</c:v>
                </c:pt>
                <c:pt idx="12">
                  <c:v>2759.4670000000001</c:v>
                </c:pt>
                <c:pt idx="13">
                  <c:v>2763.8850000000002</c:v>
                </c:pt>
                <c:pt idx="14">
                  <c:v>2771.58</c:v>
                </c:pt>
                <c:pt idx="15">
                  <c:v>2780.9919999999997</c:v>
                </c:pt>
                <c:pt idx="16">
                  <c:v>2790.7150000000001</c:v>
                </c:pt>
                <c:pt idx="17">
                  <c:v>2798.7059999999997</c:v>
                </c:pt>
                <c:pt idx="18">
                  <c:v>2798.9540000000002</c:v>
                </c:pt>
                <c:pt idx="19">
                  <c:v>2794.6099999999997</c:v>
                </c:pt>
                <c:pt idx="20">
                  <c:v>2794.7139999999999</c:v>
                </c:pt>
                <c:pt idx="21">
                  <c:v>2783.895</c:v>
                </c:pt>
                <c:pt idx="22">
                  <c:v>2775.8290000000002</c:v>
                </c:pt>
                <c:pt idx="23">
                  <c:v>2784.6410000000001</c:v>
                </c:pt>
                <c:pt idx="24">
                  <c:v>2784.5210000000002</c:v>
                </c:pt>
                <c:pt idx="25">
                  <c:v>2816.4850000000001</c:v>
                </c:pt>
                <c:pt idx="26">
                  <c:v>2966.6839999999997</c:v>
                </c:pt>
                <c:pt idx="27">
                  <c:v>3236.761</c:v>
                </c:pt>
                <c:pt idx="28">
                  <c:v>3659.3409999999999</c:v>
                </c:pt>
                <c:pt idx="29">
                  <c:v>4175.8580000000002</c:v>
                </c:pt>
                <c:pt idx="30">
                  <c:v>4793.3320000000003</c:v>
                </c:pt>
                <c:pt idx="31">
                  <c:v>5417.9070000000002</c:v>
                </c:pt>
                <c:pt idx="32">
                  <c:v>6020.3890000000001</c:v>
                </c:pt>
                <c:pt idx="33">
                  <c:v>6642.7739999999994</c:v>
                </c:pt>
                <c:pt idx="34">
                  <c:v>7240.6179999999995</c:v>
                </c:pt>
                <c:pt idx="35">
                  <c:v>7409.5550000000003</c:v>
                </c:pt>
                <c:pt idx="36">
                  <c:v>8133.5749999999998</c:v>
                </c:pt>
                <c:pt idx="37">
                  <c:v>8237.7240000000002</c:v>
                </c:pt>
                <c:pt idx="38">
                  <c:v>8448.1669999999995</c:v>
                </c:pt>
                <c:pt idx="39">
                  <c:v>8576.616</c:v>
                </c:pt>
                <c:pt idx="40">
                  <c:v>8674.9210000000003</c:v>
                </c:pt>
                <c:pt idx="41">
                  <c:v>8737.3529999999992</c:v>
                </c:pt>
                <c:pt idx="42">
                  <c:v>8800.1010000000006</c:v>
                </c:pt>
                <c:pt idx="43">
                  <c:v>8944.1029999999992</c:v>
                </c:pt>
                <c:pt idx="44">
                  <c:v>9275.1320000000014</c:v>
                </c:pt>
                <c:pt idx="45">
                  <c:v>9328.741</c:v>
                </c:pt>
                <c:pt idx="46">
                  <c:v>9295.4449999999997</c:v>
                </c:pt>
                <c:pt idx="47">
                  <c:v>9310.1779999999999</c:v>
                </c:pt>
                <c:pt idx="48">
                  <c:v>9316.648000000001</c:v>
                </c:pt>
                <c:pt idx="49">
                  <c:v>9352.8040000000001</c:v>
                </c:pt>
                <c:pt idx="50">
                  <c:v>9354.83</c:v>
                </c:pt>
                <c:pt idx="51">
                  <c:v>9331.9529999999995</c:v>
                </c:pt>
                <c:pt idx="52">
                  <c:v>9282.8909999999996</c:v>
                </c:pt>
                <c:pt idx="53">
                  <c:v>9191.3850000000002</c:v>
                </c:pt>
                <c:pt idx="54">
                  <c:v>9027.0669999999991</c:v>
                </c:pt>
                <c:pt idx="55">
                  <c:v>8945.9879999999994</c:v>
                </c:pt>
                <c:pt idx="56">
                  <c:v>8652.473</c:v>
                </c:pt>
                <c:pt idx="57">
                  <c:v>8545.1020000000008</c:v>
                </c:pt>
                <c:pt idx="58">
                  <c:v>8400.66</c:v>
                </c:pt>
                <c:pt idx="59">
                  <c:v>8318.3289999999997</c:v>
                </c:pt>
                <c:pt idx="60">
                  <c:v>8115.6229999999996</c:v>
                </c:pt>
                <c:pt idx="61">
                  <c:v>7934.9560000000001</c:v>
                </c:pt>
                <c:pt idx="62">
                  <c:v>7681.2290000000003</c:v>
                </c:pt>
                <c:pt idx="63">
                  <c:v>7207.018</c:v>
                </c:pt>
                <c:pt idx="64">
                  <c:v>6690.9720000000007</c:v>
                </c:pt>
                <c:pt idx="65">
                  <c:v>6073.1109999999999</c:v>
                </c:pt>
                <c:pt idx="66">
                  <c:v>5413.07</c:v>
                </c:pt>
                <c:pt idx="67">
                  <c:v>4726.2919999999995</c:v>
                </c:pt>
                <c:pt idx="68">
                  <c:v>4159.01</c:v>
                </c:pt>
                <c:pt idx="69">
                  <c:v>3464.806</c:v>
                </c:pt>
                <c:pt idx="70">
                  <c:v>2874.5989999999997</c:v>
                </c:pt>
                <c:pt idx="71">
                  <c:v>2356.6979999999999</c:v>
                </c:pt>
                <c:pt idx="72">
                  <c:v>1939.9259999999999</c:v>
                </c:pt>
                <c:pt idx="73">
                  <c:v>1687.73</c:v>
                </c:pt>
                <c:pt idx="74">
                  <c:v>1550.7170000000001</c:v>
                </c:pt>
                <c:pt idx="75">
                  <c:v>1501.8789999999999</c:v>
                </c:pt>
                <c:pt idx="76">
                  <c:v>1469.462</c:v>
                </c:pt>
                <c:pt idx="77">
                  <c:v>1424.23</c:v>
                </c:pt>
                <c:pt idx="78">
                  <c:v>1398.11</c:v>
                </c:pt>
                <c:pt idx="79">
                  <c:v>1365.905</c:v>
                </c:pt>
                <c:pt idx="80">
                  <c:v>1317.021</c:v>
                </c:pt>
                <c:pt idx="81">
                  <c:v>1280.942</c:v>
                </c:pt>
                <c:pt idx="82">
                  <c:v>1245.8049999999998</c:v>
                </c:pt>
                <c:pt idx="83">
                  <c:v>1209.8180000000002</c:v>
                </c:pt>
                <c:pt idx="84">
                  <c:v>1176.2260000000001</c:v>
                </c:pt>
                <c:pt idx="85">
                  <c:v>1143.27</c:v>
                </c:pt>
                <c:pt idx="86">
                  <c:v>1117.354</c:v>
                </c:pt>
                <c:pt idx="87">
                  <c:v>1086.8999999999999</c:v>
                </c:pt>
                <c:pt idx="88">
                  <c:v>1057.444</c:v>
                </c:pt>
                <c:pt idx="89">
                  <c:v>1049.135</c:v>
                </c:pt>
                <c:pt idx="90">
                  <c:v>1027.31</c:v>
                </c:pt>
                <c:pt idx="91">
                  <c:v>1013.596</c:v>
                </c:pt>
                <c:pt idx="92">
                  <c:v>987.97900000000004</c:v>
                </c:pt>
                <c:pt idx="93">
                  <c:v>979.72800000000007</c:v>
                </c:pt>
                <c:pt idx="94">
                  <c:v>978.42699999999991</c:v>
                </c:pt>
                <c:pt idx="95">
                  <c:v>976.04399999999998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2A3-433F-8E34-982934103C0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69.900000000000006</c:v>
                </c:pt>
                <c:pt idx="25">
                  <c:v>74.900000000000006</c:v>
                </c:pt>
                <c:pt idx="26">
                  <c:v>98.9</c:v>
                </c:pt>
                <c:pt idx="27">
                  <c:v>49</c:v>
                </c:pt>
                <c:pt idx="28">
                  <c:v>85.7</c:v>
                </c:pt>
                <c:pt idx="29">
                  <c:v>85.7</c:v>
                </c:pt>
                <c:pt idx="30">
                  <c:v>49</c:v>
                </c:pt>
                <c:pt idx="70">
                  <c:v>177.3</c:v>
                </c:pt>
                <c:pt idx="71">
                  <c:v>280.60000000000002</c:v>
                </c:pt>
                <c:pt idx="72">
                  <c:v>209.5</c:v>
                </c:pt>
                <c:pt idx="73">
                  <c:v>303.2</c:v>
                </c:pt>
                <c:pt idx="74">
                  <c:v>382.6</c:v>
                </c:pt>
                <c:pt idx="75">
                  <c:v>382.6</c:v>
                </c:pt>
                <c:pt idx="76">
                  <c:v>332.7</c:v>
                </c:pt>
                <c:pt idx="77">
                  <c:v>332.7</c:v>
                </c:pt>
                <c:pt idx="78">
                  <c:v>332.7</c:v>
                </c:pt>
                <c:pt idx="79">
                  <c:v>320.7</c:v>
                </c:pt>
                <c:pt idx="80">
                  <c:v>299.7</c:v>
                </c:pt>
                <c:pt idx="81">
                  <c:v>295.39999999999998</c:v>
                </c:pt>
                <c:pt idx="82">
                  <c:v>291.5</c:v>
                </c:pt>
                <c:pt idx="83">
                  <c:v>225.7</c:v>
                </c:pt>
                <c:pt idx="84">
                  <c:v>252.2</c:v>
                </c:pt>
                <c:pt idx="85">
                  <c:v>251.9</c:v>
                </c:pt>
                <c:pt idx="86">
                  <c:v>230.66399999999999</c:v>
                </c:pt>
                <c:pt idx="87">
                  <c:v>155</c:v>
                </c:pt>
                <c:pt idx="88">
                  <c:v>209.4</c:v>
                </c:pt>
                <c:pt idx="89">
                  <c:v>155</c:v>
                </c:pt>
                <c:pt idx="90">
                  <c:v>155</c:v>
                </c:pt>
                <c:pt idx="91">
                  <c:v>83</c:v>
                </c:pt>
                <c:pt idx="92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2A3-433F-8E34-982934103C0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8">
                  <c:v>20.16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67</c:v>
                </c:pt>
                <c:pt idx="17">
                  <c:v>127</c:v>
                </c:pt>
                <c:pt idx="18">
                  <c:v>127</c:v>
                </c:pt>
                <c:pt idx="19">
                  <c:v>67</c:v>
                </c:pt>
                <c:pt idx="20">
                  <c:v>176</c:v>
                </c:pt>
                <c:pt idx="21">
                  <c:v>176</c:v>
                </c:pt>
                <c:pt idx="22">
                  <c:v>298</c:v>
                </c:pt>
                <c:pt idx="23">
                  <c:v>298</c:v>
                </c:pt>
                <c:pt idx="24">
                  <c:v>294</c:v>
                </c:pt>
                <c:pt idx="25">
                  <c:v>294</c:v>
                </c:pt>
                <c:pt idx="26">
                  <c:v>335.56299999999999</c:v>
                </c:pt>
                <c:pt idx="27">
                  <c:v>342.14600000000002</c:v>
                </c:pt>
                <c:pt idx="28">
                  <c:v>253</c:v>
                </c:pt>
                <c:pt idx="29">
                  <c:v>253</c:v>
                </c:pt>
                <c:pt idx="30">
                  <c:v>131</c:v>
                </c:pt>
                <c:pt idx="31">
                  <c:v>79.765999999999991</c:v>
                </c:pt>
                <c:pt idx="32">
                  <c:v>62</c:v>
                </c:pt>
                <c:pt idx="33">
                  <c:v>62</c:v>
                </c:pt>
                <c:pt idx="34">
                  <c:v>62</c:v>
                </c:pt>
                <c:pt idx="35">
                  <c:v>62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51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73.698999999999998</c:v>
                </c:pt>
                <c:pt idx="68">
                  <c:v>26</c:v>
                </c:pt>
                <c:pt idx="69">
                  <c:v>56</c:v>
                </c:pt>
                <c:pt idx="70">
                  <c:v>214</c:v>
                </c:pt>
                <c:pt idx="71">
                  <c:v>438</c:v>
                </c:pt>
                <c:pt idx="72">
                  <c:v>669</c:v>
                </c:pt>
                <c:pt idx="73">
                  <c:v>669</c:v>
                </c:pt>
                <c:pt idx="74">
                  <c:v>849</c:v>
                </c:pt>
                <c:pt idx="75">
                  <c:v>1330</c:v>
                </c:pt>
                <c:pt idx="76">
                  <c:v>1330</c:v>
                </c:pt>
                <c:pt idx="77">
                  <c:v>1330</c:v>
                </c:pt>
                <c:pt idx="78">
                  <c:v>1330</c:v>
                </c:pt>
                <c:pt idx="79">
                  <c:v>1304</c:v>
                </c:pt>
                <c:pt idx="80">
                  <c:v>1298</c:v>
                </c:pt>
                <c:pt idx="81">
                  <c:v>1298</c:v>
                </c:pt>
                <c:pt idx="82">
                  <c:v>1294</c:v>
                </c:pt>
                <c:pt idx="83">
                  <c:v>845</c:v>
                </c:pt>
                <c:pt idx="84">
                  <c:v>780</c:v>
                </c:pt>
                <c:pt idx="85">
                  <c:v>690</c:v>
                </c:pt>
                <c:pt idx="86">
                  <c:v>690</c:v>
                </c:pt>
                <c:pt idx="87">
                  <c:v>690</c:v>
                </c:pt>
                <c:pt idx="88">
                  <c:v>635.25699999999995</c:v>
                </c:pt>
                <c:pt idx="89">
                  <c:v>670</c:v>
                </c:pt>
                <c:pt idx="90">
                  <c:v>654.37599999999998</c:v>
                </c:pt>
                <c:pt idx="91">
                  <c:v>670</c:v>
                </c:pt>
                <c:pt idx="92">
                  <c:v>723</c:v>
                </c:pt>
                <c:pt idx="93">
                  <c:v>602</c:v>
                </c:pt>
                <c:pt idx="94">
                  <c:v>557.03099999999995</c:v>
                </c:pt>
                <c:pt idx="95">
                  <c:v>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2A3-433F-8E34-982934103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200.47</c:v>
                </c:pt>
                <c:pt idx="1">
                  <c:v>187.48</c:v>
                </c:pt>
                <c:pt idx="2">
                  <c:v>177.5</c:v>
                </c:pt>
                <c:pt idx="3">
                  <c:v>172.02</c:v>
                </c:pt>
                <c:pt idx="4">
                  <c:v>176.27</c:v>
                </c:pt>
                <c:pt idx="5">
                  <c:v>171.15</c:v>
                </c:pt>
                <c:pt idx="6">
                  <c:v>167.26</c:v>
                </c:pt>
                <c:pt idx="7">
                  <c:v>164.71</c:v>
                </c:pt>
                <c:pt idx="8">
                  <c:v>168.3</c:v>
                </c:pt>
                <c:pt idx="9">
                  <c:v>167.09</c:v>
                </c:pt>
                <c:pt idx="10">
                  <c:v>167.96</c:v>
                </c:pt>
                <c:pt idx="11">
                  <c:v>168.77</c:v>
                </c:pt>
                <c:pt idx="12">
                  <c:v>167.17</c:v>
                </c:pt>
                <c:pt idx="13">
                  <c:v>167.96</c:v>
                </c:pt>
                <c:pt idx="14">
                  <c:v>168.84</c:v>
                </c:pt>
                <c:pt idx="15">
                  <c:v>169.2</c:v>
                </c:pt>
                <c:pt idx="16">
                  <c:v>167.85</c:v>
                </c:pt>
                <c:pt idx="17">
                  <c:v>168.6</c:v>
                </c:pt>
                <c:pt idx="18">
                  <c:v>170.55</c:v>
                </c:pt>
                <c:pt idx="19">
                  <c:v>167.41</c:v>
                </c:pt>
                <c:pt idx="20">
                  <c:v>172.98</c:v>
                </c:pt>
                <c:pt idx="21">
                  <c:v>208.06</c:v>
                </c:pt>
                <c:pt idx="22">
                  <c:v>210.54</c:v>
                </c:pt>
                <c:pt idx="23">
                  <c:v>204.5</c:v>
                </c:pt>
                <c:pt idx="24">
                  <c:v>199.29</c:v>
                </c:pt>
                <c:pt idx="25">
                  <c:v>235.18</c:v>
                </c:pt>
                <c:pt idx="26">
                  <c:v>235.8</c:v>
                </c:pt>
                <c:pt idx="27">
                  <c:v>238.71</c:v>
                </c:pt>
                <c:pt idx="28">
                  <c:v>238.73</c:v>
                </c:pt>
                <c:pt idx="29">
                  <c:v>227.45</c:v>
                </c:pt>
                <c:pt idx="30">
                  <c:v>214.83</c:v>
                </c:pt>
                <c:pt idx="31">
                  <c:v>168.3</c:v>
                </c:pt>
                <c:pt idx="32">
                  <c:v>143.97999999999999</c:v>
                </c:pt>
                <c:pt idx="33">
                  <c:v>58</c:v>
                </c:pt>
                <c:pt idx="34">
                  <c:v>30.01</c:v>
                </c:pt>
                <c:pt idx="35">
                  <c:v>0</c:v>
                </c:pt>
                <c:pt idx="36">
                  <c:v>0.01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-0.01</c:v>
                </c:pt>
                <c:pt idx="52">
                  <c:v>-0.01</c:v>
                </c:pt>
                <c:pt idx="53">
                  <c:v>-0.01</c:v>
                </c:pt>
                <c:pt idx="54">
                  <c:v>-0.01</c:v>
                </c:pt>
                <c:pt idx="55">
                  <c:v>-0.01</c:v>
                </c:pt>
                <c:pt idx="56">
                  <c:v>-0.01</c:v>
                </c:pt>
                <c:pt idx="57">
                  <c:v>-0.01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0.31</c:v>
                </c:pt>
                <c:pt idx="62">
                  <c:v>15</c:v>
                </c:pt>
                <c:pt idx="63">
                  <c:v>59.99</c:v>
                </c:pt>
                <c:pt idx="64">
                  <c:v>72</c:v>
                </c:pt>
                <c:pt idx="65">
                  <c:v>155.1</c:v>
                </c:pt>
                <c:pt idx="66">
                  <c:v>184.07</c:v>
                </c:pt>
                <c:pt idx="67">
                  <c:v>216.33</c:v>
                </c:pt>
                <c:pt idx="68">
                  <c:v>185.91</c:v>
                </c:pt>
                <c:pt idx="69">
                  <c:v>239.1</c:v>
                </c:pt>
                <c:pt idx="70">
                  <c:v>243</c:v>
                </c:pt>
                <c:pt idx="71">
                  <c:v>248.58</c:v>
                </c:pt>
                <c:pt idx="72">
                  <c:v>241.06</c:v>
                </c:pt>
                <c:pt idx="73">
                  <c:v>258.77999999999997</c:v>
                </c:pt>
                <c:pt idx="74">
                  <c:v>255.05</c:v>
                </c:pt>
                <c:pt idx="75">
                  <c:v>255.01</c:v>
                </c:pt>
                <c:pt idx="76">
                  <c:v>262.39999999999998</c:v>
                </c:pt>
                <c:pt idx="77">
                  <c:v>280.64</c:v>
                </c:pt>
                <c:pt idx="78">
                  <c:v>287.81</c:v>
                </c:pt>
                <c:pt idx="79">
                  <c:v>255.12</c:v>
                </c:pt>
                <c:pt idx="80">
                  <c:v>274.02999999999997</c:v>
                </c:pt>
                <c:pt idx="81">
                  <c:v>255.88</c:v>
                </c:pt>
                <c:pt idx="82">
                  <c:v>246.35</c:v>
                </c:pt>
                <c:pt idx="83">
                  <c:v>259.62</c:v>
                </c:pt>
                <c:pt idx="84">
                  <c:v>250.01</c:v>
                </c:pt>
                <c:pt idx="85">
                  <c:v>243.66</c:v>
                </c:pt>
                <c:pt idx="86">
                  <c:v>210.8</c:v>
                </c:pt>
                <c:pt idx="87">
                  <c:v>229.03</c:v>
                </c:pt>
                <c:pt idx="88">
                  <c:v>210.54</c:v>
                </c:pt>
                <c:pt idx="89">
                  <c:v>216.13</c:v>
                </c:pt>
                <c:pt idx="90">
                  <c:v>210.8</c:v>
                </c:pt>
                <c:pt idx="91">
                  <c:v>217.09</c:v>
                </c:pt>
                <c:pt idx="92">
                  <c:v>239.34</c:v>
                </c:pt>
                <c:pt idx="93">
                  <c:v>234.11</c:v>
                </c:pt>
                <c:pt idx="94">
                  <c:v>227.83</c:v>
                </c:pt>
                <c:pt idx="95">
                  <c:v>197.46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2A3-433F-8E34-982934103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109</c:v>
                </c:pt>
                <c:pt idx="1">
                  <c:v>108</c:v>
                </c:pt>
                <c:pt idx="2">
                  <c:v>107</c:v>
                </c:pt>
                <c:pt idx="3">
                  <c:v>106</c:v>
                </c:pt>
                <c:pt idx="4">
                  <c:v>106</c:v>
                </c:pt>
                <c:pt idx="5">
                  <c:v>105</c:v>
                </c:pt>
                <c:pt idx="6">
                  <c:v>105</c:v>
                </c:pt>
                <c:pt idx="7">
                  <c:v>104</c:v>
                </c:pt>
                <c:pt idx="8">
                  <c:v>104</c:v>
                </c:pt>
                <c:pt idx="9">
                  <c:v>103</c:v>
                </c:pt>
                <c:pt idx="10">
                  <c:v>103</c:v>
                </c:pt>
                <c:pt idx="11">
                  <c:v>102</c:v>
                </c:pt>
                <c:pt idx="12">
                  <c:v>102</c:v>
                </c:pt>
                <c:pt idx="13">
                  <c:v>102</c:v>
                </c:pt>
                <c:pt idx="14">
                  <c:v>102</c:v>
                </c:pt>
                <c:pt idx="15">
                  <c:v>103</c:v>
                </c:pt>
                <c:pt idx="16">
                  <c:v>103</c:v>
                </c:pt>
                <c:pt idx="17">
                  <c:v>104</c:v>
                </c:pt>
                <c:pt idx="18">
                  <c:v>106</c:v>
                </c:pt>
                <c:pt idx="19">
                  <c:v>108</c:v>
                </c:pt>
                <c:pt idx="20">
                  <c:v>110</c:v>
                </c:pt>
                <c:pt idx="21">
                  <c:v>112</c:v>
                </c:pt>
                <c:pt idx="22">
                  <c:v>115</c:v>
                </c:pt>
                <c:pt idx="23">
                  <c:v>118</c:v>
                </c:pt>
                <c:pt idx="24">
                  <c:v>121</c:v>
                </c:pt>
                <c:pt idx="25">
                  <c:v>122</c:v>
                </c:pt>
                <c:pt idx="26">
                  <c:v>123</c:v>
                </c:pt>
                <c:pt idx="27">
                  <c:v>122</c:v>
                </c:pt>
                <c:pt idx="28">
                  <c:v>120</c:v>
                </c:pt>
                <c:pt idx="29">
                  <c:v>117</c:v>
                </c:pt>
                <c:pt idx="30">
                  <c:v>113</c:v>
                </c:pt>
                <c:pt idx="31">
                  <c:v>107</c:v>
                </c:pt>
                <c:pt idx="32">
                  <c:v>101</c:v>
                </c:pt>
                <c:pt idx="33">
                  <c:v>95</c:v>
                </c:pt>
                <c:pt idx="34">
                  <c:v>89</c:v>
                </c:pt>
                <c:pt idx="35">
                  <c:v>84</c:v>
                </c:pt>
                <c:pt idx="36">
                  <c:v>80</c:v>
                </c:pt>
                <c:pt idx="37">
                  <c:v>76</c:v>
                </c:pt>
                <c:pt idx="38">
                  <c:v>74</c:v>
                </c:pt>
                <c:pt idx="39">
                  <c:v>73</c:v>
                </c:pt>
                <c:pt idx="40">
                  <c:v>72</c:v>
                </c:pt>
                <c:pt idx="41">
                  <c:v>72</c:v>
                </c:pt>
                <c:pt idx="42">
                  <c:v>71</c:v>
                </c:pt>
                <c:pt idx="43">
                  <c:v>71</c:v>
                </c:pt>
                <c:pt idx="44">
                  <c:v>71</c:v>
                </c:pt>
                <c:pt idx="45">
                  <c:v>71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  <c:pt idx="49">
                  <c:v>71</c:v>
                </c:pt>
                <c:pt idx="50">
                  <c:v>71</c:v>
                </c:pt>
                <c:pt idx="51">
                  <c:v>71</c:v>
                </c:pt>
                <c:pt idx="52">
                  <c:v>71</c:v>
                </c:pt>
                <c:pt idx="53">
                  <c:v>71</c:v>
                </c:pt>
                <c:pt idx="54">
                  <c:v>71</c:v>
                </c:pt>
                <c:pt idx="55">
                  <c:v>71</c:v>
                </c:pt>
                <c:pt idx="56">
                  <c:v>71</c:v>
                </c:pt>
                <c:pt idx="57">
                  <c:v>71</c:v>
                </c:pt>
                <c:pt idx="58">
                  <c:v>71</c:v>
                </c:pt>
                <c:pt idx="59">
                  <c:v>72</c:v>
                </c:pt>
                <c:pt idx="60">
                  <c:v>72</c:v>
                </c:pt>
                <c:pt idx="61">
                  <c:v>73</c:v>
                </c:pt>
                <c:pt idx="62">
                  <c:v>75</c:v>
                </c:pt>
                <c:pt idx="63">
                  <c:v>78</c:v>
                </c:pt>
                <c:pt idx="64">
                  <c:v>83</c:v>
                </c:pt>
                <c:pt idx="65">
                  <c:v>89</c:v>
                </c:pt>
                <c:pt idx="66">
                  <c:v>96</c:v>
                </c:pt>
                <c:pt idx="67">
                  <c:v>105</c:v>
                </c:pt>
                <c:pt idx="68">
                  <c:v>114</c:v>
                </c:pt>
                <c:pt idx="69">
                  <c:v>122</c:v>
                </c:pt>
                <c:pt idx="70">
                  <c:v>130</c:v>
                </c:pt>
                <c:pt idx="71">
                  <c:v>137</c:v>
                </c:pt>
                <c:pt idx="72">
                  <c:v>144</c:v>
                </c:pt>
                <c:pt idx="73">
                  <c:v>149</c:v>
                </c:pt>
                <c:pt idx="74">
                  <c:v>153</c:v>
                </c:pt>
                <c:pt idx="75">
                  <c:v>155</c:v>
                </c:pt>
                <c:pt idx="76">
                  <c:v>157</c:v>
                </c:pt>
                <c:pt idx="77">
                  <c:v>157</c:v>
                </c:pt>
                <c:pt idx="78">
                  <c:v>156</c:v>
                </c:pt>
                <c:pt idx="79">
                  <c:v>154</c:v>
                </c:pt>
                <c:pt idx="80">
                  <c:v>151</c:v>
                </c:pt>
                <c:pt idx="81">
                  <c:v>148</c:v>
                </c:pt>
                <c:pt idx="82">
                  <c:v>145</c:v>
                </c:pt>
                <c:pt idx="83">
                  <c:v>142</c:v>
                </c:pt>
                <c:pt idx="84">
                  <c:v>139</c:v>
                </c:pt>
                <c:pt idx="85">
                  <c:v>136</c:v>
                </c:pt>
                <c:pt idx="86">
                  <c:v>133</c:v>
                </c:pt>
                <c:pt idx="87">
                  <c:v>131</c:v>
                </c:pt>
                <c:pt idx="88">
                  <c:v>129</c:v>
                </c:pt>
                <c:pt idx="89">
                  <c:v>126</c:v>
                </c:pt>
                <c:pt idx="90">
                  <c:v>124</c:v>
                </c:pt>
                <c:pt idx="91">
                  <c:v>123</c:v>
                </c:pt>
                <c:pt idx="92">
                  <c:v>121</c:v>
                </c:pt>
                <c:pt idx="93">
                  <c:v>119</c:v>
                </c:pt>
                <c:pt idx="94">
                  <c:v>117</c:v>
                </c:pt>
                <c:pt idx="95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1F-4AA7-9C40-E8965923E1D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829.95799999999997</c:v>
                </c:pt>
                <c:pt idx="1">
                  <c:v>829.84199999999998</c:v>
                </c:pt>
                <c:pt idx="2">
                  <c:v>829.88</c:v>
                </c:pt>
                <c:pt idx="3">
                  <c:v>829.77800000000002</c:v>
                </c:pt>
                <c:pt idx="4">
                  <c:v>844.10199999999998</c:v>
                </c:pt>
                <c:pt idx="5">
                  <c:v>843.899</c:v>
                </c:pt>
                <c:pt idx="6">
                  <c:v>843.81500000000005</c:v>
                </c:pt>
                <c:pt idx="7">
                  <c:v>843.49599999999998</c:v>
                </c:pt>
                <c:pt idx="8">
                  <c:v>863.81100000000004</c:v>
                </c:pt>
                <c:pt idx="9">
                  <c:v>863.64599999999996</c:v>
                </c:pt>
                <c:pt idx="10">
                  <c:v>863.64200000000005</c:v>
                </c:pt>
                <c:pt idx="11">
                  <c:v>863.41399999999999</c:v>
                </c:pt>
                <c:pt idx="12">
                  <c:v>867.49300000000005</c:v>
                </c:pt>
                <c:pt idx="13">
                  <c:v>867.45100000000002</c:v>
                </c:pt>
                <c:pt idx="14">
                  <c:v>867.36800000000005</c:v>
                </c:pt>
                <c:pt idx="15">
                  <c:v>867.36400000000003</c:v>
                </c:pt>
                <c:pt idx="16">
                  <c:v>872.923</c:v>
                </c:pt>
                <c:pt idx="17">
                  <c:v>872.78899999999999</c:v>
                </c:pt>
                <c:pt idx="18">
                  <c:v>872.50400000000002</c:v>
                </c:pt>
                <c:pt idx="19">
                  <c:v>872.09100000000001</c:v>
                </c:pt>
                <c:pt idx="20">
                  <c:v>839.00599999999997</c:v>
                </c:pt>
                <c:pt idx="21">
                  <c:v>838.29899999999998</c:v>
                </c:pt>
                <c:pt idx="22">
                  <c:v>837.5</c:v>
                </c:pt>
                <c:pt idx="23">
                  <c:v>836.75599999999997</c:v>
                </c:pt>
                <c:pt idx="24">
                  <c:v>853.76499999999999</c:v>
                </c:pt>
                <c:pt idx="25">
                  <c:v>852.80399999999997</c:v>
                </c:pt>
                <c:pt idx="26">
                  <c:v>851.31500000000005</c:v>
                </c:pt>
                <c:pt idx="27">
                  <c:v>850.63900000000001</c:v>
                </c:pt>
                <c:pt idx="28">
                  <c:v>843.16</c:v>
                </c:pt>
                <c:pt idx="29">
                  <c:v>842.62800000000004</c:v>
                </c:pt>
                <c:pt idx="30">
                  <c:v>841.58500000000004</c:v>
                </c:pt>
                <c:pt idx="31">
                  <c:v>842.82299999999998</c:v>
                </c:pt>
                <c:pt idx="32">
                  <c:v>876.23699999999997</c:v>
                </c:pt>
                <c:pt idx="33">
                  <c:v>875.702</c:v>
                </c:pt>
                <c:pt idx="34">
                  <c:v>875.23199999999997</c:v>
                </c:pt>
                <c:pt idx="35">
                  <c:v>874.49900000000002</c:v>
                </c:pt>
                <c:pt idx="36">
                  <c:v>890.25199999999995</c:v>
                </c:pt>
                <c:pt idx="37">
                  <c:v>889.76099999999997</c:v>
                </c:pt>
                <c:pt idx="38">
                  <c:v>888.13699999999994</c:v>
                </c:pt>
                <c:pt idx="39">
                  <c:v>887.49099999999999</c:v>
                </c:pt>
                <c:pt idx="40">
                  <c:v>875.58500000000004</c:v>
                </c:pt>
                <c:pt idx="41">
                  <c:v>875.87599999999998</c:v>
                </c:pt>
                <c:pt idx="42">
                  <c:v>874.72299999999996</c:v>
                </c:pt>
                <c:pt idx="43">
                  <c:v>874.75400000000002</c:v>
                </c:pt>
                <c:pt idx="44">
                  <c:v>871.86</c:v>
                </c:pt>
                <c:pt idx="45">
                  <c:v>872.08699999999999</c:v>
                </c:pt>
                <c:pt idx="46">
                  <c:v>871.44600000000003</c:v>
                </c:pt>
                <c:pt idx="47">
                  <c:v>871.36099999999999</c:v>
                </c:pt>
                <c:pt idx="48">
                  <c:v>868.21699999999998</c:v>
                </c:pt>
                <c:pt idx="49">
                  <c:v>868.69899999999996</c:v>
                </c:pt>
                <c:pt idx="50">
                  <c:v>868.51300000000003</c:v>
                </c:pt>
                <c:pt idx="51">
                  <c:v>868.43200000000002</c:v>
                </c:pt>
                <c:pt idx="52">
                  <c:v>865.15200000000004</c:v>
                </c:pt>
                <c:pt idx="53">
                  <c:v>865.45100000000002</c:v>
                </c:pt>
                <c:pt idx="54">
                  <c:v>865.20699999999999</c:v>
                </c:pt>
                <c:pt idx="55">
                  <c:v>865.29100000000005</c:v>
                </c:pt>
                <c:pt idx="56">
                  <c:v>874.55200000000002</c:v>
                </c:pt>
                <c:pt idx="57">
                  <c:v>874.86500000000001</c:v>
                </c:pt>
                <c:pt idx="58">
                  <c:v>875.55100000000004</c:v>
                </c:pt>
                <c:pt idx="59">
                  <c:v>876.31399999999996</c:v>
                </c:pt>
                <c:pt idx="60">
                  <c:v>893.22500000000002</c:v>
                </c:pt>
                <c:pt idx="61">
                  <c:v>897.21500000000003</c:v>
                </c:pt>
                <c:pt idx="62">
                  <c:v>899.96600000000001</c:v>
                </c:pt>
                <c:pt idx="63">
                  <c:v>899.39400000000001</c:v>
                </c:pt>
                <c:pt idx="64">
                  <c:v>880.47500000000002</c:v>
                </c:pt>
                <c:pt idx="65">
                  <c:v>881.22699999999998</c:v>
                </c:pt>
                <c:pt idx="66">
                  <c:v>882.35599999999999</c:v>
                </c:pt>
                <c:pt idx="67">
                  <c:v>882.94500000000005</c:v>
                </c:pt>
                <c:pt idx="68">
                  <c:v>751.32</c:v>
                </c:pt>
                <c:pt idx="69">
                  <c:v>752.43200000000002</c:v>
                </c:pt>
                <c:pt idx="70">
                  <c:v>754.30799999999999</c:v>
                </c:pt>
                <c:pt idx="71">
                  <c:v>756.12</c:v>
                </c:pt>
                <c:pt idx="72">
                  <c:v>739.46600000000001</c:v>
                </c:pt>
                <c:pt idx="73">
                  <c:v>740.54300000000001</c:v>
                </c:pt>
                <c:pt idx="74">
                  <c:v>742.13300000000004</c:v>
                </c:pt>
                <c:pt idx="75">
                  <c:v>743.99599999999998</c:v>
                </c:pt>
                <c:pt idx="76">
                  <c:v>711.49900000000002</c:v>
                </c:pt>
                <c:pt idx="77">
                  <c:v>711.93899999999996</c:v>
                </c:pt>
                <c:pt idx="78">
                  <c:v>712.55600000000004</c:v>
                </c:pt>
                <c:pt idx="79">
                  <c:v>712.79200000000003</c:v>
                </c:pt>
                <c:pt idx="80">
                  <c:v>708.66</c:v>
                </c:pt>
                <c:pt idx="81">
                  <c:v>708.971</c:v>
                </c:pt>
                <c:pt idx="82">
                  <c:v>709.26700000000005</c:v>
                </c:pt>
                <c:pt idx="83">
                  <c:v>709.322</c:v>
                </c:pt>
                <c:pt idx="84">
                  <c:v>708.72500000000002</c:v>
                </c:pt>
                <c:pt idx="85">
                  <c:v>708.45</c:v>
                </c:pt>
                <c:pt idx="86">
                  <c:v>707.82600000000002</c:v>
                </c:pt>
                <c:pt idx="87">
                  <c:v>706.73699999999997</c:v>
                </c:pt>
                <c:pt idx="88">
                  <c:v>840.21900000000005</c:v>
                </c:pt>
                <c:pt idx="89">
                  <c:v>839.44600000000003</c:v>
                </c:pt>
                <c:pt idx="90">
                  <c:v>838.98599999999999</c:v>
                </c:pt>
                <c:pt idx="91">
                  <c:v>838.93499999999995</c:v>
                </c:pt>
                <c:pt idx="92">
                  <c:v>832.34900000000005</c:v>
                </c:pt>
                <c:pt idx="93">
                  <c:v>832.44600000000003</c:v>
                </c:pt>
                <c:pt idx="94">
                  <c:v>832.44899999999996</c:v>
                </c:pt>
                <c:pt idx="95">
                  <c:v>832.39700000000005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1F-4AA7-9C40-E8965923E1D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1234.2360000000001</c:v>
                </c:pt>
                <c:pt idx="1">
                  <c:v>1249.7850000000001</c:v>
                </c:pt>
                <c:pt idx="2">
                  <c:v>1248.7550000000001</c:v>
                </c:pt>
                <c:pt idx="3">
                  <c:v>1242.0740000000001</c:v>
                </c:pt>
                <c:pt idx="4">
                  <c:v>1230.646</c:v>
                </c:pt>
                <c:pt idx="5">
                  <c:v>1220.9390000000001</c:v>
                </c:pt>
                <c:pt idx="6">
                  <c:v>1226.127</c:v>
                </c:pt>
                <c:pt idx="7">
                  <c:v>1244.8989999999999</c:v>
                </c:pt>
                <c:pt idx="8">
                  <c:v>1214.232</c:v>
                </c:pt>
                <c:pt idx="9">
                  <c:v>1212.57</c:v>
                </c:pt>
                <c:pt idx="10">
                  <c:v>1226.0840000000001</c:v>
                </c:pt>
                <c:pt idx="11">
                  <c:v>1222.2629999999999</c:v>
                </c:pt>
                <c:pt idx="12">
                  <c:v>1226.346</c:v>
                </c:pt>
                <c:pt idx="13">
                  <c:v>1237.693</c:v>
                </c:pt>
                <c:pt idx="14">
                  <c:v>1241.854</c:v>
                </c:pt>
                <c:pt idx="15">
                  <c:v>1227.518</c:v>
                </c:pt>
                <c:pt idx="16">
                  <c:v>1263.742</c:v>
                </c:pt>
                <c:pt idx="17">
                  <c:v>1277.78</c:v>
                </c:pt>
                <c:pt idx="18">
                  <c:v>1279.7360000000001</c:v>
                </c:pt>
                <c:pt idx="19">
                  <c:v>1313.319</c:v>
                </c:pt>
                <c:pt idx="20">
                  <c:v>1376.5809999999999</c:v>
                </c:pt>
                <c:pt idx="21">
                  <c:v>1396.566</c:v>
                </c:pt>
                <c:pt idx="22">
                  <c:v>1433.1189999999999</c:v>
                </c:pt>
                <c:pt idx="23">
                  <c:v>1466.595</c:v>
                </c:pt>
                <c:pt idx="24">
                  <c:v>1611.0709999999999</c:v>
                </c:pt>
                <c:pt idx="25">
                  <c:v>1615.12</c:v>
                </c:pt>
                <c:pt idx="26">
                  <c:v>1639.547</c:v>
                </c:pt>
                <c:pt idx="27">
                  <c:v>1665.6759999999999</c:v>
                </c:pt>
                <c:pt idx="28">
                  <c:v>1737.0309999999999</c:v>
                </c:pt>
                <c:pt idx="29">
                  <c:v>1762.896</c:v>
                </c:pt>
                <c:pt idx="30">
                  <c:v>1763.6769999999999</c:v>
                </c:pt>
                <c:pt idx="31">
                  <c:v>1769.1030000000001</c:v>
                </c:pt>
                <c:pt idx="32">
                  <c:v>1797.402</c:v>
                </c:pt>
                <c:pt idx="33">
                  <c:v>1815.0619999999999</c:v>
                </c:pt>
                <c:pt idx="34">
                  <c:v>1831.2560000000001</c:v>
                </c:pt>
                <c:pt idx="35">
                  <c:v>1828.2760000000001</c:v>
                </c:pt>
                <c:pt idx="36">
                  <c:v>1818.4359999999999</c:v>
                </c:pt>
                <c:pt idx="37">
                  <c:v>1799.4269999999999</c:v>
                </c:pt>
                <c:pt idx="38">
                  <c:v>1791.89</c:v>
                </c:pt>
                <c:pt idx="39">
                  <c:v>1793.4670000000001</c:v>
                </c:pt>
                <c:pt idx="40">
                  <c:v>1757.06</c:v>
                </c:pt>
                <c:pt idx="41">
                  <c:v>1736.2539999999999</c:v>
                </c:pt>
                <c:pt idx="42">
                  <c:v>1711.53</c:v>
                </c:pt>
                <c:pt idx="43">
                  <c:v>1712.0150000000001</c:v>
                </c:pt>
                <c:pt idx="44">
                  <c:v>1717.3009999999999</c:v>
                </c:pt>
                <c:pt idx="45">
                  <c:v>1711.751</c:v>
                </c:pt>
                <c:pt idx="46">
                  <c:v>1711.788</c:v>
                </c:pt>
                <c:pt idx="47">
                  <c:v>1711.3140000000001</c:v>
                </c:pt>
                <c:pt idx="48">
                  <c:v>1700.2190000000001</c:v>
                </c:pt>
                <c:pt idx="49">
                  <c:v>1712.539</c:v>
                </c:pt>
                <c:pt idx="50">
                  <c:v>1704.575</c:v>
                </c:pt>
                <c:pt idx="51">
                  <c:v>1690.394</c:v>
                </c:pt>
                <c:pt idx="52">
                  <c:v>1687.5329999999999</c:v>
                </c:pt>
                <c:pt idx="53">
                  <c:v>1686.942</c:v>
                </c:pt>
                <c:pt idx="54">
                  <c:v>1670.712</c:v>
                </c:pt>
                <c:pt idx="55">
                  <c:v>1673.9570000000001</c:v>
                </c:pt>
                <c:pt idx="56">
                  <c:v>1663.741</c:v>
                </c:pt>
                <c:pt idx="57">
                  <c:v>1659.627</c:v>
                </c:pt>
                <c:pt idx="58">
                  <c:v>1651.817</c:v>
                </c:pt>
                <c:pt idx="59">
                  <c:v>1639.28</c:v>
                </c:pt>
                <c:pt idx="60">
                  <c:v>1687.376</c:v>
                </c:pt>
                <c:pt idx="61">
                  <c:v>1684.117</c:v>
                </c:pt>
                <c:pt idx="62">
                  <c:v>1662.3969999999999</c:v>
                </c:pt>
                <c:pt idx="63">
                  <c:v>1655.2180000000001</c:v>
                </c:pt>
                <c:pt idx="64">
                  <c:v>1669.5340000000001</c:v>
                </c:pt>
                <c:pt idx="65">
                  <c:v>1644.39</c:v>
                </c:pt>
                <c:pt idx="66">
                  <c:v>1648.106</c:v>
                </c:pt>
                <c:pt idx="67">
                  <c:v>1644.319</c:v>
                </c:pt>
                <c:pt idx="68">
                  <c:v>1635.4</c:v>
                </c:pt>
                <c:pt idx="69">
                  <c:v>1622.992</c:v>
                </c:pt>
                <c:pt idx="70">
                  <c:v>1626.3720000000001</c:v>
                </c:pt>
                <c:pt idx="71">
                  <c:v>1628.2180000000001</c:v>
                </c:pt>
                <c:pt idx="72">
                  <c:v>1612.8869999999999</c:v>
                </c:pt>
                <c:pt idx="73">
                  <c:v>1612.0740000000001</c:v>
                </c:pt>
                <c:pt idx="74">
                  <c:v>1609.8720000000001</c:v>
                </c:pt>
                <c:pt idx="75">
                  <c:v>1606.479</c:v>
                </c:pt>
                <c:pt idx="76">
                  <c:v>1585.675</c:v>
                </c:pt>
                <c:pt idx="77">
                  <c:v>1572.7909999999999</c:v>
                </c:pt>
                <c:pt idx="78">
                  <c:v>1561.5609999999999</c:v>
                </c:pt>
                <c:pt idx="79">
                  <c:v>1553.836</c:v>
                </c:pt>
                <c:pt idx="80">
                  <c:v>1490.9749999999999</c:v>
                </c:pt>
                <c:pt idx="81">
                  <c:v>1471.585</c:v>
                </c:pt>
                <c:pt idx="82">
                  <c:v>1449.6759999999999</c:v>
                </c:pt>
                <c:pt idx="83">
                  <c:v>1424.3030000000001</c:v>
                </c:pt>
                <c:pt idx="84">
                  <c:v>1366.0930000000001</c:v>
                </c:pt>
                <c:pt idx="85">
                  <c:v>1355.778</c:v>
                </c:pt>
                <c:pt idx="86">
                  <c:v>1348.749</c:v>
                </c:pt>
                <c:pt idx="87">
                  <c:v>1333.289</c:v>
                </c:pt>
                <c:pt idx="88">
                  <c:v>1315.1990000000001</c:v>
                </c:pt>
                <c:pt idx="89">
                  <c:v>1299.7940000000001</c:v>
                </c:pt>
                <c:pt idx="90">
                  <c:v>1293.4449999999999</c:v>
                </c:pt>
                <c:pt idx="91">
                  <c:v>1284.8699999999999</c:v>
                </c:pt>
                <c:pt idx="92">
                  <c:v>1242.5540000000001</c:v>
                </c:pt>
                <c:pt idx="93">
                  <c:v>1247.9780000000001</c:v>
                </c:pt>
                <c:pt idx="94">
                  <c:v>1240.835</c:v>
                </c:pt>
                <c:pt idx="95">
                  <c:v>1240.4580000000001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1F-4AA7-9C40-E8965923E1D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2637.1170000000002</c:v>
                </c:pt>
                <c:pt idx="1">
                  <c:v>2600.3960000000002</c:v>
                </c:pt>
                <c:pt idx="2">
                  <c:v>2576.6799999999998</c:v>
                </c:pt>
                <c:pt idx="3">
                  <c:v>2539.4279999999999</c:v>
                </c:pt>
                <c:pt idx="4">
                  <c:v>2513.4630000000002</c:v>
                </c:pt>
                <c:pt idx="5">
                  <c:v>2478.2950000000001</c:v>
                </c:pt>
                <c:pt idx="6">
                  <c:v>2454.0210000000002</c:v>
                </c:pt>
                <c:pt idx="7">
                  <c:v>2439.866</c:v>
                </c:pt>
                <c:pt idx="8">
                  <c:v>2414.7939999999999</c:v>
                </c:pt>
                <c:pt idx="9">
                  <c:v>2400.5070000000001</c:v>
                </c:pt>
                <c:pt idx="10">
                  <c:v>2383.2600000000002</c:v>
                </c:pt>
                <c:pt idx="11">
                  <c:v>2374.924</c:v>
                </c:pt>
                <c:pt idx="12">
                  <c:v>2361.6790000000001</c:v>
                </c:pt>
                <c:pt idx="13">
                  <c:v>2345.395</c:v>
                </c:pt>
                <c:pt idx="14">
                  <c:v>2342.0909999999999</c:v>
                </c:pt>
                <c:pt idx="15">
                  <c:v>2351.5540000000001</c:v>
                </c:pt>
                <c:pt idx="16">
                  <c:v>2334.9989999999998</c:v>
                </c:pt>
                <c:pt idx="17">
                  <c:v>2355.4180000000001</c:v>
                </c:pt>
                <c:pt idx="18">
                  <c:v>2389.92</c:v>
                </c:pt>
                <c:pt idx="19">
                  <c:v>2437.0259999999998</c:v>
                </c:pt>
                <c:pt idx="20">
                  <c:v>2505.7359999999999</c:v>
                </c:pt>
                <c:pt idx="21">
                  <c:v>2499.4079999999999</c:v>
                </c:pt>
                <c:pt idx="22">
                  <c:v>2605.6669999999999</c:v>
                </c:pt>
                <c:pt idx="23">
                  <c:v>2678.9879999999998</c:v>
                </c:pt>
                <c:pt idx="24">
                  <c:v>2717.556</c:v>
                </c:pt>
                <c:pt idx="25">
                  <c:v>2769.6289999999999</c:v>
                </c:pt>
                <c:pt idx="26">
                  <c:v>2854.9189999999999</c:v>
                </c:pt>
                <c:pt idx="27">
                  <c:v>2959.0169999999998</c:v>
                </c:pt>
                <c:pt idx="28">
                  <c:v>3027.0059999999999</c:v>
                </c:pt>
                <c:pt idx="29">
                  <c:v>3139.9740000000002</c:v>
                </c:pt>
                <c:pt idx="30">
                  <c:v>3223.8789999999999</c:v>
                </c:pt>
                <c:pt idx="31">
                  <c:v>3322.1239999999998</c:v>
                </c:pt>
                <c:pt idx="32">
                  <c:v>3361.6709999999998</c:v>
                </c:pt>
                <c:pt idx="33">
                  <c:v>3483.085</c:v>
                </c:pt>
                <c:pt idx="34">
                  <c:v>3568.5349999999999</c:v>
                </c:pt>
                <c:pt idx="35">
                  <c:v>3633.18</c:v>
                </c:pt>
                <c:pt idx="36">
                  <c:v>3664.9540000000002</c:v>
                </c:pt>
                <c:pt idx="37">
                  <c:v>3712.2689999999998</c:v>
                </c:pt>
                <c:pt idx="38">
                  <c:v>3752.94</c:v>
                </c:pt>
                <c:pt idx="39">
                  <c:v>3786.125</c:v>
                </c:pt>
                <c:pt idx="40">
                  <c:v>3776.4090000000001</c:v>
                </c:pt>
                <c:pt idx="41">
                  <c:v>3816.5230000000001</c:v>
                </c:pt>
                <c:pt idx="42">
                  <c:v>3823.4479999999999</c:v>
                </c:pt>
                <c:pt idx="43">
                  <c:v>3845.2339999999999</c:v>
                </c:pt>
                <c:pt idx="44">
                  <c:v>3866.3710000000001</c:v>
                </c:pt>
                <c:pt idx="45">
                  <c:v>3881.8029999999999</c:v>
                </c:pt>
                <c:pt idx="46">
                  <c:v>3892.6109999999999</c:v>
                </c:pt>
                <c:pt idx="47">
                  <c:v>3907.9029999999998</c:v>
                </c:pt>
                <c:pt idx="48">
                  <c:v>3916.6120000000001</c:v>
                </c:pt>
                <c:pt idx="49">
                  <c:v>3922.9659999999999</c:v>
                </c:pt>
                <c:pt idx="50">
                  <c:v>3916.6419999999998</c:v>
                </c:pt>
                <c:pt idx="51">
                  <c:v>3898.4270000000001</c:v>
                </c:pt>
                <c:pt idx="52">
                  <c:v>3873.6060000000002</c:v>
                </c:pt>
                <c:pt idx="53">
                  <c:v>3843.692</c:v>
                </c:pt>
                <c:pt idx="54">
                  <c:v>3812.4290000000001</c:v>
                </c:pt>
                <c:pt idx="55">
                  <c:v>3777.6210000000001</c:v>
                </c:pt>
                <c:pt idx="56">
                  <c:v>3767.08</c:v>
                </c:pt>
                <c:pt idx="57">
                  <c:v>3728.51</c:v>
                </c:pt>
                <c:pt idx="58">
                  <c:v>3698.4920000000002</c:v>
                </c:pt>
                <c:pt idx="59">
                  <c:v>3673.1350000000002</c:v>
                </c:pt>
                <c:pt idx="60">
                  <c:v>3709.922</c:v>
                </c:pt>
                <c:pt idx="61">
                  <c:v>3683.5239999999999</c:v>
                </c:pt>
                <c:pt idx="62">
                  <c:v>3676.7660000000001</c:v>
                </c:pt>
                <c:pt idx="63">
                  <c:v>3653.1930000000002</c:v>
                </c:pt>
                <c:pt idx="64">
                  <c:v>3705.654</c:v>
                </c:pt>
                <c:pt idx="65">
                  <c:v>3651.35</c:v>
                </c:pt>
                <c:pt idx="66">
                  <c:v>3660.337</c:v>
                </c:pt>
                <c:pt idx="67">
                  <c:v>3667.1080000000002</c:v>
                </c:pt>
                <c:pt idx="68">
                  <c:v>3694.694</c:v>
                </c:pt>
                <c:pt idx="69">
                  <c:v>3637.8110000000001</c:v>
                </c:pt>
                <c:pt idx="70">
                  <c:v>3649.9079999999999</c:v>
                </c:pt>
                <c:pt idx="71">
                  <c:v>3681.6390000000001</c:v>
                </c:pt>
                <c:pt idx="72">
                  <c:v>3789.26</c:v>
                </c:pt>
                <c:pt idx="73">
                  <c:v>3780.8980000000001</c:v>
                </c:pt>
                <c:pt idx="74">
                  <c:v>3895.3870000000002</c:v>
                </c:pt>
                <c:pt idx="75">
                  <c:v>3962.1320000000001</c:v>
                </c:pt>
                <c:pt idx="76">
                  <c:v>4037.444</c:v>
                </c:pt>
                <c:pt idx="77">
                  <c:v>4070.8</c:v>
                </c:pt>
                <c:pt idx="78">
                  <c:v>3988.87</c:v>
                </c:pt>
                <c:pt idx="79">
                  <c:v>4001.5340000000001</c:v>
                </c:pt>
                <c:pt idx="80">
                  <c:v>3948.2330000000002</c:v>
                </c:pt>
                <c:pt idx="81">
                  <c:v>3859.5129999999999</c:v>
                </c:pt>
                <c:pt idx="82">
                  <c:v>3776.0419999999999</c:v>
                </c:pt>
                <c:pt idx="83">
                  <c:v>3677.953</c:v>
                </c:pt>
                <c:pt idx="84">
                  <c:v>3604.2959999999998</c:v>
                </c:pt>
                <c:pt idx="85">
                  <c:v>3511.991</c:v>
                </c:pt>
                <c:pt idx="86">
                  <c:v>3438.1509999999998</c:v>
                </c:pt>
                <c:pt idx="87">
                  <c:v>3338.4059999999999</c:v>
                </c:pt>
                <c:pt idx="88">
                  <c:v>3273.1840000000002</c:v>
                </c:pt>
                <c:pt idx="89">
                  <c:v>3173.9679999999998</c:v>
                </c:pt>
                <c:pt idx="90">
                  <c:v>3101.5329999999999</c:v>
                </c:pt>
                <c:pt idx="91">
                  <c:v>2969.5610000000001</c:v>
                </c:pt>
                <c:pt idx="92">
                  <c:v>2908.0039999999999</c:v>
                </c:pt>
                <c:pt idx="93">
                  <c:v>2821.36</c:v>
                </c:pt>
                <c:pt idx="94">
                  <c:v>2757.4839999999999</c:v>
                </c:pt>
                <c:pt idx="95">
                  <c:v>2743.904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71F-4AA7-9C40-E8965923E1D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370</c:v>
                </c:pt>
                <c:pt idx="1">
                  <c:v>370</c:v>
                </c:pt>
                <c:pt idx="2">
                  <c:v>370</c:v>
                </c:pt>
                <c:pt idx="3">
                  <c:v>370</c:v>
                </c:pt>
                <c:pt idx="4">
                  <c:v>346</c:v>
                </c:pt>
                <c:pt idx="5">
                  <c:v>346</c:v>
                </c:pt>
                <c:pt idx="6">
                  <c:v>346</c:v>
                </c:pt>
                <c:pt idx="7">
                  <c:v>346</c:v>
                </c:pt>
                <c:pt idx="8">
                  <c:v>317</c:v>
                </c:pt>
                <c:pt idx="9">
                  <c:v>317</c:v>
                </c:pt>
                <c:pt idx="10">
                  <c:v>317</c:v>
                </c:pt>
                <c:pt idx="11">
                  <c:v>317</c:v>
                </c:pt>
                <c:pt idx="12">
                  <c:v>315</c:v>
                </c:pt>
                <c:pt idx="13">
                  <c:v>315</c:v>
                </c:pt>
                <c:pt idx="14">
                  <c:v>315</c:v>
                </c:pt>
                <c:pt idx="15">
                  <c:v>315</c:v>
                </c:pt>
                <c:pt idx="16">
                  <c:v>325</c:v>
                </c:pt>
                <c:pt idx="17">
                  <c:v>325</c:v>
                </c:pt>
                <c:pt idx="18">
                  <c:v>325</c:v>
                </c:pt>
                <c:pt idx="19">
                  <c:v>325</c:v>
                </c:pt>
                <c:pt idx="20">
                  <c:v>353</c:v>
                </c:pt>
                <c:pt idx="21">
                  <c:v>353</c:v>
                </c:pt>
                <c:pt idx="22">
                  <c:v>353</c:v>
                </c:pt>
                <c:pt idx="23">
                  <c:v>353</c:v>
                </c:pt>
                <c:pt idx="24">
                  <c:v>404</c:v>
                </c:pt>
                <c:pt idx="25">
                  <c:v>404</c:v>
                </c:pt>
                <c:pt idx="26">
                  <c:v>404</c:v>
                </c:pt>
                <c:pt idx="27">
                  <c:v>404</c:v>
                </c:pt>
                <c:pt idx="28">
                  <c:v>447</c:v>
                </c:pt>
                <c:pt idx="29">
                  <c:v>447</c:v>
                </c:pt>
                <c:pt idx="30">
                  <c:v>447</c:v>
                </c:pt>
                <c:pt idx="31">
                  <c:v>447</c:v>
                </c:pt>
                <c:pt idx="32">
                  <c:v>470</c:v>
                </c:pt>
                <c:pt idx="33">
                  <c:v>470</c:v>
                </c:pt>
                <c:pt idx="34">
                  <c:v>470</c:v>
                </c:pt>
                <c:pt idx="35">
                  <c:v>470</c:v>
                </c:pt>
                <c:pt idx="36">
                  <c:v>483</c:v>
                </c:pt>
                <c:pt idx="37">
                  <c:v>483</c:v>
                </c:pt>
                <c:pt idx="38">
                  <c:v>483</c:v>
                </c:pt>
                <c:pt idx="39">
                  <c:v>483</c:v>
                </c:pt>
                <c:pt idx="40">
                  <c:v>490</c:v>
                </c:pt>
                <c:pt idx="41">
                  <c:v>490</c:v>
                </c:pt>
                <c:pt idx="42">
                  <c:v>490</c:v>
                </c:pt>
                <c:pt idx="43">
                  <c:v>490</c:v>
                </c:pt>
                <c:pt idx="44">
                  <c:v>506</c:v>
                </c:pt>
                <c:pt idx="45">
                  <c:v>506</c:v>
                </c:pt>
                <c:pt idx="46">
                  <c:v>506</c:v>
                </c:pt>
                <c:pt idx="47">
                  <c:v>506</c:v>
                </c:pt>
                <c:pt idx="48">
                  <c:v>515</c:v>
                </c:pt>
                <c:pt idx="49">
                  <c:v>515</c:v>
                </c:pt>
                <c:pt idx="50">
                  <c:v>515</c:v>
                </c:pt>
                <c:pt idx="51">
                  <c:v>515</c:v>
                </c:pt>
                <c:pt idx="52">
                  <c:v>513</c:v>
                </c:pt>
                <c:pt idx="53">
                  <c:v>513</c:v>
                </c:pt>
                <c:pt idx="54">
                  <c:v>513</c:v>
                </c:pt>
                <c:pt idx="55">
                  <c:v>513</c:v>
                </c:pt>
                <c:pt idx="56">
                  <c:v>500</c:v>
                </c:pt>
                <c:pt idx="57">
                  <c:v>500</c:v>
                </c:pt>
                <c:pt idx="58">
                  <c:v>500</c:v>
                </c:pt>
                <c:pt idx="59">
                  <c:v>500</c:v>
                </c:pt>
                <c:pt idx="60">
                  <c:v>510</c:v>
                </c:pt>
                <c:pt idx="61">
                  <c:v>510</c:v>
                </c:pt>
                <c:pt idx="62">
                  <c:v>510</c:v>
                </c:pt>
                <c:pt idx="63">
                  <c:v>510</c:v>
                </c:pt>
                <c:pt idx="64">
                  <c:v>519</c:v>
                </c:pt>
                <c:pt idx="65">
                  <c:v>519</c:v>
                </c:pt>
                <c:pt idx="66">
                  <c:v>519</c:v>
                </c:pt>
                <c:pt idx="67">
                  <c:v>519</c:v>
                </c:pt>
                <c:pt idx="68">
                  <c:v>519</c:v>
                </c:pt>
                <c:pt idx="69">
                  <c:v>519</c:v>
                </c:pt>
                <c:pt idx="70">
                  <c:v>519</c:v>
                </c:pt>
                <c:pt idx="71">
                  <c:v>519</c:v>
                </c:pt>
                <c:pt idx="72">
                  <c:v>531</c:v>
                </c:pt>
                <c:pt idx="73">
                  <c:v>531</c:v>
                </c:pt>
                <c:pt idx="74">
                  <c:v>531</c:v>
                </c:pt>
                <c:pt idx="75">
                  <c:v>531</c:v>
                </c:pt>
                <c:pt idx="76">
                  <c:v>539</c:v>
                </c:pt>
                <c:pt idx="77">
                  <c:v>539</c:v>
                </c:pt>
                <c:pt idx="78">
                  <c:v>539</c:v>
                </c:pt>
                <c:pt idx="79">
                  <c:v>539</c:v>
                </c:pt>
                <c:pt idx="80">
                  <c:v>520</c:v>
                </c:pt>
                <c:pt idx="81">
                  <c:v>520</c:v>
                </c:pt>
                <c:pt idx="82">
                  <c:v>520</c:v>
                </c:pt>
                <c:pt idx="83">
                  <c:v>520</c:v>
                </c:pt>
                <c:pt idx="84">
                  <c:v>479</c:v>
                </c:pt>
                <c:pt idx="85">
                  <c:v>479</c:v>
                </c:pt>
                <c:pt idx="86">
                  <c:v>479</c:v>
                </c:pt>
                <c:pt idx="87">
                  <c:v>479</c:v>
                </c:pt>
                <c:pt idx="88">
                  <c:v>440</c:v>
                </c:pt>
                <c:pt idx="89">
                  <c:v>440</c:v>
                </c:pt>
                <c:pt idx="90">
                  <c:v>440</c:v>
                </c:pt>
                <c:pt idx="91">
                  <c:v>440</c:v>
                </c:pt>
                <c:pt idx="92">
                  <c:v>390</c:v>
                </c:pt>
                <c:pt idx="93">
                  <c:v>390</c:v>
                </c:pt>
                <c:pt idx="94">
                  <c:v>390</c:v>
                </c:pt>
                <c:pt idx="95">
                  <c:v>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71F-4AA7-9C40-E8965923E1D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71F-4AA7-9C40-E8965923E1D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6">
                  <c:v>49.9</c:v>
                </c:pt>
                <c:pt idx="7">
                  <c:v>49.9</c:v>
                </c:pt>
                <c:pt idx="11">
                  <c:v>98.9</c:v>
                </c:pt>
                <c:pt idx="12">
                  <c:v>49</c:v>
                </c:pt>
                <c:pt idx="13">
                  <c:v>49</c:v>
                </c:pt>
                <c:pt idx="14">
                  <c:v>49</c:v>
                </c:pt>
                <c:pt idx="15">
                  <c:v>108.3</c:v>
                </c:pt>
                <c:pt idx="16">
                  <c:v>49</c:v>
                </c:pt>
                <c:pt idx="17">
                  <c:v>87.9</c:v>
                </c:pt>
                <c:pt idx="34">
                  <c:v>92.5</c:v>
                </c:pt>
                <c:pt idx="35">
                  <c:v>92.5</c:v>
                </c:pt>
                <c:pt idx="36">
                  <c:v>92.5</c:v>
                </c:pt>
                <c:pt idx="37">
                  <c:v>92.5</c:v>
                </c:pt>
                <c:pt idx="38">
                  <c:v>133.1</c:v>
                </c:pt>
                <c:pt idx="39">
                  <c:v>133.1</c:v>
                </c:pt>
                <c:pt idx="40">
                  <c:v>233.1</c:v>
                </c:pt>
                <c:pt idx="41">
                  <c:v>225.6</c:v>
                </c:pt>
                <c:pt idx="42">
                  <c:v>307.3</c:v>
                </c:pt>
                <c:pt idx="43">
                  <c:v>349</c:v>
                </c:pt>
                <c:pt idx="44">
                  <c:v>275.5</c:v>
                </c:pt>
                <c:pt idx="45">
                  <c:v>319</c:v>
                </c:pt>
                <c:pt idx="46">
                  <c:v>275.5</c:v>
                </c:pt>
                <c:pt idx="47">
                  <c:v>275.5</c:v>
                </c:pt>
                <c:pt idx="48">
                  <c:v>287.5</c:v>
                </c:pt>
                <c:pt idx="49">
                  <c:v>304.5</c:v>
                </c:pt>
                <c:pt idx="50">
                  <c:v>321</c:v>
                </c:pt>
                <c:pt idx="51">
                  <c:v>330.6</c:v>
                </c:pt>
                <c:pt idx="52">
                  <c:v>337.5</c:v>
                </c:pt>
                <c:pt idx="53">
                  <c:v>291.2</c:v>
                </c:pt>
                <c:pt idx="54">
                  <c:v>294.61900000000003</c:v>
                </c:pt>
                <c:pt idx="55">
                  <c:v>265.01900000000001</c:v>
                </c:pt>
                <c:pt idx="56">
                  <c:v>233</c:v>
                </c:pt>
                <c:pt idx="57">
                  <c:v>221</c:v>
                </c:pt>
                <c:pt idx="58">
                  <c:v>210.7</c:v>
                </c:pt>
                <c:pt idx="59">
                  <c:v>201.5</c:v>
                </c:pt>
                <c:pt idx="60">
                  <c:v>196</c:v>
                </c:pt>
                <c:pt idx="6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71F-4AA7-9C40-E8965923E1D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  <c:pt idx="49">
                  <c:v>110</c:v>
                </c:pt>
                <c:pt idx="50">
                  <c:v>110</c:v>
                </c:pt>
                <c:pt idx="51">
                  <c:v>110</c:v>
                </c:pt>
                <c:pt idx="52">
                  <c:v>110</c:v>
                </c:pt>
                <c:pt idx="53">
                  <c:v>110</c:v>
                </c:pt>
                <c:pt idx="54">
                  <c:v>110</c:v>
                </c:pt>
                <c:pt idx="55">
                  <c:v>110</c:v>
                </c:pt>
                <c:pt idx="56">
                  <c:v>110</c:v>
                </c:pt>
                <c:pt idx="57">
                  <c:v>110</c:v>
                </c:pt>
                <c:pt idx="58">
                  <c:v>110</c:v>
                </c:pt>
                <c:pt idx="59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71F-4AA7-9C40-E8965923E1D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71F-4AA7-9C40-E8965923E1D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A71F-4AA7-9C40-E8965923E1D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A71F-4AA7-9C40-E8965923E1D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1111.5</c:v>
                </c:pt>
                <c:pt idx="1">
                  <c:v>951.3</c:v>
                </c:pt>
                <c:pt idx="2">
                  <c:v>966.9</c:v>
                </c:pt>
                <c:pt idx="3">
                  <c:v>909.6</c:v>
                </c:pt>
                <c:pt idx="4">
                  <c:v>991.6</c:v>
                </c:pt>
                <c:pt idx="5">
                  <c:v>854</c:v>
                </c:pt>
                <c:pt idx="6">
                  <c:v>854</c:v>
                </c:pt>
                <c:pt idx="7">
                  <c:v>854</c:v>
                </c:pt>
                <c:pt idx="8">
                  <c:v>867.8</c:v>
                </c:pt>
                <c:pt idx="9">
                  <c:v>864.8</c:v>
                </c:pt>
                <c:pt idx="10">
                  <c:v>882.9</c:v>
                </c:pt>
                <c:pt idx="11">
                  <c:v>872.3</c:v>
                </c:pt>
                <c:pt idx="12">
                  <c:v>927.1</c:v>
                </c:pt>
                <c:pt idx="13">
                  <c:v>943.1</c:v>
                </c:pt>
                <c:pt idx="14">
                  <c:v>957.1</c:v>
                </c:pt>
                <c:pt idx="15">
                  <c:v>914.1</c:v>
                </c:pt>
                <c:pt idx="16">
                  <c:v>954.9</c:v>
                </c:pt>
                <c:pt idx="17">
                  <c:v>954.8</c:v>
                </c:pt>
                <c:pt idx="18">
                  <c:v>1017.9</c:v>
                </c:pt>
                <c:pt idx="19">
                  <c:v>854</c:v>
                </c:pt>
                <c:pt idx="20">
                  <c:v>917</c:v>
                </c:pt>
                <c:pt idx="21">
                  <c:v>1053</c:v>
                </c:pt>
                <c:pt idx="22">
                  <c:v>1023</c:v>
                </c:pt>
                <c:pt idx="23">
                  <c:v>920.2</c:v>
                </c:pt>
                <c:pt idx="24">
                  <c:v>1008.7</c:v>
                </c:pt>
                <c:pt idx="25">
                  <c:v>996.5</c:v>
                </c:pt>
                <c:pt idx="26">
                  <c:v>1106.2</c:v>
                </c:pt>
                <c:pt idx="27">
                  <c:v>1209.3</c:v>
                </c:pt>
                <c:pt idx="28">
                  <c:v>1319.8</c:v>
                </c:pt>
                <c:pt idx="29">
                  <c:v>1617.3</c:v>
                </c:pt>
                <c:pt idx="30">
                  <c:v>1768.5</c:v>
                </c:pt>
                <c:pt idx="31">
                  <c:v>1846.1</c:v>
                </c:pt>
                <c:pt idx="32">
                  <c:v>1818</c:v>
                </c:pt>
                <c:pt idx="33">
                  <c:v>1780.8</c:v>
                </c:pt>
                <c:pt idx="34">
                  <c:v>2041</c:v>
                </c:pt>
                <c:pt idx="35">
                  <c:v>2104</c:v>
                </c:pt>
                <c:pt idx="36">
                  <c:v>2266</c:v>
                </c:pt>
                <c:pt idx="37">
                  <c:v>2266</c:v>
                </c:pt>
                <c:pt idx="38">
                  <c:v>2266</c:v>
                </c:pt>
                <c:pt idx="39">
                  <c:v>2266</c:v>
                </c:pt>
                <c:pt idx="40">
                  <c:v>2266</c:v>
                </c:pt>
                <c:pt idx="41">
                  <c:v>2266</c:v>
                </c:pt>
                <c:pt idx="42">
                  <c:v>2266</c:v>
                </c:pt>
                <c:pt idx="43">
                  <c:v>2266</c:v>
                </c:pt>
                <c:pt idx="44">
                  <c:v>2366</c:v>
                </c:pt>
                <c:pt idx="45">
                  <c:v>2366</c:v>
                </c:pt>
                <c:pt idx="46">
                  <c:v>2366</c:v>
                </c:pt>
                <c:pt idx="47">
                  <c:v>2366</c:v>
                </c:pt>
                <c:pt idx="48">
                  <c:v>2366</c:v>
                </c:pt>
                <c:pt idx="49">
                  <c:v>2366</c:v>
                </c:pt>
                <c:pt idx="50">
                  <c:v>2366</c:v>
                </c:pt>
                <c:pt idx="51">
                  <c:v>2366</c:v>
                </c:pt>
                <c:pt idx="52">
                  <c:v>2366</c:v>
                </c:pt>
                <c:pt idx="53">
                  <c:v>2366</c:v>
                </c:pt>
                <c:pt idx="54">
                  <c:v>2366</c:v>
                </c:pt>
                <c:pt idx="55">
                  <c:v>2366</c:v>
                </c:pt>
                <c:pt idx="56">
                  <c:v>2366</c:v>
                </c:pt>
                <c:pt idx="57">
                  <c:v>2366</c:v>
                </c:pt>
                <c:pt idx="58">
                  <c:v>2366</c:v>
                </c:pt>
                <c:pt idx="59">
                  <c:v>2366</c:v>
                </c:pt>
                <c:pt idx="60">
                  <c:v>2331</c:v>
                </c:pt>
                <c:pt idx="61">
                  <c:v>2331</c:v>
                </c:pt>
                <c:pt idx="62">
                  <c:v>2331</c:v>
                </c:pt>
                <c:pt idx="63">
                  <c:v>1923.8</c:v>
                </c:pt>
                <c:pt idx="64">
                  <c:v>1621.7</c:v>
                </c:pt>
                <c:pt idx="65">
                  <c:v>1311.3</c:v>
                </c:pt>
                <c:pt idx="66">
                  <c:v>1402</c:v>
                </c:pt>
                <c:pt idx="67">
                  <c:v>1082</c:v>
                </c:pt>
                <c:pt idx="68">
                  <c:v>765</c:v>
                </c:pt>
                <c:pt idx="69">
                  <c:v>503</c:v>
                </c:pt>
                <c:pt idx="70">
                  <c:v>503</c:v>
                </c:pt>
                <c:pt idx="71">
                  <c:v>503</c:v>
                </c:pt>
                <c:pt idx="72">
                  <c:v>515.5</c:v>
                </c:pt>
                <c:pt idx="73">
                  <c:v>515.5</c:v>
                </c:pt>
                <c:pt idx="74">
                  <c:v>515.5</c:v>
                </c:pt>
                <c:pt idx="75">
                  <c:v>515.5</c:v>
                </c:pt>
                <c:pt idx="76">
                  <c:v>562</c:v>
                </c:pt>
                <c:pt idx="77">
                  <c:v>562</c:v>
                </c:pt>
                <c:pt idx="78">
                  <c:v>562</c:v>
                </c:pt>
                <c:pt idx="79">
                  <c:v>562</c:v>
                </c:pt>
                <c:pt idx="80">
                  <c:v>813.6</c:v>
                </c:pt>
                <c:pt idx="81">
                  <c:v>813.6</c:v>
                </c:pt>
                <c:pt idx="82">
                  <c:v>813.6</c:v>
                </c:pt>
                <c:pt idx="83">
                  <c:v>813.6</c:v>
                </c:pt>
                <c:pt idx="84">
                  <c:v>899.7</c:v>
                </c:pt>
                <c:pt idx="85">
                  <c:v>899.7</c:v>
                </c:pt>
                <c:pt idx="86">
                  <c:v>899.7</c:v>
                </c:pt>
                <c:pt idx="87">
                  <c:v>899.7</c:v>
                </c:pt>
                <c:pt idx="88">
                  <c:v>358</c:v>
                </c:pt>
                <c:pt idx="89">
                  <c:v>358</c:v>
                </c:pt>
                <c:pt idx="90">
                  <c:v>358</c:v>
                </c:pt>
                <c:pt idx="91">
                  <c:v>358</c:v>
                </c:pt>
                <c:pt idx="92">
                  <c:v>313</c:v>
                </c:pt>
                <c:pt idx="93">
                  <c:v>313</c:v>
                </c:pt>
                <c:pt idx="94">
                  <c:v>313</c:v>
                </c:pt>
                <c:pt idx="95">
                  <c:v>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71F-4AA7-9C40-E8965923E1D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57</c:v>
                </c:pt>
                <c:pt idx="24">
                  <c:v>56.268000000000001</c:v>
                </c:pt>
                <c:pt idx="25">
                  <c:v>54.595999999999997</c:v>
                </c:pt>
                <c:pt idx="26">
                  <c:v>51.46</c:v>
                </c:pt>
                <c:pt idx="27">
                  <c:v>46.588000000000001</c:v>
                </c:pt>
                <c:pt idx="28">
                  <c:v>40.387999999999998</c:v>
                </c:pt>
                <c:pt idx="29">
                  <c:v>33.9</c:v>
                </c:pt>
                <c:pt idx="30">
                  <c:v>26.524000000000001</c:v>
                </c:pt>
                <c:pt idx="31">
                  <c:v>16.867999999999999</c:v>
                </c:pt>
                <c:pt idx="32">
                  <c:v>5.2</c:v>
                </c:pt>
                <c:pt idx="63">
                  <c:v>1.276</c:v>
                </c:pt>
                <c:pt idx="64">
                  <c:v>9.5280000000000005</c:v>
                </c:pt>
                <c:pt idx="65">
                  <c:v>16.736000000000001</c:v>
                </c:pt>
                <c:pt idx="66">
                  <c:v>23.108000000000001</c:v>
                </c:pt>
                <c:pt idx="67">
                  <c:v>29.992000000000001</c:v>
                </c:pt>
                <c:pt idx="68">
                  <c:v>37.375999999999998</c:v>
                </c:pt>
                <c:pt idx="69">
                  <c:v>43.287999999999997</c:v>
                </c:pt>
                <c:pt idx="70">
                  <c:v>47.475999999999999</c:v>
                </c:pt>
                <c:pt idx="71">
                  <c:v>50.792000000000002</c:v>
                </c:pt>
                <c:pt idx="72">
                  <c:v>53.676000000000002</c:v>
                </c:pt>
                <c:pt idx="73">
                  <c:v>55.636000000000003</c:v>
                </c:pt>
                <c:pt idx="74">
                  <c:v>56.771999999999998</c:v>
                </c:pt>
                <c:pt idx="75">
                  <c:v>57</c:v>
                </c:pt>
                <c:pt idx="76">
                  <c:v>57</c:v>
                </c:pt>
                <c:pt idx="77">
                  <c:v>57</c:v>
                </c:pt>
                <c:pt idx="78">
                  <c:v>57</c:v>
                </c:pt>
                <c:pt idx="79">
                  <c:v>57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71F-4AA7-9C40-E8965923E1D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6">
                  <c:v>49.9</c:v>
                </c:pt>
                <c:pt idx="7">
                  <c:v>49.9</c:v>
                </c:pt>
                <c:pt idx="11">
                  <c:v>98.9</c:v>
                </c:pt>
                <c:pt idx="12">
                  <c:v>49</c:v>
                </c:pt>
                <c:pt idx="13">
                  <c:v>49</c:v>
                </c:pt>
                <c:pt idx="14">
                  <c:v>49</c:v>
                </c:pt>
                <c:pt idx="15">
                  <c:v>108.3</c:v>
                </c:pt>
                <c:pt idx="16">
                  <c:v>49</c:v>
                </c:pt>
                <c:pt idx="17">
                  <c:v>87.9</c:v>
                </c:pt>
                <c:pt idx="34">
                  <c:v>92.5</c:v>
                </c:pt>
                <c:pt idx="35">
                  <c:v>92.5</c:v>
                </c:pt>
                <c:pt idx="36">
                  <c:v>92.5</c:v>
                </c:pt>
                <c:pt idx="37">
                  <c:v>92.5</c:v>
                </c:pt>
                <c:pt idx="38">
                  <c:v>133.1</c:v>
                </c:pt>
                <c:pt idx="39">
                  <c:v>133.1</c:v>
                </c:pt>
                <c:pt idx="40">
                  <c:v>233.1</c:v>
                </c:pt>
                <c:pt idx="41">
                  <c:v>225.6</c:v>
                </c:pt>
                <c:pt idx="42">
                  <c:v>307.3</c:v>
                </c:pt>
                <c:pt idx="43">
                  <c:v>349</c:v>
                </c:pt>
                <c:pt idx="44">
                  <c:v>275.5</c:v>
                </c:pt>
                <c:pt idx="45">
                  <c:v>319</c:v>
                </c:pt>
                <c:pt idx="46">
                  <c:v>275.5</c:v>
                </c:pt>
                <c:pt idx="47">
                  <c:v>275.5</c:v>
                </c:pt>
                <c:pt idx="48">
                  <c:v>287.5</c:v>
                </c:pt>
                <c:pt idx="49">
                  <c:v>304.5</c:v>
                </c:pt>
                <c:pt idx="50">
                  <c:v>321</c:v>
                </c:pt>
                <c:pt idx="51">
                  <c:v>330.6</c:v>
                </c:pt>
                <c:pt idx="52">
                  <c:v>337.5</c:v>
                </c:pt>
                <c:pt idx="53">
                  <c:v>291.2</c:v>
                </c:pt>
                <c:pt idx="54">
                  <c:v>294.61900000000003</c:v>
                </c:pt>
                <c:pt idx="55">
                  <c:v>265.01900000000001</c:v>
                </c:pt>
                <c:pt idx="56">
                  <c:v>233</c:v>
                </c:pt>
                <c:pt idx="57">
                  <c:v>221</c:v>
                </c:pt>
                <c:pt idx="58">
                  <c:v>210.7</c:v>
                </c:pt>
                <c:pt idx="59">
                  <c:v>201.5</c:v>
                </c:pt>
                <c:pt idx="60">
                  <c:v>196</c:v>
                </c:pt>
                <c:pt idx="6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71F-4AA7-9C40-E8965923E1D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A71F-4AA7-9C40-E8965923E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200.47</c:v>
                </c:pt>
                <c:pt idx="1">
                  <c:v>187.48</c:v>
                </c:pt>
                <c:pt idx="2">
                  <c:v>177.5</c:v>
                </c:pt>
                <c:pt idx="3">
                  <c:v>172.02</c:v>
                </c:pt>
                <c:pt idx="4">
                  <c:v>176.27</c:v>
                </c:pt>
                <c:pt idx="5">
                  <c:v>171.15</c:v>
                </c:pt>
                <c:pt idx="6">
                  <c:v>167.26</c:v>
                </c:pt>
                <c:pt idx="7">
                  <c:v>164.71</c:v>
                </c:pt>
                <c:pt idx="8">
                  <c:v>168.3</c:v>
                </c:pt>
                <c:pt idx="9">
                  <c:v>167.09</c:v>
                </c:pt>
                <c:pt idx="10">
                  <c:v>167.96</c:v>
                </c:pt>
                <c:pt idx="11">
                  <c:v>168.77</c:v>
                </c:pt>
                <c:pt idx="12">
                  <c:v>167.17</c:v>
                </c:pt>
                <c:pt idx="13">
                  <c:v>167.96</c:v>
                </c:pt>
                <c:pt idx="14">
                  <c:v>168.84</c:v>
                </c:pt>
                <c:pt idx="15">
                  <c:v>169.2</c:v>
                </c:pt>
                <c:pt idx="16">
                  <c:v>167.85</c:v>
                </c:pt>
                <c:pt idx="17">
                  <c:v>168.6</c:v>
                </c:pt>
                <c:pt idx="18">
                  <c:v>170.55</c:v>
                </c:pt>
                <c:pt idx="19">
                  <c:v>167.41</c:v>
                </c:pt>
                <c:pt idx="20">
                  <c:v>172.98</c:v>
                </c:pt>
                <c:pt idx="21">
                  <c:v>208.06</c:v>
                </c:pt>
                <c:pt idx="22">
                  <c:v>210.54</c:v>
                </c:pt>
                <c:pt idx="23">
                  <c:v>204.5</c:v>
                </c:pt>
                <c:pt idx="24">
                  <c:v>199.29</c:v>
                </c:pt>
                <c:pt idx="25">
                  <c:v>235.18</c:v>
                </c:pt>
                <c:pt idx="26">
                  <c:v>235.8</c:v>
                </c:pt>
                <c:pt idx="27">
                  <c:v>238.71</c:v>
                </c:pt>
                <c:pt idx="28">
                  <c:v>238.73</c:v>
                </c:pt>
                <c:pt idx="29">
                  <c:v>227.45</c:v>
                </c:pt>
                <c:pt idx="30">
                  <c:v>214.83</c:v>
                </c:pt>
                <c:pt idx="31">
                  <c:v>168.3</c:v>
                </c:pt>
                <c:pt idx="32">
                  <c:v>143.97999999999999</c:v>
                </c:pt>
                <c:pt idx="33">
                  <c:v>58</c:v>
                </c:pt>
                <c:pt idx="34">
                  <c:v>30.01</c:v>
                </c:pt>
                <c:pt idx="35">
                  <c:v>0</c:v>
                </c:pt>
                <c:pt idx="36">
                  <c:v>0.01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-0.01</c:v>
                </c:pt>
                <c:pt idx="52">
                  <c:v>-0.01</c:v>
                </c:pt>
                <c:pt idx="53">
                  <c:v>-0.01</c:v>
                </c:pt>
                <c:pt idx="54">
                  <c:v>-0.01</c:v>
                </c:pt>
                <c:pt idx="55">
                  <c:v>-0.01</c:v>
                </c:pt>
                <c:pt idx="56">
                  <c:v>-0.01</c:v>
                </c:pt>
                <c:pt idx="57">
                  <c:v>-0.01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0.31</c:v>
                </c:pt>
                <c:pt idx="62">
                  <c:v>15</c:v>
                </c:pt>
                <c:pt idx="63">
                  <c:v>59.99</c:v>
                </c:pt>
                <c:pt idx="64">
                  <c:v>72</c:v>
                </c:pt>
                <c:pt idx="65">
                  <c:v>155.1</c:v>
                </c:pt>
                <c:pt idx="66">
                  <c:v>184.07</c:v>
                </c:pt>
                <c:pt idx="67">
                  <c:v>216.33</c:v>
                </c:pt>
                <c:pt idx="68">
                  <c:v>185.91</c:v>
                </c:pt>
                <c:pt idx="69">
                  <c:v>239.1</c:v>
                </c:pt>
                <c:pt idx="70">
                  <c:v>243</c:v>
                </c:pt>
                <c:pt idx="71">
                  <c:v>248.58</c:v>
                </c:pt>
                <c:pt idx="72">
                  <c:v>241.06</c:v>
                </c:pt>
                <c:pt idx="73">
                  <c:v>258.77999999999997</c:v>
                </c:pt>
                <c:pt idx="74">
                  <c:v>255.05</c:v>
                </c:pt>
                <c:pt idx="75">
                  <c:v>255.01</c:v>
                </c:pt>
                <c:pt idx="76">
                  <c:v>262.39999999999998</c:v>
                </c:pt>
                <c:pt idx="77">
                  <c:v>280.64</c:v>
                </c:pt>
                <c:pt idx="78">
                  <c:v>287.81</c:v>
                </c:pt>
                <c:pt idx="79">
                  <c:v>255.12</c:v>
                </c:pt>
                <c:pt idx="80">
                  <c:v>274.02999999999997</c:v>
                </c:pt>
                <c:pt idx="81">
                  <c:v>255.88</c:v>
                </c:pt>
                <c:pt idx="82">
                  <c:v>246.35</c:v>
                </c:pt>
                <c:pt idx="83">
                  <c:v>259.62</c:v>
                </c:pt>
                <c:pt idx="84">
                  <c:v>250.01</c:v>
                </c:pt>
                <c:pt idx="85">
                  <c:v>243.66</c:v>
                </c:pt>
                <c:pt idx="86">
                  <c:v>210.8</c:v>
                </c:pt>
                <c:pt idx="87">
                  <c:v>229.03</c:v>
                </c:pt>
                <c:pt idx="88">
                  <c:v>210.54</c:v>
                </c:pt>
                <c:pt idx="89">
                  <c:v>216.13</c:v>
                </c:pt>
                <c:pt idx="90">
                  <c:v>210.8</c:v>
                </c:pt>
                <c:pt idx="91">
                  <c:v>217.09</c:v>
                </c:pt>
                <c:pt idx="92">
                  <c:v>239.34</c:v>
                </c:pt>
                <c:pt idx="93">
                  <c:v>234.11</c:v>
                </c:pt>
                <c:pt idx="94">
                  <c:v>227.83</c:v>
                </c:pt>
                <c:pt idx="95">
                  <c:v>197.46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71F-4AA7-9C40-E8965923E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6348.7889999999998</v>
      </c>
      <c r="C5" s="25">
        <v>6166.3360000000002</v>
      </c>
      <c r="D5" s="25">
        <v>6156.223</v>
      </c>
      <c r="E5" s="25">
        <v>6053.8419999999996</v>
      </c>
      <c r="F5" s="25">
        <v>6088.8490000000002</v>
      </c>
      <c r="G5" s="25">
        <v>5905.16</v>
      </c>
      <c r="H5" s="25">
        <v>5935.8360000000002</v>
      </c>
      <c r="I5" s="25">
        <v>5939.1369999999997</v>
      </c>
      <c r="J5" s="25">
        <v>5838.6139999999996</v>
      </c>
      <c r="K5" s="25">
        <v>5818.558</v>
      </c>
      <c r="L5" s="25">
        <v>5832.9350000000004</v>
      </c>
      <c r="M5" s="25">
        <v>5907.7920000000004</v>
      </c>
      <c r="N5" s="25">
        <v>5905.6509999999998</v>
      </c>
      <c r="O5" s="25">
        <v>5916.5950000000003</v>
      </c>
      <c r="P5" s="25">
        <v>5931.442</v>
      </c>
      <c r="Q5" s="25">
        <v>5943.83</v>
      </c>
      <c r="R5" s="25">
        <v>5960.5259999999998</v>
      </c>
      <c r="S5" s="25">
        <v>6034.6379999999999</v>
      </c>
      <c r="T5" s="25">
        <v>6048.0140000000001</v>
      </c>
      <c r="U5" s="25">
        <v>5966.42</v>
      </c>
      <c r="V5" s="25">
        <v>6158.3649999999998</v>
      </c>
      <c r="W5" s="25">
        <v>6309.3270000000002</v>
      </c>
      <c r="X5" s="25">
        <v>6424.2889999999998</v>
      </c>
      <c r="Y5" s="25">
        <v>6430.5969999999998</v>
      </c>
      <c r="Z5" s="25">
        <v>6772.3320000000003</v>
      </c>
      <c r="AA5" s="25">
        <v>6814.634</v>
      </c>
      <c r="AB5" s="25">
        <v>7030.4080000000004</v>
      </c>
      <c r="AC5" s="25">
        <v>7257.2269999999999</v>
      </c>
      <c r="AD5" s="25">
        <v>7534.3620000000001</v>
      </c>
      <c r="AE5" s="25">
        <v>7960.6509999999998</v>
      </c>
      <c r="AF5" s="25">
        <v>8184.17</v>
      </c>
      <c r="AG5" s="25">
        <v>8351.0210000000006</v>
      </c>
      <c r="AH5" s="25">
        <v>8429.4760000000006</v>
      </c>
      <c r="AI5" s="25">
        <v>8519.6740000000009</v>
      </c>
      <c r="AJ5" s="25">
        <v>8967.518</v>
      </c>
      <c r="AK5" s="25">
        <v>9086.4549999999999</v>
      </c>
      <c r="AL5" s="25">
        <v>9405.1419999999998</v>
      </c>
      <c r="AM5" s="25">
        <v>9428.9570000000003</v>
      </c>
      <c r="AN5" s="25">
        <v>9499.0669999999991</v>
      </c>
      <c r="AO5" s="25">
        <v>9532.1830000000009</v>
      </c>
      <c r="AP5" s="25">
        <v>9580.1540000000005</v>
      </c>
      <c r="AQ5" s="25">
        <v>9592.2530000000006</v>
      </c>
      <c r="AR5" s="25">
        <v>9654.0010000000002</v>
      </c>
      <c r="AS5" s="25">
        <v>9718.0030000000006</v>
      </c>
      <c r="AT5" s="25">
        <v>9784.0319999999992</v>
      </c>
      <c r="AU5" s="25">
        <v>9837.6409999999996</v>
      </c>
      <c r="AV5" s="25">
        <v>9804.3449999999993</v>
      </c>
      <c r="AW5" s="25">
        <v>9819.0779999999995</v>
      </c>
      <c r="AX5" s="25">
        <v>9834.5480000000007</v>
      </c>
      <c r="AY5" s="25">
        <v>9870.7039999999997</v>
      </c>
      <c r="AZ5" s="25">
        <v>9872.73</v>
      </c>
      <c r="BA5" s="25">
        <v>9849.8529999999992</v>
      </c>
      <c r="BB5" s="25">
        <v>9823.7909999999993</v>
      </c>
      <c r="BC5" s="25">
        <v>9747.2849999999999</v>
      </c>
      <c r="BD5" s="25">
        <v>9702.9670000000006</v>
      </c>
      <c r="BE5" s="25">
        <v>9641.8880000000008</v>
      </c>
      <c r="BF5" s="25">
        <v>9585.3729999999996</v>
      </c>
      <c r="BG5" s="25">
        <v>9531.0020000000004</v>
      </c>
      <c r="BH5" s="25">
        <v>9483.56</v>
      </c>
      <c r="BI5" s="25">
        <v>9438.2289999999994</v>
      </c>
      <c r="BJ5" s="25">
        <v>9399.5229999999992</v>
      </c>
      <c r="BK5" s="25">
        <v>9278.8559999999998</v>
      </c>
      <c r="BL5" s="25">
        <v>9155.1290000000008</v>
      </c>
      <c r="BM5" s="25">
        <v>8720.9179999999997</v>
      </c>
      <c r="BN5" s="25">
        <v>8488.8719999999994</v>
      </c>
      <c r="BO5" s="25">
        <v>8112.9870000000001</v>
      </c>
      <c r="BP5" s="25">
        <v>8230.893</v>
      </c>
      <c r="BQ5" s="25">
        <v>7930.3230000000003</v>
      </c>
      <c r="BR5" s="25">
        <v>7516.7569999999996</v>
      </c>
      <c r="BS5" s="25">
        <v>7200.52</v>
      </c>
      <c r="BT5" s="25">
        <v>7230.049</v>
      </c>
      <c r="BU5" s="25">
        <v>7275.741</v>
      </c>
      <c r="BV5" s="25">
        <v>7385.76</v>
      </c>
      <c r="BW5" s="25">
        <v>7384.6559999999999</v>
      </c>
      <c r="BX5" s="25">
        <v>7503.6440000000002</v>
      </c>
      <c r="BY5" s="25">
        <v>7571.098</v>
      </c>
      <c r="BZ5" s="25">
        <v>7649.6629999999996</v>
      </c>
      <c r="CA5" s="25">
        <v>7670.5320000000002</v>
      </c>
      <c r="CB5" s="25">
        <v>7576.9470000000001</v>
      </c>
      <c r="CC5" s="25">
        <v>7580.1480000000001</v>
      </c>
      <c r="CD5" s="25">
        <v>7689.5110000000004</v>
      </c>
      <c r="CE5" s="25">
        <v>7578.7470000000003</v>
      </c>
      <c r="CF5" s="25">
        <v>7470.6710000000003</v>
      </c>
      <c r="CG5" s="25">
        <v>7344.2240000000002</v>
      </c>
      <c r="CH5" s="25">
        <v>7253.7809999999999</v>
      </c>
      <c r="CI5" s="25">
        <v>7147.9359999999997</v>
      </c>
      <c r="CJ5" s="25">
        <v>7063.4080000000004</v>
      </c>
      <c r="CK5" s="25">
        <v>6945.0940000000001</v>
      </c>
      <c r="CL5" s="25">
        <v>6412.5919999999996</v>
      </c>
      <c r="CM5" s="25">
        <v>6294.22</v>
      </c>
      <c r="CN5" s="25">
        <v>6212.9269999999997</v>
      </c>
      <c r="CO5" s="25">
        <v>6071.3689999999997</v>
      </c>
      <c r="CP5" s="25">
        <v>5863.9210000000003</v>
      </c>
      <c r="CQ5" s="25">
        <v>5780.8220000000001</v>
      </c>
      <c r="CR5" s="25">
        <v>5707.8149999999996</v>
      </c>
      <c r="CS5" s="25">
        <v>5690.7929999999997</v>
      </c>
      <c r="CT5" s="26"/>
      <c r="CU5" s="26"/>
      <c r="CV5" s="26"/>
      <c r="CW5" s="27"/>
      <c r="CX5" s="28">
        <f t="array" ref="CX5">SUMPRODUCT(B5:CW5*0.25)</f>
        <v>184339.33149999997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200.47</v>
      </c>
      <c r="C8" s="37">
        <v>187.48</v>
      </c>
      <c r="D8" s="37">
        <v>177.5</v>
      </c>
      <c r="E8" s="37">
        <v>172.02</v>
      </c>
      <c r="F8" s="37">
        <v>176.27</v>
      </c>
      <c r="G8" s="37">
        <v>171.15</v>
      </c>
      <c r="H8" s="37">
        <v>167.26</v>
      </c>
      <c r="I8" s="37">
        <v>164.71</v>
      </c>
      <c r="J8" s="37">
        <v>168.3</v>
      </c>
      <c r="K8" s="37">
        <v>167.09</v>
      </c>
      <c r="L8" s="37">
        <v>167.96</v>
      </c>
      <c r="M8" s="37">
        <v>168.77</v>
      </c>
      <c r="N8" s="37">
        <v>167.17</v>
      </c>
      <c r="O8" s="37">
        <v>167.96</v>
      </c>
      <c r="P8" s="37">
        <v>168.84</v>
      </c>
      <c r="Q8" s="37">
        <v>169.2</v>
      </c>
      <c r="R8" s="37">
        <v>167.85</v>
      </c>
      <c r="S8" s="37">
        <v>168.6</v>
      </c>
      <c r="T8" s="37">
        <v>170.55</v>
      </c>
      <c r="U8" s="37">
        <v>167.41</v>
      </c>
      <c r="V8" s="37">
        <v>172.98</v>
      </c>
      <c r="W8" s="37">
        <v>208.06</v>
      </c>
      <c r="X8" s="37">
        <v>210.54</v>
      </c>
      <c r="Y8" s="37">
        <v>204.5</v>
      </c>
      <c r="Z8" s="37">
        <v>199.29</v>
      </c>
      <c r="AA8" s="37">
        <v>235.18</v>
      </c>
      <c r="AB8" s="37">
        <v>235.8</v>
      </c>
      <c r="AC8" s="37">
        <v>238.71</v>
      </c>
      <c r="AD8" s="37">
        <v>238.73</v>
      </c>
      <c r="AE8" s="37">
        <v>227.45</v>
      </c>
      <c r="AF8" s="37">
        <v>214.83</v>
      </c>
      <c r="AG8" s="37">
        <v>168.3</v>
      </c>
      <c r="AH8" s="37">
        <v>143.97999999999999</v>
      </c>
      <c r="AI8" s="37">
        <v>58</v>
      </c>
      <c r="AJ8" s="37">
        <v>30.01</v>
      </c>
      <c r="AK8" s="37">
        <v>0</v>
      </c>
      <c r="AL8" s="37">
        <v>0.01</v>
      </c>
      <c r="AM8" s="37">
        <v>0</v>
      </c>
      <c r="AN8" s="37">
        <v>0</v>
      </c>
      <c r="AO8" s="37">
        <v>0</v>
      </c>
      <c r="AP8" s="37">
        <v>-0.01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-0.01</v>
      </c>
      <c r="BB8" s="37">
        <v>-0.01</v>
      </c>
      <c r="BC8" s="37">
        <v>-0.01</v>
      </c>
      <c r="BD8" s="37">
        <v>-0.01</v>
      </c>
      <c r="BE8" s="37">
        <v>-0.01</v>
      </c>
      <c r="BF8" s="37">
        <v>-0.01</v>
      </c>
      <c r="BG8" s="37">
        <v>-0.01</v>
      </c>
      <c r="BH8" s="37">
        <v>0</v>
      </c>
      <c r="BI8" s="37">
        <v>0</v>
      </c>
      <c r="BJ8" s="37">
        <v>0</v>
      </c>
      <c r="BK8" s="37">
        <v>0.31</v>
      </c>
      <c r="BL8" s="37">
        <v>15</v>
      </c>
      <c r="BM8" s="37">
        <v>59.99</v>
      </c>
      <c r="BN8" s="37">
        <v>72</v>
      </c>
      <c r="BO8" s="37">
        <v>155.1</v>
      </c>
      <c r="BP8" s="37">
        <v>184.07</v>
      </c>
      <c r="BQ8" s="37">
        <v>216.33</v>
      </c>
      <c r="BR8" s="37">
        <v>185.91</v>
      </c>
      <c r="BS8" s="37">
        <v>239.1</v>
      </c>
      <c r="BT8" s="37">
        <v>243</v>
      </c>
      <c r="BU8" s="37">
        <v>248.58</v>
      </c>
      <c r="BV8" s="37">
        <v>241.06</v>
      </c>
      <c r="BW8" s="37">
        <v>258.77999999999997</v>
      </c>
      <c r="BX8" s="37">
        <v>255.05</v>
      </c>
      <c r="BY8" s="37">
        <v>255.01</v>
      </c>
      <c r="BZ8" s="37">
        <v>262.39999999999998</v>
      </c>
      <c r="CA8" s="37">
        <v>280.64</v>
      </c>
      <c r="CB8" s="37">
        <v>287.81</v>
      </c>
      <c r="CC8" s="37">
        <v>255.12</v>
      </c>
      <c r="CD8" s="37">
        <v>274.02999999999997</v>
      </c>
      <c r="CE8" s="37">
        <v>255.88</v>
      </c>
      <c r="CF8" s="37">
        <v>246.35</v>
      </c>
      <c r="CG8" s="37">
        <v>259.62</v>
      </c>
      <c r="CH8" s="37">
        <v>250.01</v>
      </c>
      <c r="CI8" s="37">
        <v>243.66</v>
      </c>
      <c r="CJ8" s="37">
        <v>210.8</v>
      </c>
      <c r="CK8" s="37">
        <v>229.03</v>
      </c>
      <c r="CL8" s="37">
        <v>210.54</v>
      </c>
      <c r="CM8" s="37">
        <v>216.13</v>
      </c>
      <c r="CN8" s="37">
        <v>210.8</v>
      </c>
      <c r="CO8" s="37">
        <v>217.09</v>
      </c>
      <c r="CP8" s="37">
        <v>239.34</v>
      </c>
      <c r="CQ8" s="37">
        <v>234.11</v>
      </c>
      <c r="CR8" s="37">
        <v>227.83</v>
      </c>
      <c r="CS8" s="37">
        <v>197.46</v>
      </c>
      <c r="CT8" s="38"/>
      <c r="CU8" s="38"/>
      <c r="CV8" s="38"/>
      <c r="CW8" s="39"/>
      <c r="CX8" s="40">
        <f>IF(SUM(B8:CW8)&lt;&gt;0,AVERAGEIF(B8:CW8,"&lt;&gt;"""),"")</f>
        <v>142.29885416666662</v>
      </c>
    </row>
    <row r="9" spans="1:102" ht="24.95" customHeight="1" thickBot="1" x14ac:dyDescent="0.25">
      <c r="A9" s="41" t="s">
        <v>6</v>
      </c>
      <c r="B9" s="42">
        <v>184.36750000000001</v>
      </c>
      <c r="C9" s="43">
        <v>184.36750000000001</v>
      </c>
      <c r="D9" s="43">
        <v>184.36750000000001</v>
      </c>
      <c r="E9" s="43">
        <v>184.36750000000001</v>
      </c>
      <c r="F9" s="43">
        <v>169.8475</v>
      </c>
      <c r="G9" s="43">
        <v>169.8475</v>
      </c>
      <c r="H9" s="43">
        <v>169.8475</v>
      </c>
      <c r="I9" s="43">
        <v>169.8475</v>
      </c>
      <c r="J9" s="43">
        <v>168.03</v>
      </c>
      <c r="K9" s="43">
        <v>168.03</v>
      </c>
      <c r="L9" s="43">
        <v>168.03</v>
      </c>
      <c r="M9" s="43">
        <v>168.03</v>
      </c>
      <c r="N9" s="43">
        <v>168.29249999999999</v>
      </c>
      <c r="O9" s="43">
        <v>168.29249999999999</v>
      </c>
      <c r="P9" s="43">
        <v>168.29249999999999</v>
      </c>
      <c r="Q9" s="43">
        <v>168.29249999999999</v>
      </c>
      <c r="R9" s="43">
        <v>168.60249999999999</v>
      </c>
      <c r="S9" s="43">
        <v>168.60249999999999</v>
      </c>
      <c r="T9" s="43">
        <v>168.60249999999999</v>
      </c>
      <c r="U9" s="43">
        <v>168.60249999999999</v>
      </c>
      <c r="V9" s="43">
        <v>199.02</v>
      </c>
      <c r="W9" s="43">
        <v>199.02</v>
      </c>
      <c r="X9" s="43">
        <v>199.02</v>
      </c>
      <c r="Y9" s="43">
        <v>199.02</v>
      </c>
      <c r="Z9" s="43">
        <v>227.245</v>
      </c>
      <c r="AA9" s="43">
        <v>227.245</v>
      </c>
      <c r="AB9" s="43">
        <v>227.245</v>
      </c>
      <c r="AC9" s="43">
        <v>227.245</v>
      </c>
      <c r="AD9" s="43">
        <v>212.32749999999999</v>
      </c>
      <c r="AE9" s="43">
        <v>212.32749999999999</v>
      </c>
      <c r="AF9" s="43">
        <v>212.32749999999999</v>
      </c>
      <c r="AG9" s="43">
        <v>212.32749999999999</v>
      </c>
      <c r="AH9" s="43">
        <v>57.997500000000002</v>
      </c>
      <c r="AI9" s="43">
        <v>57.997500000000002</v>
      </c>
      <c r="AJ9" s="43">
        <v>57.997500000000002</v>
      </c>
      <c r="AK9" s="43">
        <v>57.997500000000002</v>
      </c>
      <c r="AL9" s="43">
        <v>2.5000000000000001E-3</v>
      </c>
      <c r="AM9" s="43">
        <v>2.5000000000000001E-3</v>
      </c>
      <c r="AN9" s="43">
        <v>2.5000000000000001E-3</v>
      </c>
      <c r="AO9" s="43">
        <v>2.5000000000000001E-3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-5.0000000000000001E-3</v>
      </c>
      <c r="BG9" s="43">
        <v>-5.0000000000000001E-3</v>
      </c>
      <c r="BH9" s="43">
        <v>-5.0000000000000001E-3</v>
      </c>
      <c r="BI9" s="43">
        <v>-5.0000000000000001E-3</v>
      </c>
      <c r="BJ9" s="43">
        <v>18.824999999999999</v>
      </c>
      <c r="BK9" s="43">
        <v>18.824999999999999</v>
      </c>
      <c r="BL9" s="43">
        <v>18.824999999999999</v>
      </c>
      <c r="BM9" s="43">
        <v>18.824999999999999</v>
      </c>
      <c r="BN9" s="43">
        <v>156.875</v>
      </c>
      <c r="BO9" s="43">
        <v>156.875</v>
      </c>
      <c r="BP9" s="43">
        <v>156.875</v>
      </c>
      <c r="BQ9" s="43">
        <v>156.875</v>
      </c>
      <c r="BR9" s="43">
        <v>229.14750000000001</v>
      </c>
      <c r="BS9" s="43">
        <v>229.14750000000001</v>
      </c>
      <c r="BT9" s="43">
        <v>229.14750000000001</v>
      </c>
      <c r="BU9" s="43">
        <v>229.14750000000001</v>
      </c>
      <c r="BV9" s="43">
        <v>252.47499999999999</v>
      </c>
      <c r="BW9" s="43">
        <v>252.47499999999999</v>
      </c>
      <c r="BX9" s="43">
        <v>252.47499999999999</v>
      </c>
      <c r="BY9" s="43">
        <v>252.47499999999999</v>
      </c>
      <c r="BZ9" s="43">
        <v>271.49250000000001</v>
      </c>
      <c r="CA9" s="43">
        <v>271.49250000000001</v>
      </c>
      <c r="CB9" s="43">
        <v>271.49250000000001</v>
      </c>
      <c r="CC9" s="43">
        <v>271.49250000000001</v>
      </c>
      <c r="CD9" s="43">
        <v>258.97000000000003</v>
      </c>
      <c r="CE9" s="43">
        <v>258.97000000000003</v>
      </c>
      <c r="CF9" s="43">
        <v>258.97000000000003</v>
      </c>
      <c r="CG9" s="43">
        <v>258.97000000000003</v>
      </c>
      <c r="CH9" s="43">
        <v>233.375</v>
      </c>
      <c r="CI9" s="43">
        <v>233.375</v>
      </c>
      <c r="CJ9" s="43">
        <v>233.375</v>
      </c>
      <c r="CK9" s="43">
        <v>233.375</v>
      </c>
      <c r="CL9" s="43">
        <v>213.64</v>
      </c>
      <c r="CM9" s="43">
        <v>213.64</v>
      </c>
      <c r="CN9" s="43">
        <v>213.64</v>
      </c>
      <c r="CO9" s="43">
        <v>213.64</v>
      </c>
      <c r="CP9" s="43">
        <v>224.685</v>
      </c>
      <c r="CQ9" s="43">
        <v>224.685</v>
      </c>
      <c r="CR9" s="43">
        <v>224.685</v>
      </c>
      <c r="CS9" s="43">
        <v>224.685</v>
      </c>
      <c r="CT9" s="44"/>
      <c r="CU9" s="44"/>
      <c r="CV9" s="44"/>
      <c r="CW9" s="45"/>
      <c r="CX9" s="46">
        <f>IF(SUM(B9:CW9)&lt;&gt;0,AVERAGEIF(B9:CW9,"&lt;&gt;"""),"")</f>
        <v>142.29885416666659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616</v>
      </c>
      <c r="C11" s="53">
        <v>616</v>
      </c>
      <c r="D11" s="53">
        <v>616</v>
      </c>
      <c r="E11" s="53">
        <v>559.49900000000002</v>
      </c>
      <c r="F11" s="53">
        <v>615.64200000000005</v>
      </c>
      <c r="G11" s="53">
        <v>550</v>
      </c>
      <c r="H11" s="53">
        <v>550</v>
      </c>
      <c r="I11" s="53">
        <v>547.15099999999995</v>
      </c>
      <c r="J11" s="53">
        <v>550</v>
      </c>
      <c r="K11" s="53">
        <v>550</v>
      </c>
      <c r="L11" s="53">
        <v>550</v>
      </c>
      <c r="M11" s="53">
        <v>550</v>
      </c>
      <c r="N11" s="53">
        <v>550</v>
      </c>
      <c r="O11" s="53">
        <v>550</v>
      </c>
      <c r="P11" s="53">
        <v>550</v>
      </c>
      <c r="Q11" s="53">
        <v>550</v>
      </c>
      <c r="R11" s="53">
        <v>550</v>
      </c>
      <c r="S11" s="53">
        <v>550</v>
      </c>
      <c r="T11" s="53">
        <v>550</v>
      </c>
      <c r="U11" s="53">
        <v>550</v>
      </c>
      <c r="V11" s="53">
        <v>572.20000000000005</v>
      </c>
      <c r="W11" s="53">
        <v>616</v>
      </c>
      <c r="X11" s="53">
        <v>616</v>
      </c>
      <c r="Y11" s="53">
        <v>616</v>
      </c>
      <c r="Z11" s="53">
        <v>616</v>
      </c>
      <c r="AA11" s="53">
        <v>616</v>
      </c>
      <c r="AB11" s="53">
        <v>616</v>
      </c>
      <c r="AC11" s="53">
        <v>616</v>
      </c>
      <c r="AD11" s="53">
        <v>616</v>
      </c>
      <c r="AE11" s="53">
        <v>616</v>
      </c>
      <c r="AF11" s="53">
        <v>616</v>
      </c>
      <c r="AG11" s="53">
        <v>550</v>
      </c>
      <c r="AH11" s="53">
        <v>352</v>
      </c>
      <c r="AI11" s="53">
        <v>352</v>
      </c>
      <c r="AJ11" s="53">
        <v>302</v>
      </c>
      <c r="AK11" s="53">
        <v>302</v>
      </c>
      <c r="AL11" s="53">
        <v>251.667</v>
      </c>
      <c r="AM11" s="53">
        <v>201.333</v>
      </c>
      <c r="AN11" s="53">
        <v>151</v>
      </c>
      <c r="AO11" s="53">
        <v>100.667</v>
      </c>
      <c r="AP11" s="53">
        <v>50.332999999999998</v>
      </c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>
        <v>190</v>
      </c>
      <c r="BG11" s="53">
        <v>230</v>
      </c>
      <c r="BH11" s="53">
        <v>280</v>
      </c>
      <c r="BI11" s="53">
        <v>302</v>
      </c>
      <c r="BJ11" s="53">
        <v>302</v>
      </c>
      <c r="BK11" s="53">
        <v>302</v>
      </c>
      <c r="BL11" s="53">
        <v>302</v>
      </c>
      <c r="BM11" s="53">
        <v>302</v>
      </c>
      <c r="BN11" s="53">
        <v>302</v>
      </c>
      <c r="BO11" s="53">
        <v>305.95999999999998</v>
      </c>
      <c r="BP11" s="53">
        <v>616</v>
      </c>
      <c r="BQ11" s="53">
        <v>616</v>
      </c>
      <c r="BR11" s="53">
        <v>616</v>
      </c>
      <c r="BS11" s="53">
        <v>616</v>
      </c>
      <c r="BT11" s="53">
        <v>616</v>
      </c>
      <c r="BU11" s="53">
        <v>616</v>
      </c>
      <c r="BV11" s="53">
        <v>616</v>
      </c>
      <c r="BW11" s="53">
        <v>616</v>
      </c>
      <c r="BX11" s="53">
        <v>616</v>
      </c>
      <c r="BY11" s="53">
        <v>616</v>
      </c>
      <c r="BZ11" s="53">
        <v>616</v>
      </c>
      <c r="CA11" s="53">
        <v>616</v>
      </c>
      <c r="CB11" s="53">
        <v>616</v>
      </c>
      <c r="CC11" s="53">
        <v>616</v>
      </c>
      <c r="CD11" s="53">
        <v>616</v>
      </c>
      <c r="CE11" s="53">
        <v>616</v>
      </c>
      <c r="CF11" s="53">
        <v>616</v>
      </c>
      <c r="CG11" s="53">
        <v>616</v>
      </c>
      <c r="CH11" s="53">
        <v>616</v>
      </c>
      <c r="CI11" s="53">
        <v>616</v>
      </c>
      <c r="CJ11" s="53">
        <v>616</v>
      </c>
      <c r="CK11" s="53">
        <v>616</v>
      </c>
      <c r="CL11" s="53">
        <v>616</v>
      </c>
      <c r="CM11" s="53">
        <v>616</v>
      </c>
      <c r="CN11" s="53">
        <v>616</v>
      </c>
      <c r="CO11" s="53">
        <v>616</v>
      </c>
      <c r="CP11" s="53">
        <v>616</v>
      </c>
      <c r="CQ11" s="53">
        <v>616</v>
      </c>
      <c r="CR11" s="53">
        <v>616</v>
      </c>
      <c r="CS11" s="53">
        <v>616</v>
      </c>
      <c r="CT11" s="54"/>
      <c r="CU11" s="54"/>
      <c r="CV11" s="54"/>
      <c r="CW11" s="55"/>
      <c r="CX11" s="56">
        <f t="array" ref="CX11">SUMPRODUCT(B11:CW11*0.25)</f>
        <v>10478.362999999999</v>
      </c>
    </row>
    <row r="12" spans="1:102" ht="24.95" customHeight="1" x14ac:dyDescent="0.2">
      <c r="A12" s="57" t="s">
        <v>9</v>
      </c>
      <c r="B12" s="58">
        <v>148</v>
      </c>
      <c r="C12" s="59">
        <v>148</v>
      </c>
      <c r="D12" s="59">
        <v>148</v>
      </c>
      <c r="E12" s="59">
        <v>148</v>
      </c>
      <c r="F12" s="59">
        <v>121</v>
      </c>
      <c r="G12" s="59">
        <v>121</v>
      </c>
      <c r="H12" s="59">
        <v>121</v>
      </c>
      <c r="I12" s="59">
        <v>121</v>
      </c>
      <c r="J12" s="59">
        <v>86</v>
      </c>
      <c r="K12" s="59">
        <v>86</v>
      </c>
      <c r="L12" s="59">
        <v>86</v>
      </c>
      <c r="M12" s="59">
        <v>86</v>
      </c>
      <c r="N12" s="59">
        <v>77</v>
      </c>
      <c r="O12" s="59">
        <v>77</v>
      </c>
      <c r="P12" s="59">
        <v>77</v>
      </c>
      <c r="Q12" s="59">
        <v>77</v>
      </c>
      <c r="R12" s="59">
        <v>81</v>
      </c>
      <c r="S12" s="59">
        <v>81</v>
      </c>
      <c r="T12" s="59">
        <v>81</v>
      </c>
      <c r="U12" s="59">
        <v>81</v>
      </c>
      <c r="V12" s="59">
        <v>103</v>
      </c>
      <c r="W12" s="59">
        <v>103</v>
      </c>
      <c r="X12" s="59">
        <v>103</v>
      </c>
      <c r="Y12" s="59">
        <v>103</v>
      </c>
      <c r="Z12" s="59">
        <v>146</v>
      </c>
      <c r="AA12" s="59">
        <v>146</v>
      </c>
      <c r="AB12" s="59">
        <v>146</v>
      </c>
      <c r="AC12" s="59">
        <v>146</v>
      </c>
      <c r="AD12" s="59">
        <v>176</v>
      </c>
      <c r="AE12" s="59">
        <v>176</v>
      </c>
      <c r="AF12" s="59">
        <v>176</v>
      </c>
      <c r="AG12" s="59">
        <v>176</v>
      </c>
      <c r="AH12" s="59">
        <v>178</v>
      </c>
      <c r="AI12" s="59">
        <v>178</v>
      </c>
      <c r="AJ12" s="59">
        <v>178</v>
      </c>
      <c r="AK12" s="59">
        <v>178</v>
      </c>
      <c r="AL12" s="59">
        <v>174</v>
      </c>
      <c r="AM12" s="59">
        <v>174</v>
      </c>
      <c r="AN12" s="59">
        <v>174</v>
      </c>
      <c r="AO12" s="59">
        <v>174</v>
      </c>
      <c r="AP12" s="59">
        <v>171</v>
      </c>
      <c r="AQ12" s="59">
        <v>171</v>
      </c>
      <c r="AR12" s="59">
        <v>171</v>
      </c>
      <c r="AS12" s="59">
        <v>171</v>
      </c>
      <c r="AT12" s="59">
        <v>178</v>
      </c>
      <c r="AU12" s="59">
        <v>178</v>
      </c>
      <c r="AV12" s="59">
        <v>178</v>
      </c>
      <c r="AW12" s="59">
        <v>178</v>
      </c>
      <c r="AX12" s="59">
        <v>180</v>
      </c>
      <c r="AY12" s="59">
        <v>180</v>
      </c>
      <c r="AZ12" s="59">
        <v>180</v>
      </c>
      <c r="BA12" s="59">
        <v>180</v>
      </c>
      <c r="BB12" s="59">
        <v>175</v>
      </c>
      <c r="BC12" s="59">
        <v>175</v>
      </c>
      <c r="BD12" s="59">
        <v>175</v>
      </c>
      <c r="BE12" s="59">
        <v>175</v>
      </c>
      <c r="BF12" s="59">
        <v>164</v>
      </c>
      <c r="BG12" s="59">
        <v>164</v>
      </c>
      <c r="BH12" s="59">
        <v>164</v>
      </c>
      <c r="BI12" s="59">
        <v>164</v>
      </c>
      <c r="BJ12" s="59">
        <v>179</v>
      </c>
      <c r="BK12" s="59">
        <v>179</v>
      </c>
      <c r="BL12" s="59">
        <v>179</v>
      </c>
      <c r="BM12" s="59">
        <v>179</v>
      </c>
      <c r="BN12" s="59">
        <v>200</v>
      </c>
      <c r="BO12" s="59">
        <v>200</v>
      </c>
      <c r="BP12" s="59">
        <v>200</v>
      </c>
      <c r="BQ12" s="59">
        <v>200</v>
      </c>
      <c r="BR12" s="59">
        <v>214</v>
      </c>
      <c r="BS12" s="59">
        <v>214</v>
      </c>
      <c r="BT12" s="59">
        <v>214</v>
      </c>
      <c r="BU12" s="59">
        <v>214</v>
      </c>
      <c r="BV12" s="59">
        <v>233</v>
      </c>
      <c r="BW12" s="59">
        <v>233</v>
      </c>
      <c r="BX12" s="59">
        <v>233</v>
      </c>
      <c r="BY12" s="59">
        <v>233</v>
      </c>
      <c r="BZ12" s="59">
        <v>242</v>
      </c>
      <c r="CA12" s="59">
        <v>242</v>
      </c>
      <c r="CB12" s="59">
        <v>242</v>
      </c>
      <c r="CC12" s="59">
        <v>242</v>
      </c>
      <c r="CD12" s="59">
        <v>226</v>
      </c>
      <c r="CE12" s="59">
        <v>226</v>
      </c>
      <c r="CF12" s="59">
        <v>226</v>
      </c>
      <c r="CG12" s="59">
        <v>226</v>
      </c>
      <c r="CH12" s="59">
        <v>189</v>
      </c>
      <c r="CI12" s="59">
        <v>189</v>
      </c>
      <c r="CJ12" s="59">
        <v>189</v>
      </c>
      <c r="CK12" s="59">
        <v>189</v>
      </c>
      <c r="CL12" s="59">
        <v>154</v>
      </c>
      <c r="CM12" s="59">
        <v>154</v>
      </c>
      <c r="CN12" s="59">
        <v>154</v>
      </c>
      <c r="CO12" s="59">
        <v>154</v>
      </c>
      <c r="CP12" s="59">
        <v>108</v>
      </c>
      <c r="CQ12" s="59">
        <v>108</v>
      </c>
      <c r="CR12" s="59">
        <v>108</v>
      </c>
      <c r="CS12" s="59">
        <v>108</v>
      </c>
      <c r="CT12" s="60"/>
      <c r="CU12" s="60"/>
      <c r="CV12" s="60"/>
      <c r="CW12" s="61"/>
      <c r="CX12" s="62">
        <f t="array" ref="CX12">SUMPRODUCT(B12:CW12*0.25)</f>
        <v>3903</v>
      </c>
    </row>
    <row r="13" spans="1:102" ht="24.95" customHeight="1" x14ac:dyDescent="0.2">
      <c r="A13" s="63" t="s">
        <v>10</v>
      </c>
      <c r="B13" s="64">
        <v>2603.16</v>
      </c>
      <c r="C13" s="65">
        <v>2430.6869999999999</v>
      </c>
      <c r="D13" s="65">
        <v>2421.3739999999998</v>
      </c>
      <c r="E13" s="65">
        <v>2377.3040000000001</v>
      </c>
      <c r="F13" s="65">
        <v>2378.0320000000002</v>
      </c>
      <c r="G13" s="65">
        <v>2241.2730000000001</v>
      </c>
      <c r="H13" s="65">
        <v>2215.9499999999998</v>
      </c>
      <c r="I13" s="65">
        <v>2195.116</v>
      </c>
      <c r="J13" s="65">
        <v>2223.453</v>
      </c>
      <c r="K13" s="65">
        <v>2213.5650000000001</v>
      </c>
      <c r="L13" s="65">
        <v>2220.6669999999999</v>
      </c>
      <c r="M13" s="65">
        <v>2227.317</v>
      </c>
      <c r="N13" s="65">
        <v>2214.1840000000002</v>
      </c>
      <c r="O13" s="65">
        <v>2220.71</v>
      </c>
      <c r="P13" s="65">
        <v>2227.8620000000001</v>
      </c>
      <c r="Q13" s="65">
        <v>2230.8379999999997</v>
      </c>
      <c r="R13" s="65">
        <v>2219.8110000000001</v>
      </c>
      <c r="S13" s="65">
        <v>2225.9319999999998</v>
      </c>
      <c r="T13" s="65">
        <v>2239.06</v>
      </c>
      <c r="U13" s="65">
        <v>2216.21</v>
      </c>
      <c r="V13" s="65">
        <v>2248.451</v>
      </c>
      <c r="W13" s="65">
        <v>2366.4319999999998</v>
      </c>
      <c r="X13" s="65">
        <v>2367.46</v>
      </c>
      <c r="Y13" s="65">
        <v>2364.9560000000001</v>
      </c>
      <c r="Z13" s="65">
        <v>2562.9110000000001</v>
      </c>
      <c r="AA13" s="65">
        <v>2568.2489999999998</v>
      </c>
      <c r="AB13" s="65">
        <v>2568.261</v>
      </c>
      <c r="AC13" s="65">
        <v>2568.3200000000002</v>
      </c>
      <c r="AD13" s="65">
        <v>2566.3209999999999</v>
      </c>
      <c r="AE13" s="65">
        <v>2476.0929999999998</v>
      </c>
      <c r="AF13" s="65">
        <v>2240.8379999999997</v>
      </c>
      <c r="AG13" s="65">
        <v>1949.348</v>
      </c>
      <c r="AH13" s="65">
        <v>1626.087</v>
      </c>
      <c r="AI13" s="65">
        <v>1093.9000000000001</v>
      </c>
      <c r="AJ13" s="65">
        <v>993.9</v>
      </c>
      <c r="AK13" s="65">
        <v>943.9</v>
      </c>
      <c r="AL13" s="65">
        <v>673.9</v>
      </c>
      <c r="AM13" s="65">
        <v>643.9</v>
      </c>
      <c r="AN13" s="65">
        <v>553.9</v>
      </c>
      <c r="AO13" s="65">
        <v>508.9</v>
      </c>
      <c r="AP13" s="65">
        <v>463.9</v>
      </c>
      <c r="AQ13" s="65">
        <v>463.9</v>
      </c>
      <c r="AR13" s="65">
        <v>462.9</v>
      </c>
      <c r="AS13" s="65">
        <v>382.9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152.9</v>
      </c>
      <c r="BC13" s="65">
        <v>167.9</v>
      </c>
      <c r="BD13" s="65">
        <v>287.89999999999998</v>
      </c>
      <c r="BE13" s="65">
        <v>307.89999999999998</v>
      </c>
      <c r="BF13" s="65">
        <v>392.9</v>
      </c>
      <c r="BG13" s="65">
        <v>405.9</v>
      </c>
      <c r="BH13" s="65">
        <v>452.9</v>
      </c>
      <c r="BI13" s="65">
        <v>467.9</v>
      </c>
      <c r="BJ13" s="65">
        <v>617.9</v>
      </c>
      <c r="BK13" s="65">
        <v>677.9</v>
      </c>
      <c r="BL13" s="65">
        <v>807.9</v>
      </c>
      <c r="BM13" s="65">
        <v>847.9</v>
      </c>
      <c r="BN13" s="65">
        <v>1043.9000000000001</v>
      </c>
      <c r="BO13" s="65">
        <v>1281.9160000000002</v>
      </c>
      <c r="BP13" s="65">
        <v>1749.8229999999999</v>
      </c>
      <c r="BQ13" s="65">
        <v>1815.9319999999998</v>
      </c>
      <c r="BR13" s="65">
        <v>1925.547</v>
      </c>
      <c r="BS13" s="65">
        <v>2169.3139999999999</v>
      </c>
      <c r="BT13" s="65">
        <v>2250.15</v>
      </c>
      <c r="BU13" s="65">
        <v>2251.3429999999998</v>
      </c>
      <c r="BV13" s="65">
        <v>2264.7339999999999</v>
      </c>
      <c r="BW13" s="65">
        <v>2278.5259999999998</v>
      </c>
      <c r="BX13" s="65">
        <v>2282.7269999999999</v>
      </c>
      <c r="BY13" s="65">
        <v>2287.7190000000001</v>
      </c>
      <c r="BZ13" s="65">
        <v>2300.3009999999999</v>
      </c>
      <c r="CA13" s="65">
        <v>2309.2020000000002</v>
      </c>
      <c r="CB13" s="65">
        <v>2310.7370000000001</v>
      </c>
      <c r="CC13" s="65">
        <v>2308.7429999999999</v>
      </c>
      <c r="CD13" s="65">
        <v>2325.79</v>
      </c>
      <c r="CE13" s="65">
        <v>2326.9049999999997</v>
      </c>
      <c r="CF13" s="65">
        <v>2329.866</v>
      </c>
      <c r="CG13" s="65">
        <v>2332.7060000000001</v>
      </c>
      <c r="CH13" s="65">
        <v>2333.1549999999997</v>
      </c>
      <c r="CI13" s="65">
        <v>2331.866</v>
      </c>
      <c r="CJ13" s="65">
        <v>2325.19</v>
      </c>
      <c r="CK13" s="65">
        <v>2328.8940000000002</v>
      </c>
      <c r="CL13" s="65">
        <v>2332.0909999999999</v>
      </c>
      <c r="CM13" s="65">
        <v>2333.1849999999999</v>
      </c>
      <c r="CN13" s="65">
        <v>2332.1410000000001</v>
      </c>
      <c r="CO13" s="65">
        <v>2333.373</v>
      </c>
      <c r="CP13" s="65">
        <v>2340.442</v>
      </c>
      <c r="CQ13" s="65">
        <v>2339.4940000000001</v>
      </c>
      <c r="CR13" s="65">
        <v>2338.357</v>
      </c>
      <c r="CS13" s="65">
        <v>2322.049</v>
      </c>
      <c r="CT13" s="66"/>
      <c r="CU13" s="66"/>
      <c r="CV13" s="66"/>
      <c r="CW13" s="67"/>
      <c r="CX13" s="68">
        <f t="array" ref="CX13">SUMPRODUCT(B13:CW13*0.25)</f>
        <v>39987.312499999942</v>
      </c>
    </row>
    <row r="14" spans="1:102" ht="24.95" customHeight="1" x14ac:dyDescent="0.2">
      <c r="A14" s="63" t="s">
        <v>11</v>
      </c>
      <c r="B14" s="64">
        <v>45</v>
      </c>
      <c r="C14" s="65">
        <v>45</v>
      </c>
      <c r="D14" s="65">
        <v>45</v>
      </c>
      <c r="E14" s="65">
        <v>45</v>
      </c>
      <c r="F14" s="65">
        <v>45</v>
      </c>
      <c r="G14" s="65">
        <v>45</v>
      </c>
      <c r="H14" s="65"/>
      <c r="I14" s="65"/>
      <c r="J14" s="65">
        <v>20.16</v>
      </c>
      <c r="K14" s="65"/>
      <c r="L14" s="65"/>
      <c r="M14" s="65">
        <v>60</v>
      </c>
      <c r="N14" s="65">
        <v>60</v>
      </c>
      <c r="O14" s="65">
        <v>60</v>
      </c>
      <c r="P14" s="65">
        <v>60</v>
      </c>
      <c r="Q14" s="65">
        <v>60</v>
      </c>
      <c r="R14" s="65">
        <v>67</v>
      </c>
      <c r="S14" s="65">
        <v>127</v>
      </c>
      <c r="T14" s="65">
        <v>127</v>
      </c>
      <c r="U14" s="65">
        <v>67</v>
      </c>
      <c r="V14" s="65">
        <v>176</v>
      </c>
      <c r="W14" s="65">
        <v>176</v>
      </c>
      <c r="X14" s="65">
        <v>298</v>
      </c>
      <c r="Y14" s="65">
        <v>298</v>
      </c>
      <c r="Z14" s="65">
        <v>294</v>
      </c>
      <c r="AA14" s="65">
        <v>294</v>
      </c>
      <c r="AB14" s="65">
        <v>335.56299999999999</v>
      </c>
      <c r="AC14" s="65">
        <v>342.14600000000002</v>
      </c>
      <c r="AD14" s="65">
        <v>253</v>
      </c>
      <c r="AE14" s="65">
        <v>253</v>
      </c>
      <c r="AF14" s="65">
        <v>131</v>
      </c>
      <c r="AG14" s="65">
        <v>79.765999999999991</v>
      </c>
      <c r="AH14" s="65">
        <v>62</v>
      </c>
      <c r="AI14" s="65">
        <v>62</v>
      </c>
      <c r="AJ14" s="65">
        <v>62</v>
      </c>
      <c r="AK14" s="65">
        <v>62</v>
      </c>
      <c r="AL14" s="65">
        <v>13</v>
      </c>
      <c r="AM14" s="65">
        <v>13</v>
      </c>
      <c r="AN14" s="65">
        <v>13</v>
      </c>
      <c r="AO14" s="65">
        <v>13</v>
      </c>
      <c r="AP14" s="65">
        <v>51</v>
      </c>
      <c r="AQ14" s="65">
        <v>51</v>
      </c>
      <c r="AR14" s="65">
        <v>51</v>
      </c>
      <c r="AS14" s="65">
        <v>51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/>
      <c r="BG14" s="65"/>
      <c r="BH14" s="65"/>
      <c r="BI14" s="65"/>
      <c r="BJ14" s="65">
        <v>4</v>
      </c>
      <c r="BK14" s="65">
        <v>4</v>
      </c>
      <c r="BL14" s="65">
        <v>4</v>
      </c>
      <c r="BM14" s="65">
        <v>4</v>
      </c>
      <c r="BN14" s="65">
        <v>26</v>
      </c>
      <c r="BO14" s="65">
        <v>26</v>
      </c>
      <c r="BP14" s="65">
        <v>26</v>
      </c>
      <c r="BQ14" s="65">
        <v>73.698999999999998</v>
      </c>
      <c r="BR14" s="65">
        <v>26</v>
      </c>
      <c r="BS14" s="65">
        <v>56</v>
      </c>
      <c r="BT14" s="65">
        <v>214</v>
      </c>
      <c r="BU14" s="65">
        <v>438</v>
      </c>
      <c r="BV14" s="65">
        <v>669</v>
      </c>
      <c r="BW14" s="65">
        <v>669</v>
      </c>
      <c r="BX14" s="65">
        <v>849</v>
      </c>
      <c r="BY14" s="65">
        <v>1330</v>
      </c>
      <c r="BZ14" s="65">
        <v>1330</v>
      </c>
      <c r="CA14" s="65">
        <v>1330</v>
      </c>
      <c r="CB14" s="65">
        <v>1330</v>
      </c>
      <c r="CC14" s="65">
        <v>1304</v>
      </c>
      <c r="CD14" s="65">
        <v>1298</v>
      </c>
      <c r="CE14" s="65">
        <v>1298</v>
      </c>
      <c r="CF14" s="65">
        <v>1294</v>
      </c>
      <c r="CG14" s="65">
        <v>845</v>
      </c>
      <c r="CH14" s="65">
        <v>780</v>
      </c>
      <c r="CI14" s="65">
        <v>690</v>
      </c>
      <c r="CJ14" s="65">
        <v>690</v>
      </c>
      <c r="CK14" s="65">
        <v>690</v>
      </c>
      <c r="CL14" s="65">
        <v>635.25699999999995</v>
      </c>
      <c r="CM14" s="65">
        <v>670</v>
      </c>
      <c r="CN14" s="65">
        <v>654.37599999999998</v>
      </c>
      <c r="CO14" s="65">
        <v>670</v>
      </c>
      <c r="CP14" s="65">
        <v>723</v>
      </c>
      <c r="CQ14" s="65">
        <v>602</v>
      </c>
      <c r="CR14" s="65">
        <v>557.03099999999995</v>
      </c>
      <c r="CS14" s="65">
        <v>424</v>
      </c>
      <c r="CT14" s="66"/>
      <c r="CU14" s="66"/>
      <c r="CV14" s="66"/>
      <c r="CW14" s="67"/>
      <c r="CX14" s="68">
        <f t="array" ref="CX14">SUMPRODUCT(B14:CW14*0.25)</f>
        <v>6736.4994999999999</v>
      </c>
    </row>
    <row r="15" spans="1:102" ht="24.95" customHeight="1" x14ac:dyDescent="0.2">
      <c r="A15" s="69" t="s">
        <v>12</v>
      </c>
      <c r="B15" s="70">
        <v>2710.6290000000004</v>
      </c>
      <c r="C15" s="71">
        <v>2700.6489999999999</v>
      </c>
      <c r="D15" s="71">
        <v>2699.8490000000002</v>
      </c>
      <c r="E15" s="71">
        <v>2698.0390000000002</v>
      </c>
      <c r="F15" s="71">
        <v>2702.1749999999997</v>
      </c>
      <c r="G15" s="71">
        <v>2708.4870000000001</v>
      </c>
      <c r="H15" s="71">
        <v>2712.386</v>
      </c>
      <c r="I15" s="71">
        <v>2722.27</v>
      </c>
      <c r="J15" s="71">
        <v>2720.0009999999997</v>
      </c>
      <c r="K15" s="71">
        <v>2729.9930000000004</v>
      </c>
      <c r="L15" s="71">
        <v>2737.268</v>
      </c>
      <c r="M15" s="71">
        <v>2745.4749999999999</v>
      </c>
      <c r="N15" s="71">
        <v>2759.4670000000001</v>
      </c>
      <c r="O15" s="71">
        <v>2763.8850000000002</v>
      </c>
      <c r="P15" s="71">
        <v>2771.58</v>
      </c>
      <c r="Q15" s="71">
        <v>2780.9919999999997</v>
      </c>
      <c r="R15" s="71">
        <v>2790.7150000000001</v>
      </c>
      <c r="S15" s="71">
        <v>2798.7059999999997</v>
      </c>
      <c r="T15" s="71">
        <v>2798.9540000000002</v>
      </c>
      <c r="U15" s="71">
        <v>2794.6099999999997</v>
      </c>
      <c r="V15" s="71">
        <v>2794.7139999999999</v>
      </c>
      <c r="W15" s="71">
        <v>2783.895</v>
      </c>
      <c r="X15" s="71">
        <v>2775.8290000000002</v>
      </c>
      <c r="Y15" s="71">
        <v>2784.6410000000001</v>
      </c>
      <c r="Z15" s="71">
        <v>2784.5210000000002</v>
      </c>
      <c r="AA15" s="71">
        <v>2816.4850000000001</v>
      </c>
      <c r="AB15" s="71">
        <v>2966.6839999999997</v>
      </c>
      <c r="AC15" s="71">
        <v>3236.761</v>
      </c>
      <c r="AD15" s="71">
        <v>3659.3409999999999</v>
      </c>
      <c r="AE15" s="71">
        <v>4175.8580000000002</v>
      </c>
      <c r="AF15" s="71">
        <v>4793.3320000000003</v>
      </c>
      <c r="AG15" s="71">
        <v>5417.9070000000002</v>
      </c>
      <c r="AH15" s="71">
        <v>6020.3890000000001</v>
      </c>
      <c r="AI15" s="71">
        <v>6642.7739999999994</v>
      </c>
      <c r="AJ15" s="71">
        <v>7240.6179999999995</v>
      </c>
      <c r="AK15" s="71">
        <v>7409.5550000000003</v>
      </c>
      <c r="AL15" s="71">
        <v>8133.5749999999998</v>
      </c>
      <c r="AM15" s="71">
        <v>8237.7240000000002</v>
      </c>
      <c r="AN15" s="71">
        <v>8448.1669999999995</v>
      </c>
      <c r="AO15" s="71">
        <v>8576.616</v>
      </c>
      <c r="AP15" s="71">
        <v>8674.9210000000003</v>
      </c>
      <c r="AQ15" s="71">
        <v>8737.3529999999992</v>
      </c>
      <c r="AR15" s="71">
        <v>8800.1010000000006</v>
      </c>
      <c r="AS15" s="71">
        <v>8944.1029999999992</v>
      </c>
      <c r="AT15" s="71">
        <v>9275.1320000000014</v>
      </c>
      <c r="AU15" s="71">
        <v>9328.741</v>
      </c>
      <c r="AV15" s="71">
        <v>9295.4449999999997</v>
      </c>
      <c r="AW15" s="71">
        <v>9310.1779999999999</v>
      </c>
      <c r="AX15" s="71">
        <v>9316.648000000001</v>
      </c>
      <c r="AY15" s="71">
        <v>9352.8040000000001</v>
      </c>
      <c r="AZ15" s="71">
        <v>9354.83</v>
      </c>
      <c r="BA15" s="71">
        <v>9331.9529999999995</v>
      </c>
      <c r="BB15" s="71">
        <v>9282.8909999999996</v>
      </c>
      <c r="BC15" s="71">
        <v>9191.3850000000002</v>
      </c>
      <c r="BD15" s="71">
        <v>9027.0669999999991</v>
      </c>
      <c r="BE15" s="71">
        <v>8945.9879999999994</v>
      </c>
      <c r="BF15" s="71">
        <v>8652.473</v>
      </c>
      <c r="BG15" s="71">
        <v>8545.1020000000008</v>
      </c>
      <c r="BH15" s="71">
        <v>8400.66</v>
      </c>
      <c r="BI15" s="71">
        <v>8318.3289999999997</v>
      </c>
      <c r="BJ15" s="71">
        <v>8115.6229999999996</v>
      </c>
      <c r="BK15" s="71">
        <v>7934.9560000000001</v>
      </c>
      <c r="BL15" s="71">
        <v>7681.2290000000003</v>
      </c>
      <c r="BM15" s="71">
        <v>7207.018</v>
      </c>
      <c r="BN15" s="71">
        <v>6690.9720000000007</v>
      </c>
      <c r="BO15" s="71">
        <v>6073.1109999999999</v>
      </c>
      <c r="BP15" s="71">
        <v>5413.07</v>
      </c>
      <c r="BQ15" s="71">
        <v>4726.2919999999995</v>
      </c>
      <c r="BR15" s="71">
        <v>4159.01</v>
      </c>
      <c r="BS15" s="71">
        <v>3464.806</v>
      </c>
      <c r="BT15" s="71">
        <v>2874.5989999999997</v>
      </c>
      <c r="BU15" s="71">
        <v>2356.6979999999999</v>
      </c>
      <c r="BV15" s="71">
        <v>1939.9259999999999</v>
      </c>
      <c r="BW15" s="71">
        <v>1687.73</v>
      </c>
      <c r="BX15" s="71">
        <v>1550.7170000000001</v>
      </c>
      <c r="BY15" s="71">
        <v>1501.8789999999999</v>
      </c>
      <c r="BZ15" s="71">
        <v>1469.462</v>
      </c>
      <c r="CA15" s="71">
        <v>1424.23</v>
      </c>
      <c r="CB15" s="71">
        <v>1398.11</v>
      </c>
      <c r="CC15" s="71">
        <v>1365.905</v>
      </c>
      <c r="CD15" s="71">
        <v>1317.021</v>
      </c>
      <c r="CE15" s="71">
        <v>1280.942</v>
      </c>
      <c r="CF15" s="71">
        <v>1245.8049999999998</v>
      </c>
      <c r="CG15" s="71">
        <v>1209.8180000000002</v>
      </c>
      <c r="CH15" s="71">
        <v>1176.2260000000001</v>
      </c>
      <c r="CI15" s="71">
        <v>1143.27</v>
      </c>
      <c r="CJ15" s="71">
        <v>1117.354</v>
      </c>
      <c r="CK15" s="71">
        <v>1086.8999999999999</v>
      </c>
      <c r="CL15" s="71">
        <v>1057.444</v>
      </c>
      <c r="CM15" s="71">
        <v>1049.135</v>
      </c>
      <c r="CN15" s="71">
        <v>1027.31</v>
      </c>
      <c r="CO15" s="71">
        <v>1013.596</v>
      </c>
      <c r="CP15" s="71">
        <v>987.97900000000004</v>
      </c>
      <c r="CQ15" s="71">
        <v>979.72800000000007</v>
      </c>
      <c r="CR15" s="71">
        <v>978.42699999999991</v>
      </c>
      <c r="CS15" s="71">
        <v>976.04399999999998</v>
      </c>
      <c r="CT15" s="72"/>
      <c r="CU15" s="72"/>
      <c r="CV15" s="72"/>
      <c r="CW15" s="73"/>
      <c r="CX15" s="74">
        <f t="array" ref="CX15">SUMPRODUCT(B15:CW15*0.25)</f>
        <v>108328.49050000001</v>
      </c>
    </row>
    <row r="16" spans="1:102" ht="24.95" customHeight="1" x14ac:dyDescent="0.2">
      <c r="A16" s="69" t="s">
        <v>13</v>
      </c>
      <c r="B16" s="70">
        <v>72</v>
      </c>
      <c r="C16" s="71">
        <v>72</v>
      </c>
      <c r="D16" s="71">
        <v>72</v>
      </c>
      <c r="E16" s="71">
        <v>72</v>
      </c>
      <c r="F16" s="71">
        <v>75</v>
      </c>
      <c r="G16" s="71">
        <v>75</v>
      </c>
      <c r="H16" s="71">
        <v>75</v>
      </c>
      <c r="I16" s="71">
        <v>75</v>
      </c>
      <c r="J16" s="71">
        <v>81</v>
      </c>
      <c r="K16" s="71">
        <v>81</v>
      </c>
      <c r="L16" s="71">
        <v>81</v>
      </c>
      <c r="M16" s="71">
        <v>81</v>
      </c>
      <c r="N16" s="71">
        <v>88</v>
      </c>
      <c r="O16" s="71">
        <v>88</v>
      </c>
      <c r="P16" s="71">
        <v>88</v>
      </c>
      <c r="Q16" s="71">
        <v>88</v>
      </c>
      <c r="R16" s="71">
        <v>94</v>
      </c>
      <c r="S16" s="71">
        <v>94</v>
      </c>
      <c r="T16" s="71">
        <v>94</v>
      </c>
      <c r="U16" s="71">
        <v>94</v>
      </c>
      <c r="V16" s="71">
        <v>100</v>
      </c>
      <c r="W16" s="71">
        <v>100</v>
      </c>
      <c r="X16" s="71">
        <v>100</v>
      </c>
      <c r="Y16" s="71">
        <v>100</v>
      </c>
      <c r="Z16" s="71">
        <v>108</v>
      </c>
      <c r="AA16" s="71">
        <v>108</v>
      </c>
      <c r="AB16" s="71">
        <v>108</v>
      </c>
      <c r="AC16" s="71">
        <v>108</v>
      </c>
      <c r="AD16" s="71">
        <v>121</v>
      </c>
      <c r="AE16" s="71">
        <v>121</v>
      </c>
      <c r="AF16" s="71">
        <v>121</v>
      </c>
      <c r="AG16" s="71">
        <v>121</v>
      </c>
      <c r="AH16" s="71">
        <v>142</v>
      </c>
      <c r="AI16" s="71">
        <v>142</v>
      </c>
      <c r="AJ16" s="71">
        <v>142</v>
      </c>
      <c r="AK16" s="71">
        <v>142</v>
      </c>
      <c r="AL16" s="71">
        <v>159</v>
      </c>
      <c r="AM16" s="71">
        <v>159</v>
      </c>
      <c r="AN16" s="71">
        <v>159</v>
      </c>
      <c r="AO16" s="71">
        <v>159</v>
      </c>
      <c r="AP16" s="71">
        <v>169</v>
      </c>
      <c r="AQ16" s="71">
        <v>169</v>
      </c>
      <c r="AR16" s="71">
        <v>169</v>
      </c>
      <c r="AS16" s="71">
        <v>169</v>
      </c>
      <c r="AT16" s="71">
        <v>178</v>
      </c>
      <c r="AU16" s="71">
        <v>178</v>
      </c>
      <c r="AV16" s="71">
        <v>178</v>
      </c>
      <c r="AW16" s="71">
        <v>178</v>
      </c>
      <c r="AX16" s="71">
        <v>185</v>
      </c>
      <c r="AY16" s="71">
        <v>185</v>
      </c>
      <c r="AZ16" s="71">
        <v>185</v>
      </c>
      <c r="BA16" s="71">
        <v>185</v>
      </c>
      <c r="BB16" s="71">
        <v>188</v>
      </c>
      <c r="BC16" s="71">
        <v>188</v>
      </c>
      <c r="BD16" s="71">
        <v>188</v>
      </c>
      <c r="BE16" s="71">
        <v>188</v>
      </c>
      <c r="BF16" s="71">
        <v>186</v>
      </c>
      <c r="BG16" s="71">
        <v>186</v>
      </c>
      <c r="BH16" s="71">
        <v>186</v>
      </c>
      <c r="BI16" s="71">
        <v>186</v>
      </c>
      <c r="BJ16" s="71">
        <v>181</v>
      </c>
      <c r="BK16" s="71">
        <v>181</v>
      </c>
      <c r="BL16" s="71">
        <v>181</v>
      </c>
      <c r="BM16" s="71">
        <v>181</v>
      </c>
      <c r="BN16" s="71">
        <v>169</v>
      </c>
      <c r="BO16" s="71">
        <v>169</v>
      </c>
      <c r="BP16" s="71">
        <v>169</v>
      </c>
      <c r="BQ16" s="71">
        <v>169</v>
      </c>
      <c r="BR16" s="71">
        <v>155</v>
      </c>
      <c r="BS16" s="71">
        <v>155</v>
      </c>
      <c r="BT16" s="71">
        <v>155</v>
      </c>
      <c r="BU16" s="71">
        <v>155</v>
      </c>
      <c r="BV16" s="71">
        <v>148</v>
      </c>
      <c r="BW16" s="71">
        <v>148</v>
      </c>
      <c r="BX16" s="71">
        <v>148</v>
      </c>
      <c r="BY16" s="71">
        <v>148</v>
      </c>
      <c r="BZ16" s="71">
        <v>147</v>
      </c>
      <c r="CA16" s="71">
        <v>147</v>
      </c>
      <c r="CB16" s="71">
        <v>147</v>
      </c>
      <c r="CC16" s="71">
        <v>147</v>
      </c>
      <c r="CD16" s="71">
        <v>144</v>
      </c>
      <c r="CE16" s="71">
        <v>144</v>
      </c>
      <c r="CF16" s="71">
        <v>144</v>
      </c>
      <c r="CG16" s="71">
        <v>144</v>
      </c>
      <c r="CH16" s="71">
        <v>140</v>
      </c>
      <c r="CI16" s="71">
        <v>140</v>
      </c>
      <c r="CJ16" s="71">
        <v>140</v>
      </c>
      <c r="CK16" s="71">
        <v>140</v>
      </c>
      <c r="CL16" s="71">
        <v>136</v>
      </c>
      <c r="CM16" s="71">
        <v>136</v>
      </c>
      <c r="CN16" s="71">
        <v>136</v>
      </c>
      <c r="CO16" s="71">
        <v>136</v>
      </c>
      <c r="CP16" s="71">
        <v>132</v>
      </c>
      <c r="CQ16" s="71">
        <v>132</v>
      </c>
      <c r="CR16" s="71">
        <v>132</v>
      </c>
      <c r="CS16" s="71">
        <v>132</v>
      </c>
      <c r="CT16" s="72"/>
      <c r="CU16" s="72"/>
      <c r="CV16" s="72"/>
      <c r="CW16" s="73"/>
      <c r="CX16" s="74">
        <f t="array" ref="CX16">SUMPRODUCT(B16:CW16*0.25)</f>
        <v>3298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>
        <v>69.900000000000006</v>
      </c>
      <c r="AA17" s="71">
        <v>74.900000000000006</v>
      </c>
      <c r="AB17" s="71">
        <v>98.9</v>
      </c>
      <c r="AC17" s="71">
        <v>49</v>
      </c>
      <c r="AD17" s="71">
        <v>85.7</v>
      </c>
      <c r="AE17" s="71">
        <v>85.7</v>
      </c>
      <c r="AF17" s="71">
        <v>49</v>
      </c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>
        <v>177.3</v>
      </c>
      <c r="BU17" s="71">
        <v>280.60000000000002</v>
      </c>
      <c r="BV17" s="71">
        <v>209.5</v>
      </c>
      <c r="BW17" s="71">
        <v>303.2</v>
      </c>
      <c r="BX17" s="71">
        <v>382.6</v>
      </c>
      <c r="BY17" s="71">
        <v>382.6</v>
      </c>
      <c r="BZ17" s="71">
        <v>332.7</v>
      </c>
      <c r="CA17" s="71">
        <v>332.7</v>
      </c>
      <c r="CB17" s="71">
        <v>332.7</v>
      </c>
      <c r="CC17" s="71">
        <v>320.7</v>
      </c>
      <c r="CD17" s="71">
        <v>299.7</v>
      </c>
      <c r="CE17" s="71">
        <v>295.39999999999998</v>
      </c>
      <c r="CF17" s="71">
        <v>291.5</v>
      </c>
      <c r="CG17" s="71">
        <v>225.7</v>
      </c>
      <c r="CH17" s="71">
        <v>252.2</v>
      </c>
      <c r="CI17" s="71">
        <v>251.9</v>
      </c>
      <c r="CJ17" s="71">
        <v>230.66399999999999</v>
      </c>
      <c r="CK17" s="71">
        <v>155</v>
      </c>
      <c r="CL17" s="71">
        <v>209.4</v>
      </c>
      <c r="CM17" s="71">
        <v>155</v>
      </c>
      <c r="CN17" s="71">
        <v>155</v>
      </c>
      <c r="CO17" s="71">
        <v>83</v>
      </c>
      <c r="CP17" s="71">
        <v>2.9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1543.7659999999994</v>
      </c>
    </row>
    <row r="18" spans="1:102" ht="30" customHeight="1" thickBot="1" x14ac:dyDescent="0.25">
      <c r="A18" s="75" t="s">
        <v>15</v>
      </c>
      <c r="B18" s="76">
        <f>SUM(B11:B17)</f>
        <v>6194.7890000000007</v>
      </c>
      <c r="C18" s="77">
        <f t="shared" ref="C18:BN18" si="0">SUM(C11:C17)</f>
        <v>6012.3359999999993</v>
      </c>
      <c r="D18" s="77">
        <f t="shared" si="0"/>
        <v>6002.223</v>
      </c>
      <c r="E18" s="77">
        <f t="shared" si="0"/>
        <v>5899.8420000000006</v>
      </c>
      <c r="F18" s="77">
        <f t="shared" si="0"/>
        <v>5936.8490000000002</v>
      </c>
      <c r="G18" s="77">
        <f t="shared" si="0"/>
        <v>5740.76</v>
      </c>
      <c r="H18" s="77">
        <f t="shared" si="0"/>
        <v>5674.3359999999993</v>
      </c>
      <c r="I18" s="77">
        <f t="shared" si="0"/>
        <v>5660.5370000000003</v>
      </c>
      <c r="J18" s="77">
        <f t="shared" si="0"/>
        <v>5680.6139999999996</v>
      </c>
      <c r="K18" s="77">
        <f t="shared" si="0"/>
        <v>5660.5580000000009</v>
      </c>
      <c r="L18" s="77">
        <f t="shared" si="0"/>
        <v>5674.9349999999995</v>
      </c>
      <c r="M18" s="77">
        <f t="shared" si="0"/>
        <v>5749.7919999999995</v>
      </c>
      <c r="N18" s="77">
        <f t="shared" si="0"/>
        <v>5748.6509999999998</v>
      </c>
      <c r="O18" s="77">
        <f t="shared" si="0"/>
        <v>5759.5950000000003</v>
      </c>
      <c r="P18" s="77">
        <f t="shared" si="0"/>
        <v>5774.442</v>
      </c>
      <c r="Q18" s="77">
        <f t="shared" si="0"/>
        <v>5786.83</v>
      </c>
      <c r="R18" s="77">
        <f t="shared" si="0"/>
        <v>5802.5259999999998</v>
      </c>
      <c r="S18" s="77">
        <f t="shared" si="0"/>
        <v>5876.637999999999</v>
      </c>
      <c r="T18" s="77">
        <f t="shared" si="0"/>
        <v>5890.0140000000001</v>
      </c>
      <c r="U18" s="77">
        <f t="shared" si="0"/>
        <v>5802.82</v>
      </c>
      <c r="V18" s="77">
        <f t="shared" si="0"/>
        <v>5994.3649999999998</v>
      </c>
      <c r="W18" s="77">
        <f t="shared" si="0"/>
        <v>6145.3269999999993</v>
      </c>
      <c r="X18" s="77">
        <f t="shared" si="0"/>
        <v>6260.2890000000007</v>
      </c>
      <c r="Y18" s="77">
        <f t="shared" si="0"/>
        <v>6266.5969999999998</v>
      </c>
      <c r="Z18" s="77">
        <f t="shared" si="0"/>
        <v>6581.3320000000003</v>
      </c>
      <c r="AA18" s="77">
        <f t="shared" si="0"/>
        <v>6623.634</v>
      </c>
      <c r="AB18" s="77">
        <f t="shared" si="0"/>
        <v>6839.4079999999994</v>
      </c>
      <c r="AC18" s="77">
        <f t="shared" si="0"/>
        <v>7066.2270000000008</v>
      </c>
      <c r="AD18" s="77">
        <f t="shared" si="0"/>
        <v>7477.3620000000001</v>
      </c>
      <c r="AE18" s="77">
        <f t="shared" si="0"/>
        <v>7903.6509999999998</v>
      </c>
      <c r="AF18" s="77">
        <f t="shared" si="0"/>
        <v>8127.17</v>
      </c>
      <c r="AG18" s="77">
        <f t="shared" si="0"/>
        <v>8294.0210000000006</v>
      </c>
      <c r="AH18" s="77">
        <f t="shared" si="0"/>
        <v>8380.4760000000006</v>
      </c>
      <c r="AI18" s="77">
        <f t="shared" si="0"/>
        <v>8470.6739999999991</v>
      </c>
      <c r="AJ18" s="77">
        <f t="shared" si="0"/>
        <v>8918.518</v>
      </c>
      <c r="AK18" s="77">
        <f t="shared" si="0"/>
        <v>9037.4549999999999</v>
      </c>
      <c r="AL18" s="77">
        <f t="shared" si="0"/>
        <v>9405.1419999999998</v>
      </c>
      <c r="AM18" s="77">
        <f t="shared" si="0"/>
        <v>9428.9570000000003</v>
      </c>
      <c r="AN18" s="77">
        <f t="shared" si="0"/>
        <v>9499.0669999999991</v>
      </c>
      <c r="AO18" s="77">
        <f t="shared" si="0"/>
        <v>9532.1830000000009</v>
      </c>
      <c r="AP18" s="77">
        <f t="shared" si="0"/>
        <v>9580.1540000000005</v>
      </c>
      <c r="AQ18" s="77">
        <f t="shared" si="0"/>
        <v>9592.2529999999988</v>
      </c>
      <c r="AR18" s="77">
        <f t="shared" si="0"/>
        <v>9654.0010000000002</v>
      </c>
      <c r="AS18" s="77">
        <f t="shared" si="0"/>
        <v>9718.0029999999988</v>
      </c>
      <c r="AT18" s="77">
        <f t="shared" si="0"/>
        <v>9784.0320000000011</v>
      </c>
      <c r="AU18" s="77">
        <f t="shared" si="0"/>
        <v>9837.6409999999996</v>
      </c>
      <c r="AV18" s="77">
        <f t="shared" si="0"/>
        <v>9804.3449999999993</v>
      </c>
      <c r="AW18" s="77">
        <f t="shared" si="0"/>
        <v>9819.0779999999995</v>
      </c>
      <c r="AX18" s="77">
        <f t="shared" si="0"/>
        <v>9834.5480000000007</v>
      </c>
      <c r="AY18" s="77">
        <f t="shared" si="0"/>
        <v>9870.7039999999997</v>
      </c>
      <c r="AZ18" s="77">
        <f t="shared" si="0"/>
        <v>9872.73</v>
      </c>
      <c r="BA18" s="77">
        <f t="shared" si="0"/>
        <v>9849.8529999999992</v>
      </c>
      <c r="BB18" s="77">
        <f t="shared" si="0"/>
        <v>9823.7909999999993</v>
      </c>
      <c r="BC18" s="77">
        <f t="shared" si="0"/>
        <v>9747.2849999999999</v>
      </c>
      <c r="BD18" s="77">
        <f t="shared" si="0"/>
        <v>9702.9669999999987</v>
      </c>
      <c r="BE18" s="77">
        <f t="shared" si="0"/>
        <v>9641.887999999999</v>
      </c>
      <c r="BF18" s="77">
        <f t="shared" si="0"/>
        <v>9585.3729999999996</v>
      </c>
      <c r="BG18" s="77">
        <f t="shared" si="0"/>
        <v>9531.0020000000004</v>
      </c>
      <c r="BH18" s="77">
        <f t="shared" si="0"/>
        <v>9483.56</v>
      </c>
      <c r="BI18" s="77">
        <f t="shared" si="0"/>
        <v>9438.2289999999994</v>
      </c>
      <c r="BJ18" s="77">
        <f t="shared" si="0"/>
        <v>9399.5229999999992</v>
      </c>
      <c r="BK18" s="77">
        <f t="shared" si="0"/>
        <v>9278.8559999999998</v>
      </c>
      <c r="BL18" s="77">
        <f t="shared" si="0"/>
        <v>9155.1290000000008</v>
      </c>
      <c r="BM18" s="77">
        <f t="shared" si="0"/>
        <v>8720.9179999999997</v>
      </c>
      <c r="BN18" s="77">
        <f t="shared" si="0"/>
        <v>8431.8720000000012</v>
      </c>
      <c r="BO18" s="77">
        <f t="shared" ref="BO18:CW18" si="1">SUM(BO11:BO17)</f>
        <v>8055.9870000000001</v>
      </c>
      <c r="BP18" s="77">
        <f t="shared" si="1"/>
        <v>8173.893</v>
      </c>
      <c r="BQ18" s="77">
        <f t="shared" si="1"/>
        <v>7600.9229999999989</v>
      </c>
      <c r="BR18" s="77">
        <f t="shared" si="1"/>
        <v>7095.5570000000007</v>
      </c>
      <c r="BS18" s="77">
        <f t="shared" si="1"/>
        <v>6675.12</v>
      </c>
      <c r="BT18" s="77">
        <f t="shared" si="1"/>
        <v>6501.049</v>
      </c>
      <c r="BU18" s="77">
        <f t="shared" si="1"/>
        <v>6311.6409999999996</v>
      </c>
      <c r="BV18" s="77">
        <f t="shared" si="1"/>
        <v>6080.16</v>
      </c>
      <c r="BW18" s="77">
        <f t="shared" si="1"/>
        <v>5935.4559999999992</v>
      </c>
      <c r="BX18" s="77">
        <f t="shared" si="1"/>
        <v>6062.0439999999999</v>
      </c>
      <c r="BY18" s="77">
        <f t="shared" si="1"/>
        <v>6499.1980000000003</v>
      </c>
      <c r="BZ18" s="77">
        <f t="shared" si="1"/>
        <v>6437.4629999999988</v>
      </c>
      <c r="CA18" s="77">
        <f t="shared" si="1"/>
        <v>6401.1320000000005</v>
      </c>
      <c r="CB18" s="77">
        <f t="shared" si="1"/>
        <v>6376.5469999999996</v>
      </c>
      <c r="CC18" s="77">
        <f t="shared" si="1"/>
        <v>6304.348</v>
      </c>
      <c r="CD18" s="77">
        <f t="shared" si="1"/>
        <v>6226.5109999999995</v>
      </c>
      <c r="CE18" s="77">
        <f t="shared" si="1"/>
        <v>6187.2469999999994</v>
      </c>
      <c r="CF18" s="77">
        <f t="shared" si="1"/>
        <v>6147.1710000000003</v>
      </c>
      <c r="CG18" s="77">
        <f t="shared" si="1"/>
        <v>5599.2240000000002</v>
      </c>
      <c r="CH18" s="77">
        <f t="shared" si="1"/>
        <v>5486.5809999999992</v>
      </c>
      <c r="CI18" s="77">
        <f t="shared" si="1"/>
        <v>5362.0360000000001</v>
      </c>
      <c r="CJ18" s="77">
        <f t="shared" si="1"/>
        <v>5308.2079999999996</v>
      </c>
      <c r="CK18" s="77">
        <f t="shared" si="1"/>
        <v>5205.7939999999999</v>
      </c>
      <c r="CL18" s="77">
        <f t="shared" si="1"/>
        <v>5140.1919999999991</v>
      </c>
      <c r="CM18" s="77">
        <f t="shared" si="1"/>
        <v>5113.32</v>
      </c>
      <c r="CN18" s="77">
        <f t="shared" si="1"/>
        <v>5074.8269999999993</v>
      </c>
      <c r="CO18" s="77">
        <f t="shared" si="1"/>
        <v>5005.9690000000001</v>
      </c>
      <c r="CP18" s="77">
        <f t="shared" si="1"/>
        <v>4910.3209999999999</v>
      </c>
      <c r="CQ18" s="77">
        <f t="shared" si="1"/>
        <v>4777.2219999999998</v>
      </c>
      <c r="CR18" s="77">
        <f t="shared" si="1"/>
        <v>4729.8149999999996</v>
      </c>
      <c r="CS18" s="77">
        <f t="shared" si="1"/>
        <v>4578.0929999999998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174275.43149999995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2517.38</v>
      </c>
      <c r="C31" s="88">
        <v>2516.38</v>
      </c>
      <c r="D31" s="88">
        <v>2517.38</v>
      </c>
      <c r="E31" s="88">
        <v>2523.38</v>
      </c>
      <c r="F31" s="88">
        <v>2501.38</v>
      </c>
      <c r="G31" s="88">
        <v>2504.38</v>
      </c>
      <c r="H31" s="88">
        <v>2506.38</v>
      </c>
      <c r="I31" s="88">
        <v>2509.38</v>
      </c>
      <c r="J31" s="88">
        <v>2482.38</v>
      </c>
      <c r="K31" s="88">
        <v>2485.38</v>
      </c>
      <c r="L31" s="88">
        <v>2488.38</v>
      </c>
      <c r="M31" s="88">
        <v>2492.38</v>
      </c>
      <c r="N31" s="88">
        <v>2553.38</v>
      </c>
      <c r="O31" s="88">
        <v>2557.38</v>
      </c>
      <c r="P31" s="88">
        <v>2561.38</v>
      </c>
      <c r="Q31" s="88">
        <v>2564.38</v>
      </c>
      <c r="R31" s="88">
        <v>2584.38</v>
      </c>
      <c r="S31" s="88">
        <v>2586.38</v>
      </c>
      <c r="T31" s="88">
        <v>2585.38</v>
      </c>
      <c r="U31" s="88">
        <v>2585.38</v>
      </c>
      <c r="V31" s="88">
        <v>2661.38</v>
      </c>
      <c r="W31" s="88">
        <v>2655.38</v>
      </c>
      <c r="X31" s="88">
        <v>2778.38</v>
      </c>
      <c r="Y31" s="88">
        <v>2778.38</v>
      </c>
      <c r="Z31" s="88">
        <v>2899.6370000000002</v>
      </c>
      <c r="AA31" s="88">
        <v>2909.6370000000002</v>
      </c>
      <c r="AB31" s="88">
        <v>2957.6370000000002</v>
      </c>
      <c r="AC31" s="88">
        <v>2965.7370000000001</v>
      </c>
      <c r="AD31" s="88">
        <v>3104.855</v>
      </c>
      <c r="AE31" s="88">
        <v>3234.855</v>
      </c>
      <c r="AF31" s="88">
        <v>3219.1550000000002</v>
      </c>
      <c r="AG31" s="88">
        <v>3325.1550000000002</v>
      </c>
      <c r="AH31" s="88">
        <v>3530.49</v>
      </c>
      <c r="AI31" s="88">
        <v>3300.49</v>
      </c>
      <c r="AJ31" s="88">
        <v>3351.49</v>
      </c>
      <c r="AK31" s="88">
        <v>3450.49</v>
      </c>
      <c r="AL31" s="88">
        <v>3297.2040000000002</v>
      </c>
      <c r="AM31" s="88">
        <v>3385.2040000000002</v>
      </c>
      <c r="AN31" s="88">
        <v>3491.2040000000002</v>
      </c>
      <c r="AO31" s="88">
        <v>3586.2040000000002</v>
      </c>
      <c r="AP31" s="88">
        <v>3688.0340000000001</v>
      </c>
      <c r="AQ31" s="88">
        <v>3758.0340000000001</v>
      </c>
      <c r="AR31" s="88">
        <v>3818.0340000000001</v>
      </c>
      <c r="AS31" s="88">
        <v>3869.0340000000001</v>
      </c>
      <c r="AT31" s="88">
        <v>3898.7620000000002</v>
      </c>
      <c r="AU31" s="88">
        <v>3922.7620000000002</v>
      </c>
      <c r="AV31" s="88">
        <v>3921.7620000000002</v>
      </c>
      <c r="AW31" s="88">
        <v>3919.7620000000002</v>
      </c>
      <c r="AX31" s="88">
        <v>3927.1550000000002</v>
      </c>
      <c r="AY31" s="88">
        <v>3923.1550000000002</v>
      </c>
      <c r="AZ31" s="88">
        <v>3911.1550000000002</v>
      </c>
      <c r="BA31" s="88">
        <v>3887.1550000000002</v>
      </c>
      <c r="BB31" s="88">
        <v>3849.7240000000002</v>
      </c>
      <c r="BC31" s="88">
        <v>3806.7240000000002</v>
      </c>
      <c r="BD31" s="88">
        <v>3755.7240000000002</v>
      </c>
      <c r="BE31" s="88">
        <v>3697.7240000000002</v>
      </c>
      <c r="BF31" s="88">
        <v>3616.991</v>
      </c>
      <c r="BG31" s="88">
        <v>3538.991</v>
      </c>
      <c r="BH31" s="88">
        <v>3453.991</v>
      </c>
      <c r="BI31" s="88">
        <v>3358.991</v>
      </c>
      <c r="BJ31" s="88">
        <v>3247.7730000000001</v>
      </c>
      <c r="BK31" s="88">
        <v>3127.7730000000001</v>
      </c>
      <c r="BL31" s="88">
        <v>2995.7730000000001</v>
      </c>
      <c r="BM31" s="88">
        <v>2850.7730000000001</v>
      </c>
      <c r="BN31" s="88">
        <v>2859.4360000000001</v>
      </c>
      <c r="BO31" s="88">
        <v>2746.4360000000001</v>
      </c>
      <c r="BP31" s="88">
        <v>2702.4360000000001</v>
      </c>
      <c r="BQ31" s="88">
        <v>2509.4360000000001</v>
      </c>
      <c r="BR31" s="88">
        <v>2486.9140000000002</v>
      </c>
      <c r="BS31" s="88">
        <v>2482.9140000000002</v>
      </c>
      <c r="BT31" s="88">
        <v>2748.2139999999999</v>
      </c>
      <c r="BU31" s="88">
        <v>2945.5140000000001</v>
      </c>
      <c r="BV31" s="88">
        <v>2994.5970000000002</v>
      </c>
      <c r="BW31" s="88">
        <v>3031.297</v>
      </c>
      <c r="BX31" s="88">
        <v>3249.6970000000001</v>
      </c>
      <c r="BY31" s="88">
        <v>3768.6970000000001</v>
      </c>
      <c r="BZ31" s="88">
        <v>3713.08</v>
      </c>
      <c r="CA31" s="88">
        <v>3708.08</v>
      </c>
      <c r="CB31" s="88">
        <v>3699.08</v>
      </c>
      <c r="CC31" s="88">
        <v>3657.08</v>
      </c>
      <c r="CD31" s="88">
        <v>3601.08</v>
      </c>
      <c r="CE31" s="88">
        <v>3583.78</v>
      </c>
      <c r="CF31" s="88">
        <v>3564.88</v>
      </c>
      <c r="CG31" s="88">
        <v>2946.08</v>
      </c>
      <c r="CH31" s="88">
        <v>2855.58</v>
      </c>
      <c r="CI31" s="88">
        <v>2844.28</v>
      </c>
      <c r="CJ31" s="88">
        <v>2812.0439999999999</v>
      </c>
      <c r="CK31" s="88">
        <v>2727.38</v>
      </c>
      <c r="CL31" s="88">
        <v>2444.7800000000002</v>
      </c>
      <c r="CM31" s="88">
        <v>2383.38</v>
      </c>
      <c r="CN31" s="88">
        <v>2377.38</v>
      </c>
      <c r="CO31" s="88">
        <v>2301.38</v>
      </c>
      <c r="CP31" s="88">
        <v>2149.2800000000002</v>
      </c>
      <c r="CQ31" s="88">
        <v>2144.38</v>
      </c>
      <c r="CR31" s="88">
        <v>2142.38</v>
      </c>
      <c r="CS31" s="88">
        <v>2146.38</v>
      </c>
      <c r="CT31" s="89"/>
      <c r="CU31" s="89"/>
      <c r="CV31" s="89"/>
      <c r="CW31" s="90"/>
      <c r="CX31" s="91">
        <f t="array" ref="CX31">SUMPRODUCT(B31:CW31*0.25)</f>
        <v>73394.667999999961</v>
      </c>
    </row>
    <row r="32" spans="1:102" ht="24.95" customHeight="1" x14ac:dyDescent="0.2">
      <c r="A32" s="92" t="s">
        <v>27</v>
      </c>
      <c r="B32" s="93">
        <v>2492.4090000000001</v>
      </c>
      <c r="C32" s="94">
        <v>2310.9560000000001</v>
      </c>
      <c r="D32" s="94">
        <v>2299.8429999999998</v>
      </c>
      <c r="E32" s="94">
        <v>2191.462</v>
      </c>
      <c r="F32" s="94">
        <v>2294.4690000000001</v>
      </c>
      <c r="G32" s="94">
        <v>2184.38</v>
      </c>
      <c r="H32" s="94">
        <v>2115.9560000000001</v>
      </c>
      <c r="I32" s="94">
        <v>2099.1570000000002</v>
      </c>
      <c r="J32" s="94">
        <v>2152.2339999999999</v>
      </c>
      <c r="K32" s="94">
        <v>2129.1779999999999</v>
      </c>
      <c r="L32" s="94">
        <v>2140.5550000000003</v>
      </c>
      <c r="M32" s="94">
        <v>2211.4119999999998</v>
      </c>
      <c r="N32" s="94">
        <v>2148.2709999999997</v>
      </c>
      <c r="O32" s="94">
        <v>2155.2150000000001</v>
      </c>
      <c r="P32" s="94">
        <v>2166.0619999999999</v>
      </c>
      <c r="Q32" s="94">
        <v>2175.4499999999998</v>
      </c>
      <c r="R32" s="94">
        <v>2172.1459999999997</v>
      </c>
      <c r="S32" s="94">
        <v>2244.2579999999998</v>
      </c>
      <c r="T32" s="94">
        <v>2258.634</v>
      </c>
      <c r="U32" s="94">
        <v>2171.44</v>
      </c>
      <c r="V32" s="94">
        <v>2292.9850000000001</v>
      </c>
      <c r="W32" s="94">
        <v>2449.9470000000001</v>
      </c>
      <c r="X32" s="94">
        <v>2441.9090000000001</v>
      </c>
      <c r="Y32" s="94">
        <v>2448.2170000000001</v>
      </c>
      <c r="Z32" s="94">
        <v>2576.6950000000002</v>
      </c>
      <c r="AA32" s="94">
        <v>2608.9969999999998</v>
      </c>
      <c r="AB32" s="94">
        <v>2776.7710000000002</v>
      </c>
      <c r="AC32" s="94">
        <v>2995.49</v>
      </c>
      <c r="AD32" s="94">
        <v>3135.5070000000001</v>
      </c>
      <c r="AE32" s="94">
        <v>3521.7959999999998</v>
      </c>
      <c r="AF32" s="94">
        <v>3762.0149999999999</v>
      </c>
      <c r="AG32" s="94">
        <v>3978.866</v>
      </c>
      <c r="AH32" s="94">
        <v>4055.9859999999999</v>
      </c>
      <c r="AI32" s="94">
        <v>4376.1840000000002</v>
      </c>
      <c r="AJ32" s="94">
        <v>4823.0280000000002</v>
      </c>
      <c r="AK32" s="94">
        <v>4842.9650000000001</v>
      </c>
      <c r="AL32" s="94">
        <v>5365.2709999999997</v>
      </c>
      <c r="AM32" s="94">
        <v>5351.42</v>
      </c>
      <c r="AN32" s="94">
        <v>5455.8630000000003</v>
      </c>
      <c r="AO32" s="94">
        <v>5489.3119999999999</v>
      </c>
      <c r="AP32" s="94">
        <v>5505.7870000000003</v>
      </c>
      <c r="AQ32" s="94">
        <v>5498.2190000000001</v>
      </c>
      <c r="AR32" s="94">
        <v>5500.9669999999996</v>
      </c>
      <c r="AS32" s="94">
        <v>5593.9690000000001</v>
      </c>
      <c r="AT32" s="94">
        <v>5885.27</v>
      </c>
      <c r="AU32" s="94">
        <v>5914.8789999999999</v>
      </c>
      <c r="AV32" s="94">
        <v>5882.5829999999996</v>
      </c>
      <c r="AW32" s="94">
        <v>5899.3159999999998</v>
      </c>
      <c r="AX32" s="94">
        <v>5907.393</v>
      </c>
      <c r="AY32" s="94">
        <v>5947.549</v>
      </c>
      <c r="AZ32" s="94">
        <v>5961.5749999999998</v>
      </c>
      <c r="BA32" s="94">
        <v>5962.6980000000003</v>
      </c>
      <c r="BB32" s="94">
        <v>5949.067</v>
      </c>
      <c r="BC32" s="94">
        <v>5900.5609999999997</v>
      </c>
      <c r="BD32" s="94">
        <v>5787.2430000000004</v>
      </c>
      <c r="BE32" s="94">
        <v>5764.1639999999998</v>
      </c>
      <c r="BF32" s="94">
        <v>5538.3819999999996</v>
      </c>
      <c r="BG32" s="94">
        <v>5509.0110000000004</v>
      </c>
      <c r="BH32" s="94">
        <v>5449.5690000000004</v>
      </c>
      <c r="BI32" s="94">
        <v>5462.2380000000003</v>
      </c>
      <c r="BJ32" s="94">
        <v>5384.75</v>
      </c>
      <c r="BK32" s="94">
        <v>5324.0829999999996</v>
      </c>
      <c r="BL32" s="94">
        <v>5202.3559999999998</v>
      </c>
      <c r="BM32" s="94">
        <v>4873.1450000000004</v>
      </c>
      <c r="BN32" s="94">
        <v>4586.4359999999997</v>
      </c>
      <c r="BO32" s="94">
        <v>4323.5510000000004</v>
      </c>
      <c r="BP32" s="94">
        <v>4325.4570000000003</v>
      </c>
      <c r="BQ32" s="94">
        <v>3897.4870000000001</v>
      </c>
      <c r="BR32" s="94">
        <v>3458.643</v>
      </c>
      <c r="BS32" s="94">
        <v>3042.2060000000001</v>
      </c>
      <c r="BT32" s="94">
        <v>2602.835</v>
      </c>
      <c r="BU32" s="94">
        <v>2216.127</v>
      </c>
      <c r="BV32" s="94">
        <v>1932.5630000000001</v>
      </c>
      <c r="BW32" s="94">
        <v>1751.1590000000001</v>
      </c>
      <c r="BX32" s="94">
        <v>1659.347</v>
      </c>
      <c r="BY32" s="94">
        <v>1577.501</v>
      </c>
      <c r="BZ32" s="94">
        <v>1649.383</v>
      </c>
      <c r="CA32" s="94">
        <v>1618.0519999999999</v>
      </c>
      <c r="CB32" s="94">
        <v>1602.4670000000001</v>
      </c>
      <c r="CC32" s="94">
        <v>1572.268</v>
      </c>
      <c r="CD32" s="94">
        <v>1507.431</v>
      </c>
      <c r="CE32" s="94">
        <v>1485.4670000000001</v>
      </c>
      <c r="CF32" s="94">
        <v>1464.2909999999999</v>
      </c>
      <c r="CG32" s="94">
        <v>1535.144</v>
      </c>
      <c r="CH32" s="94">
        <v>1703.001</v>
      </c>
      <c r="CI32" s="94">
        <v>1589.7560000000001</v>
      </c>
      <c r="CJ32" s="94">
        <v>1568.164</v>
      </c>
      <c r="CK32" s="94">
        <v>1550.414</v>
      </c>
      <c r="CL32" s="94">
        <v>1962.412</v>
      </c>
      <c r="CM32" s="94">
        <v>1996.94</v>
      </c>
      <c r="CN32" s="94">
        <v>1964.4469999999999</v>
      </c>
      <c r="CO32" s="94">
        <v>1971.5889999999999</v>
      </c>
      <c r="CP32" s="94">
        <v>1645.0409999999999</v>
      </c>
      <c r="CQ32" s="94">
        <v>1516.8420000000001</v>
      </c>
      <c r="CR32" s="94">
        <v>1471.4349999999999</v>
      </c>
      <c r="CS32" s="94">
        <v>1315.713</v>
      </c>
      <c r="CT32" s="95"/>
      <c r="CU32" s="95"/>
      <c r="CV32" s="95"/>
      <c r="CW32" s="96"/>
      <c r="CX32" s="97">
        <f t="array" ref="CX32">SUMPRODUCT(B32:CW32*0.25)</f>
        <v>80632.763499999972</v>
      </c>
    </row>
    <row r="33" spans="1:102" ht="24.95" customHeight="1" x14ac:dyDescent="0.2">
      <c r="A33" s="101" t="s">
        <v>28</v>
      </c>
      <c r="B33" s="98">
        <v>1339</v>
      </c>
      <c r="C33" s="99">
        <v>1339</v>
      </c>
      <c r="D33" s="99">
        <v>1339</v>
      </c>
      <c r="E33" s="99">
        <v>1339</v>
      </c>
      <c r="F33" s="99">
        <v>1293</v>
      </c>
      <c r="G33" s="99">
        <v>1204</v>
      </c>
      <c r="H33" s="99">
        <v>1204</v>
      </c>
      <c r="I33" s="99">
        <v>1204</v>
      </c>
      <c r="J33" s="99">
        <v>1204</v>
      </c>
      <c r="K33" s="99">
        <v>1204</v>
      </c>
      <c r="L33" s="99">
        <v>1204</v>
      </c>
      <c r="M33" s="99">
        <v>1204</v>
      </c>
      <c r="N33" s="99">
        <v>1204</v>
      </c>
      <c r="O33" s="99">
        <v>1204</v>
      </c>
      <c r="P33" s="99">
        <v>1204</v>
      </c>
      <c r="Q33" s="99">
        <v>1204</v>
      </c>
      <c r="R33" s="99">
        <v>1204</v>
      </c>
      <c r="S33" s="99">
        <v>1204</v>
      </c>
      <c r="T33" s="99">
        <v>1204</v>
      </c>
      <c r="U33" s="99">
        <v>1204</v>
      </c>
      <c r="V33" s="99">
        <v>1204</v>
      </c>
      <c r="W33" s="99">
        <v>1204</v>
      </c>
      <c r="X33" s="99">
        <v>1204</v>
      </c>
      <c r="Y33" s="99">
        <v>1204</v>
      </c>
      <c r="Z33" s="99">
        <v>1296</v>
      </c>
      <c r="AA33" s="99">
        <v>1296</v>
      </c>
      <c r="AB33" s="99">
        <v>1296</v>
      </c>
      <c r="AC33" s="99">
        <v>1296</v>
      </c>
      <c r="AD33" s="99">
        <v>1294</v>
      </c>
      <c r="AE33" s="99">
        <v>1204</v>
      </c>
      <c r="AF33" s="99">
        <v>1203</v>
      </c>
      <c r="AG33" s="99">
        <v>1047</v>
      </c>
      <c r="AH33" s="99">
        <v>843</v>
      </c>
      <c r="AI33" s="99">
        <v>843</v>
      </c>
      <c r="AJ33" s="99">
        <v>793</v>
      </c>
      <c r="AK33" s="99">
        <v>793</v>
      </c>
      <c r="AL33" s="99">
        <v>742.66700000000003</v>
      </c>
      <c r="AM33" s="99">
        <v>692.33299999999997</v>
      </c>
      <c r="AN33" s="99">
        <v>552</v>
      </c>
      <c r="AO33" s="99">
        <v>456.66699999999997</v>
      </c>
      <c r="AP33" s="99">
        <v>386.33300000000003</v>
      </c>
      <c r="AQ33" s="99">
        <v>336</v>
      </c>
      <c r="AR33" s="99">
        <v>335</v>
      </c>
      <c r="AS33" s="99">
        <v>255</v>
      </c>
      <c r="AT33" s="99"/>
      <c r="AU33" s="99"/>
      <c r="AV33" s="99"/>
      <c r="AW33" s="99"/>
      <c r="AX33" s="99"/>
      <c r="AY33" s="99"/>
      <c r="AZ33" s="99"/>
      <c r="BA33" s="99"/>
      <c r="BB33" s="99">
        <v>25</v>
      </c>
      <c r="BC33" s="99">
        <v>40</v>
      </c>
      <c r="BD33" s="99">
        <v>160</v>
      </c>
      <c r="BE33" s="99">
        <v>180</v>
      </c>
      <c r="BF33" s="99">
        <v>430</v>
      </c>
      <c r="BG33" s="99">
        <v>483</v>
      </c>
      <c r="BH33" s="99">
        <v>580</v>
      </c>
      <c r="BI33" s="99">
        <v>617</v>
      </c>
      <c r="BJ33" s="99">
        <v>767</v>
      </c>
      <c r="BK33" s="99">
        <v>827</v>
      </c>
      <c r="BL33" s="99">
        <v>957</v>
      </c>
      <c r="BM33" s="99">
        <v>997</v>
      </c>
      <c r="BN33" s="99">
        <v>1043</v>
      </c>
      <c r="BO33" s="99">
        <v>1043</v>
      </c>
      <c r="BP33" s="99">
        <v>1203</v>
      </c>
      <c r="BQ33" s="99">
        <v>1251</v>
      </c>
      <c r="BR33" s="99">
        <v>1251</v>
      </c>
      <c r="BS33" s="99">
        <v>1251</v>
      </c>
      <c r="BT33" s="99">
        <v>1251</v>
      </c>
      <c r="BU33" s="99">
        <v>1251</v>
      </c>
      <c r="BV33" s="99">
        <v>1251</v>
      </c>
      <c r="BW33" s="99">
        <v>1251</v>
      </c>
      <c r="BX33" s="99">
        <v>1251</v>
      </c>
      <c r="BY33" s="99">
        <v>1251</v>
      </c>
      <c r="BZ33" s="99">
        <v>1251</v>
      </c>
      <c r="CA33" s="99">
        <v>1251</v>
      </c>
      <c r="CB33" s="99">
        <v>1251</v>
      </c>
      <c r="CC33" s="99">
        <v>1251</v>
      </c>
      <c r="CD33" s="99">
        <v>1251</v>
      </c>
      <c r="CE33" s="99">
        <v>1251</v>
      </c>
      <c r="CF33" s="99">
        <v>1251</v>
      </c>
      <c r="CG33" s="99">
        <v>1251</v>
      </c>
      <c r="CH33" s="99">
        <v>1251</v>
      </c>
      <c r="CI33" s="99">
        <v>1251</v>
      </c>
      <c r="CJ33" s="99">
        <v>1251</v>
      </c>
      <c r="CK33" s="99">
        <v>1251</v>
      </c>
      <c r="CL33" s="99">
        <v>1251</v>
      </c>
      <c r="CM33" s="99">
        <v>1251</v>
      </c>
      <c r="CN33" s="99">
        <v>1251</v>
      </c>
      <c r="CO33" s="99">
        <v>1251</v>
      </c>
      <c r="CP33" s="99">
        <v>1251</v>
      </c>
      <c r="CQ33" s="99">
        <v>1251</v>
      </c>
      <c r="CR33" s="99">
        <v>1251</v>
      </c>
      <c r="CS33" s="99">
        <v>1251</v>
      </c>
      <c r="CT33" s="100"/>
      <c r="CU33" s="100"/>
      <c r="CV33" s="100"/>
      <c r="CW33" s="102"/>
      <c r="CX33" s="103">
        <f t="array" ref="CX33">SUMPRODUCT(B33:CW33*0.25)</f>
        <v>23029</v>
      </c>
    </row>
    <row r="34" spans="1:102" ht="30" customHeight="1" thickBot="1" x14ac:dyDescent="0.25">
      <c r="A34" s="75" t="s">
        <v>29</v>
      </c>
      <c r="B34" s="76">
        <f>SUM(B31:B33)</f>
        <v>6348.7890000000007</v>
      </c>
      <c r="C34" s="77">
        <f t="shared" ref="C34:BN34" si="5">SUM(C31:C33)</f>
        <v>6166.3360000000002</v>
      </c>
      <c r="D34" s="77">
        <f t="shared" si="5"/>
        <v>6156.223</v>
      </c>
      <c r="E34" s="77">
        <f t="shared" si="5"/>
        <v>6053.8420000000006</v>
      </c>
      <c r="F34" s="77">
        <f t="shared" si="5"/>
        <v>6088.8490000000002</v>
      </c>
      <c r="G34" s="77">
        <f t="shared" si="5"/>
        <v>5892.76</v>
      </c>
      <c r="H34" s="77">
        <f t="shared" si="5"/>
        <v>5826.3360000000002</v>
      </c>
      <c r="I34" s="77">
        <f t="shared" si="5"/>
        <v>5812.5370000000003</v>
      </c>
      <c r="J34" s="77">
        <f t="shared" si="5"/>
        <v>5838.6139999999996</v>
      </c>
      <c r="K34" s="77">
        <f t="shared" si="5"/>
        <v>5818.558</v>
      </c>
      <c r="L34" s="77">
        <f t="shared" si="5"/>
        <v>5832.9350000000004</v>
      </c>
      <c r="M34" s="77">
        <f t="shared" si="5"/>
        <v>5907.7919999999995</v>
      </c>
      <c r="N34" s="77">
        <f t="shared" si="5"/>
        <v>5905.6509999999998</v>
      </c>
      <c r="O34" s="77">
        <f t="shared" si="5"/>
        <v>5916.5950000000003</v>
      </c>
      <c r="P34" s="77">
        <f t="shared" si="5"/>
        <v>5931.442</v>
      </c>
      <c r="Q34" s="77">
        <f t="shared" si="5"/>
        <v>5943.83</v>
      </c>
      <c r="R34" s="77">
        <f t="shared" si="5"/>
        <v>5960.5259999999998</v>
      </c>
      <c r="S34" s="77">
        <f t="shared" si="5"/>
        <v>6034.6379999999999</v>
      </c>
      <c r="T34" s="77">
        <f t="shared" si="5"/>
        <v>6048.0140000000001</v>
      </c>
      <c r="U34" s="77">
        <f t="shared" si="5"/>
        <v>5960.82</v>
      </c>
      <c r="V34" s="77">
        <f t="shared" si="5"/>
        <v>6158.3649999999998</v>
      </c>
      <c r="W34" s="77">
        <f t="shared" si="5"/>
        <v>6309.3270000000002</v>
      </c>
      <c r="X34" s="77">
        <f t="shared" si="5"/>
        <v>6424.2890000000007</v>
      </c>
      <c r="Y34" s="77">
        <f t="shared" si="5"/>
        <v>6430.5969999999998</v>
      </c>
      <c r="Z34" s="77">
        <f t="shared" si="5"/>
        <v>6772.3320000000003</v>
      </c>
      <c r="AA34" s="77">
        <f t="shared" si="5"/>
        <v>6814.634</v>
      </c>
      <c r="AB34" s="77">
        <f t="shared" si="5"/>
        <v>7030.4080000000004</v>
      </c>
      <c r="AC34" s="77">
        <f t="shared" si="5"/>
        <v>7257.2269999999999</v>
      </c>
      <c r="AD34" s="77">
        <f t="shared" si="5"/>
        <v>7534.3620000000001</v>
      </c>
      <c r="AE34" s="77">
        <f t="shared" si="5"/>
        <v>7960.6509999999998</v>
      </c>
      <c r="AF34" s="77">
        <f t="shared" si="5"/>
        <v>8184.17</v>
      </c>
      <c r="AG34" s="77">
        <f t="shared" si="5"/>
        <v>8351.0210000000006</v>
      </c>
      <c r="AH34" s="77">
        <f t="shared" si="5"/>
        <v>8429.4759999999987</v>
      </c>
      <c r="AI34" s="77">
        <f t="shared" si="5"/>
        <v>8519.6739999999991</v>
      </c>
      <c r="AJ34" s="77">
        <f t="shared" si="5"/>
        <v>8967.518</v>
      </c>
      <c r="AK34" s="77">
        <f t="shared" si="5"/>
        <v>9086.4549999999999</v>
      </c>
      <c r="AL34" s="77">
        <f t="shared" si="5"/>
        <v>9405.1419999999998</v>
      </c>
      <c r="AM34" s="77">
        <f t="shared" si="5"/>
        <v>9428.9570000000003</v>
      </c>
      <c r="AN34" s="77">
        <f t="shared" si="5"/>
        <v>9499.0670000000009</v>
      </c>
      <c r="AO34" s="77">
        <f t="shared" si="5"/>
        <v>9532.1829999999991</v>
      </c>
      <c r="AP34" s="77">
        <f t="shared" si="5"/>
        <v>9580.1540000000005</v>
      </c>
      <c r="AQ34" s="77">
        <f t="shared" si="5"/>
        <v>9592.2530000000006</v>
      </c>
      <c r="AR34" s="77">
        <f t="shared" si="5"/>
        <v>9654.0010000000002</v>
      </c>
      <c r="AS34" s="77">
        <f t="shared" si="5"/>
        <v>9718.0030000000006</v>
      </c>
      <c r="AT34" s="77">
        <f t="shared" si="5"/>
        <v>9784.0320000000011</v>
      </c>
      <c r="AU34" s="77">
        <f t="shared" si="5"/>
        <v>9837.6409999999996</v>
      </c>
      <c r="AV34" s="77">
        <f t="shared" si="5"/>
        <v>9804.3449999999993</v>
      </c>
      <c r="AW34" s="77">
        <f t="shared" si="5"/>
        <v>9819.0779999999995</v>
      </c>
      <c r="AX34" s="77">
        <f t="shared" si="5"/>
        <v>9834.5480000000007</v>
      </c>
      <c r="AY34" s="77">
        <f t="shared" si="5"/>
        <v>9870.7039999999997</v>
      </c>
      <c r="AZ34" s="77">
        <f t="shared" si="5"/>
        <v>9872.73</v>
      </c>
      <c r="BA34" s="77">
        <f t="shared" si="5"/>
        <v>9849.853000000001</v>
      </c>
      <c r="BB34" s="77">
        <f t="shared" si="5"/>
        <v>9823.7910000000011</v>
      </c>
      <c r="BC34" s="77">
        <f t="shared" si="5"/>
        <v>9747.2849999999999</v>
      </c>
      <c r="BD34" s="77">
        <f t="shared" si="5"/>
        <v>9702.9670000000006</v>
      </c>
      <c r="BE34" s="77">
        <f t="shared" si="5"/>
        <v>9641.887999999999</v>
      </c>
      <c r="BF34" s="77">
        <f t="shared" si="5"/>
        <v>9585.3729999999996</v>
      </c>
      <c r="BG34" s="77">
        <f t="shared" si="5"/>
        <v>9531.0020000000004</v>
      </c>
      <c r="BH34" s="77">
        <f t="shared" si="5"/>
        <v>9483.5600000000013</v>
      </c>
      <c r="BI34" s="77">
        <f t="shared" si="5"/>
        <v>9438.2289999999994</v>
      </c>
      <c r="BJ34" s="77">
        <f t="shared" si="5"/>
        <v>9399.523000000001</v>
      </c>
      <c r="BK34" s="77">
        <f t="shared" si="5"/>
        <v>9278.8559999999998</v>
      </c>
      <c r="BL34" s="77">
        <f t="shared" si="5"/>
        <v>9155.1290000000008</v>
      </c>
      <c r="BM34" s="77">
        <f t="shared" si="5"/>
        <v>8720.9180000000015</v>
      </c>
      <c r="BN34" s="77">
        <f t="shared" si="5"/>
        <v>8488.8719999999994</v>
      </c>
      <c r="BO34" s="77">
        <f t="shared" ref="BO34:CW34" si="6">SUM(BO31:BO33)</f>
        <v>8112.987000000001</v>
      </c>
      <c r="BP34" s="77">
        <f t="shared" si="6"/>
        <v>8230.893</v>
      </c>
      <c r="BQ34" s="77">
        <f t="shared" si="6"/>
        <v>7657.9230000000007</v>
      </c>
      <c r="BR34" s="77">
        <f t="shared" si="6"/>
        <v>7196.5570000000007</v>
      </c>
      <c r="BS34" s="77">
        <f t="shared" si="6"/>
        <v>6776.1200000000008</v>
      </c>
      <c r="BT34" s="77">
        <f t="shared" si="6"/>
        <v>6602.049</v>
      </c>
      <c r="BU34" s="77">
        <f t="shared" si="6"/>
        <v>6412.6409999999996</v>
      </c>
      <c r="BV34" s="77">
        <f t="shared" si="6"/>
        <v>6178.16</v>
      </c>
      <c r="BW34" s="77">
        <f t="shared" si="6"/>
        <v>6033.4560000000001</v>
      </c>
      <c r="BX34" s="77">
        <f t="shared" si="6"/>
        <v>6160.0439999999999</v>
      </c>
      <c r="BY34" s="77">
        <f t="shared" si="6"/>
        <v>6597.1980000000003</v>
      </c>
      <c r="BZ34" s="77">
        <f t="shared" si="6"/>
        <v>6613.4629999999997</v>
      </c>
      <c r="CA34" s="77">
        <f t="shared" si="6"/>
        <v>6577.1319999999996</v>
      </c>
      <c r="CB34" s="77">
        <f t="shared" si="6"/>
        <v>6552.5470000000005</v>
      </c>
      <c r="CC34" s="77">
        <f t="shared" si="6"/>
        <v>6480.348</v>
      </c>
      <c r="CD34" s="77">
        <f t="shared" si="6"/>
        <v>6359.5110000000004</v>
      </c>
      <c r="CE34" s="77">
        <f t="shared" si="6"/>
        <v>6320.2470000000003</v>
      </c>
      <c r="CF34" s="77">
        <f t="shared" si="6"/>
        <v>6280.1710000000003</v>
      </c>
      <c r="CG34" s="77">
        <f t="shared" si="6"/>
        <v>5732.2240000000002</v>
      </c>
      <c r="CH34" s="77">
        <f t="shared" si="6"/>
        <v>5809.5810000000001</v>
      </c>
      <c r="CI34" s="77">
        <f t="shared" si="6"/>
        <v>5685.0360000000001</v>
      </c>
      <c r="CJ34" s="77">
        <f t="shared" si="6"/>
        <v>5631.2079999999996</v>
      </c>
      <c r="CK34" s="77">
        <f t="shared" si="6"/>
        <v>5528.7939999999999</v>
      </c>
      <c r="CL34" s="77">
        <f t="shared" si="6"/>
        <v>5658.192</v>
      </c>
      <c r="CM34" s="77">
        <f t="shared" si="6"/>
        <v>5631.32</v>
      </c>
      <c r="CN34" s="77">
        <f t="shared" si="6"/>
        <v>5592.8270000000002</v>
      </c>
      <c r="CO34" s="77">
        <f t="shared" si="6"/>
        <v>5523.9690000000001</v>
      </c>
      <c r="CP34" s="77">
        <f t="shared" si="6"/>
        <v>5045.3209999999999</v>
      </c>
      <c r="CQ34" s="77">
        <f t="shared" si="6"/>
        <v>4912.2219999999998</v>
      </c>
      <c r="CR34" s="77">
        <f t="shared" si="6"/>
        <v>4864.8150000000005</v>
      </c>
      <c r="CS34" s="77">
        <f t="shared" si="6"/>
        <v>4713.0929999999998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177056.43149999995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104</v>
      </c>
      <c r="C37" s="115">
        <v>104</v>
      </c>
      <c r="D37" s="115">
        <v>104</v>
      </c>
      <c r="E37" s="115">
        <v>104</v>
      </c>
      <c r="F37" s="115">
        <v>102</v>
      </c>
      <c r="G37" s="115">
        <v>102</v>
      </c>
      <c r="H37" s="115">
        <v>102</v>
      </c>
      <c r="I37" s="115">
        <v>102</v>
      </c>
      <c r="J37" s="115">
        <v>108</v>
      </c>
      <c r="K37" s="115">
        <v>108</v>
      </c>
      <c r="L37" s="115">
        <v>108</v>
      </c>
      <c r="M37" s="115">
        <v>108</v>
      </c>
      <c r="N37" s="115">
        <v>107</v>
      </c>
      <c r="O37" s="115">
        <v>107</v>
      </c>
      <c r="P37" s="115">
        <v>107</v>
      </c>
      <c r="Q37" s="115">
        <v>107</v>
      </c>
      <c r="R37" s="115">
        <v>108</v>
      </c>
      <c r="S37" s="115">
        <v>108</v>
      </c>
      <c r="T37" s="115">
        <v>108</v>
      </c>
      <c r="U37" s="115">
        <v>108</v>
      </c>
      <c r="V37" s="115">
        <v>114</v>
      </c>
      <c r="W37" s="115">
        <v>114</v>
      </c>
      <c r="X37" s="115">
        <v>114</v>
      </c>
      <c r="Y37" s="115">
        <v>114</v>
      </c>
      <c r="Z37" s="115">
        <v>141</v>
      </c>
      <c r="AA37" s="115">
        <v>141</v>
      </c>
      <c r="AB37" s="115">
        <v>141</v>
      </c>
      <c r="AC37" s="115">
        <v>141</v>
      </c>
      <c r="AD37" s="115">
        <v>7</v>
      </c>
      <c r="AE37" s="115">
        <v>7</v>
      </c>
      <c r="AF37" s="115">
        <v>7</v>
      </c>
      <c r="AG37" s="115">
        <v>7</v>
      </c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>
        <v>3</v>
      </c>
      <c r="BO37" s="115">
        <v>3</v>
      </c>
      <c r="BP37" s="115">
        <v>3</v>
      </c>
      <c r="BQ37" s="115">
        <v>3</v>
      </c>
      <c r="BR37" s="115">
        <v>51</v>
      </c>
      <c r="BS37" s="115">
        <v>51</v>
      </c>
      <c r="BT37" s="115">
        <v>51</v>
      </c>
      <c r="BU37" s="115">
        <v>51</v>
      </c>
      <c r="BV37" s="115">
        <v>46</v>
      </c>
      <c r="BW37" s="115">
        <v>46</v>
      </c>
      <c r="BX37" s="115">
        <v>46</v>
      </c>
      <c r="BY37" s="115">
        <v>46</v>
      </c>
      <c r="BZ37" s="115">
        <v>46</v>
      </c>
      <c r="CA37" s="115">
        <v>46</v>
      </c>
      <c r="CB37" s="115">
        <v>46</v>
      </c>
      <c r="CC37" s="115">
        <v>46</v>
      </c>
      <c r="CD37" s="115">
        <v>46</v>
      </c>
      <c r="CE37" s="115">
        <v>46</v>
      </c>
      <c r="CF37" s="115">
        <v>46</v>
      </c>
      <c r="CG37" s="115">
        <v>46</v>
      </c>
      <c r="CH37" s="115">
        <v>66</v>
      </c>
      <c r="CI37" s="115">
        <v>66</v>
      </c>
      <c r="CJ37" s="115">
        <v>66</v>
      </c>
      <c r="CK37" s="115">
        <v>66</v>
      </c>
      <c r="CL37" s="115">
        <v>168</v>
      </c>
      <c r="CM37" s="115">
        <v>168</v>
      </c>
      <c r="CN37" s="115">
        <v>168</v>
      </c>
      <c r="CO37" s="115">
        <v>168</v>
      </c>
      <c r="CP37" s="115">
        <v>85</v>
      </c>
      <c r="CQ37" s="115">
        <v>85</v>
      </c>
      <c r="CR37" s="115">
        <v>85</v>
      </c>
      <c r="CS37" s="115">
        <v>85</v>
      </c>
      <c r="CT37" s="116"/>
      <c r="CU37" s="116"/>
      <c r="CV37" s="116"/>
      <c r="CW37" s="117"/>
      <c r="CX37" s="91">
        <f t="array" ref="CX37">SUMPRODUCT(B37:CW37*0.25)</f>
        <v>1302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>
        <v>2</v>
      </c>
      <c r="BW38" s="120">
        <v>2</v>
      </c>
      <c r="BX38" s="120">
        <v>2</v>
      </c>
      <c r="BY38" s="120">
        <v>2</v>
      </c>
      <c r="BZ38" s="120">
        <v>80</v>
      </c>
      <c r="CA38" s="120">
        <v>80</v>
      </c>
      <c r="CB38" s="120">
        <v>80</v>
      </c>
      <c r="CC38" s="120">
        <v>80</v>
      </c>
      <c r="CD38" s="120">
        <v>37</v>
      </c>
      <c r="CE38" s="120">
        <v>37</v>
      </c>
      <c r="CF38" s="120">
        <v>37</v>
      </c>
      <c r="CG38" s="120">
        <v>37</v>
      </c>
      <c r="CH38" s="120">
        <v>207</v>
      </c>
      <c r="CI38" s="120">
        <v>207</v>
      </c>
      <c r="CJ38" s="120">
        <v>207</v>
      </c>
      <c r="CK38" s="120">
        <v>207</v>
      </c>
      <c r="CL38" s="120">
        <v>300</v>
      </c>
      <c r="CM38" s="120">
        <v>300</v>
      </c>
      <c r="CN38" s="120">
        <v>300</v>
      </c>
      <c r="CO38" s="120">
        <v>300</v>
      </c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626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>
        <v>12.4</v>
      </c>
      <c r="H39" s="120">
        <v>109.5</v>
      </c>
      <c r="I39" s="120">
        <v>126.6</v>
      </c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>
        <v>5.6</v>
      </c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272.39999999999998</v>
      </c>
      <c r="BR39" s="120"/>
      <c r="BS39" s="120">
        <v>104.2</v>
      </c>
      <c r="BT39" s="120">
        <v>307.8</v>
      </c>
      <c r="BU39" s="120">
        <v>542.9</v>
      </c>
      <c r="BV39" s="120">
        <v>1207.5999999999999</v>
      </c>
      <c r="BW39" s="120">
        <v>1351.2</v>
      </c>
      <c r="BX39" s="120">
        <v>1343.6</v>
      </c>
      <c r="BY39" s="120">
        <v>973.9</v>
      </c>
      <c r="BZ39" s="120">
        <v>960.4</v>
      </c>
      <c r="CA39" s="120">
        <v>1017.6</v>
      </c>
      <c r="CB39" s="120">
        <v>948.6</v>
      </c>
      <c r="CC39" s="120">
        <v>1024</v>
      </c>
      <c r="CD39" s="120">
        <v>1330</v>
      </c>
      <c r="CE39" s="120">
        <v>1258.5</v>
      </c>
      <c r="CF39" s="120">
        <v>1190.5</v>
      </c>
      <c r="CG39" s="120">
        <v>1612</v>
      </c>
      <c r="CH39" s="120">
        <v>1444.2</v>
      </c>
      <c r="CI39" s="120">
        <v>1462.9</v>
      </c>
      <c r="CJ39" s="120">
        <v>1432.2</v>
      </c>
      <c r="CK39" s="120">
        <v>1416.3</v>
      </c>
      <c r="CL39" s="120">
        <v>254.4</v>
      </c>
      <c r="CM39" s="120">
        <v>162.9</v>
      </c>
      <c r="CN39" s="120">
        <v>120.1</v>
      </c>
      <c r="CO39" s="120">
        <v>47.4</v>
      </c>
      <c r="CP39" s="120">
        <v>318.60000000000002</v>
      </c>
      <c r="CQ39" s="120">
        <v>368.6</v>
      </c>
      <c r="CR39" s="120">
        <v>343</v>
      </c>
      <c r="CS39" s="120">
        <v>477.7</v>
      </c>
      <c r="CT39" s="122"/>
      <c r="CU39" s="122"/>
      <c r="CV39" s="122"/>
      <c r="CW39" s="121"/>
      <c r="CX39" s="97">
        <f t="array" ref="CX39">SUMPRODUCT(B39:CW39*0.25)</f>
        <v>5886.9000000000005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49</v>
      </c>
      <c r="AI40" s="120">
        <v>49</v>
      </c>
      <c r="AJ40" s="120">
        <v>49</v>
      </c>
      <c r="AK40" s="120">
        <v>49</v>
      </c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>
        <v>54</v>
      </c>
      <c r="BO40" s="120">
        <v>54</v>
      </c>
      <c r="BP40" s="120">
        <v>54</v>
      </c>
      <c r="BQ40" s="120">
        <v>54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853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320.2</v>
      </c>
      <c r="BS41" s="120">
        <v>320.2</v>
      </c>
      <c r="BT41" s="120">
        <v>320.2</v>
      </c>
      <c r="BU41" s="120">
        <v>320.2</v>
      </c>
      <c r="BV41" s="120"/>
      <c r="BW41" s="120"/>
      <c r="BX41" s="120"/>
      <c r="BY41" s="120"/>
      <c r="BZ41" s="120">
        <v>75.8</v>
      </c>
      <c r="CA41" s="120">
        <v>75.8</v>
      </c>
      <c r="CB41" s="120">
        <v>75.8</v>
      </c>
      <c r="CC41" s="120">
        <v>75.8</v>
      </c>
      <c r="CD41" s="120"/>
      <c r="CE41" s="120"/>
      <c r="CF41" s="120"/>
      <c r="CG41" s="120"/>
      <c r="CH41" s="120"/>
      <c r="CI41" s="120"/>
      <c r="CJ41" s="120"/>
      <c r="CK41" s="120"/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1396</v>
      </c>
    </row>
    <row r="42" spans="1:102" ht="30" customHeight="1" thickBot="1" x14ac:dyDescent="0.25">
      <c r="A42" s="105" t="s">
        <v>36</v>
      </c>
      <c r="B42" s="106">
        <f>SUM(B37:B41)</f>
        <v>154</v>
      </c>
      <c r="C42" s="107">
        <f t="shared" ref="C42:BN42" si="7">SUM(C37:C41)</f>
        <v>154</v>
      </c>
      <c r="D42" s="107">
        <f t="shared" si="7"/>
        <v>154</v>
      </c>
      <c r="E42" s="107">
        <f t="shared" si="7"/>
        <v>154</v>
      </c>
      <c r="F42" s="107">
        <f t="shared" si="7"/>
        <v>152</v>
      </c>
      <c r="G42" s="107">
        <f t="shared" si="7"/>
        <v>164.4</v>
      </c>
      <c r="H42" s="107">
        <f t="shared" si="7"/>
        <v>261.5</v>
      </c>
      <c r="I42" s="107">
        <f t="shared" si="7"/>
        <v>278.60000000000002</v>
      </c>
      <c r="J42" s="107">
        <f t="shared" si="7"/>
        <v>158</v>
      </c>
      <c r="K42" s="107">
        <f t="shared" si="7"/>
        <v>158</v>
      </c>
      <c r="L42" s="107">
        <f t="shared" si="7"/>
        <v>158</v>
      </c>
      <c r="M42" s="107">
        <f t="shared" si="7"/>
        <v>158</v>
      </c>
      <c r="N42" s="107">
        <f t="shared" si="7"/>
        <v>157</v>
      </c>
      <c r="O42" s="107">
        <f t="shared" si="7"/>
        <v>157</v>
      </c>
      <c r="P42" s="107">
        <f t="shared" si="7"/>
        <v>157</v>
      </c>
      <c r="Q42" s="107">
        <f t="shared" si="7"/>
        <v>157</v>
      </c>
      <c r="R42" s="107">
        <f t="shared" si="7"/>
        <v>158</v>
      </c>
      <c r="S42" s="107">
        <f t="shared" si="7"/>
        <v>158</v>
      </c>
      <c r="T42" s="107">
        <f t="shared" si="7"/>
        <v>158</v>
      </c>
      <c r="U42" s="107">
        <f t="shared" si="7"/>
        <v>163.6</v>
      </c>
      <c r="V42" s="107">
        <f t="shared" si="7"/>
        <v>164</v>
      </c>
      <c r="W42" s="107">
        <f t="shared" si="7"/>
        <v>164</v>
      </c>
      <c r="X42" s="107">
        <f t="shared" si="7"/>
        <v>164</v>
      </c>
      <c r="Y42" s="107">
        <f t="shared" si="7"/>
        <v>164</v>
      </c>
      <c r="Z42" s="107">
        <f t="shared" si="7"/>
        <v>191</v>
      </c>
      <c r="AA42" s="107">
        <f t="shared" si="7"/>
        <v>191</v>
      </c>
      <c r="AB42" s="107">
        <f t="shared" si="7"/>
        <v>191</v>
      </c>
      <c r="AC42" s="107">
        <f t="shared" si="7"/>
        <v>191</v>
      </c>
      <c r="AD42" s="107">
        <f t="shared" si="7"/>
        <v>57</v>
      </c>
      <c r="AE42" s="107">
        <f t="shared" si="7"/>
        <v>57</v>
      </c>
      <c r="AF42" s="107">
        <f t="shared" si="7"/>
        <v>57</v>
      </c>
      <c r="AG42" s="107">
        <f t="shared" si="7"/>
        <v>57</v>
      </c>
      <c r="AH42" s="107">
        <f t="shared" si="7"/>
        <v>49</v>
      </c>
      <c r="AI42" s="107">
        <f t="shared" si="7"/>
        <v>49</v>
      </c>
      <c r="AJ42" s="107">
        <f t="shared" si="7"/>
        <v>49</v>
      </c>
      <c r="AK42" s="107">
        <f t="shared" si="7"/>
        <v>49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57</v>
      </c>
      <c r="BO42" s="107">
        <f t="shared" ref="BO42:CW42" si="8">SUM(BO37:BO41)</f>
        <v>57</v>
      </c>
      <c r="BP42" s="107">
        <f t="shared" si="8"/>
        <v>57</v>
      </c>
      <c r="BQ42" s="107">
        <f t="shared" si="8"/>
        <v>329.4</v>
      </c>
      <c r="BR42" s="107">
        <f t="shared" si="8"/>
        <v>421.2</v>
      </c>
      <c r="BS42" s="107">
        <f t="shared" si="8"/>
        <v>525.4</v>
      </c>
      <c r="BT42" s="107">
        <f t="shared" si="8"/>
        <v>729</v>
      </c>
      <c r="BU42" s="107">
        <f t="shared" si="8"/>
        <v>964.09999999999991</v>
      </c>
      <c r="BV42" s="107">
        <f t="shared" si="8"/>
        <v>1305.5999999999999</v>
      </c>
      <c r="BW42" s="107">
        <f t="shared" si="8"/>
        <v>1449.2</v>
      </c>
      <c r="BX42" s="107">
        <f t="shared" si="8"/>
        <v>1441.6</v>
      </c>
      <c r="BY42" s="107">
        <f t="shared" si="8"/>
        <v>1071.9000000000001</v>
      </c>
      <c r="BZ42" s="107">
        <f t="shared" si="8"/>
        <v>1212.2</v>
      </c>
      <c r="CA42" s="107">
        <f t="shared" si="8"/>
        <v>1269.3999999999999</v>
      </c>
      <c r="CB42" s="107">
        <f t="shared" si="8"/>
        <v>1200.3999999999999</v>
      </c>
      <c r="CC42" s="107">
        <f t="shared" si="8"/>
        <v>1275.8</v>
      </c>
      <c r="CD42" s="107">
        <f t="shared" si="8"/>
        <v>1463</v>
      </c>
      <c r="CE42" s="107">
        <f t="shared" si="8"/>
        <v>1391.5</v>
      </c>
      <c r="CF42" s="107">
        <f t="shared" si="8"/>
        <v>1323.5</v>
      </c>
      <c r="CG42" s="107">
        <f t="shared" si="8"/>
        <v>1745</v>
      </c>
      <c r="CH42" s="107">
        <f t="shared" si="8"/>
        <v>1767.2</v>
      </c>
      <c r="CI42" s="107">
        <f t="shared" si="8"/>
        <v>1785.9</v>
      </c>
      <c r="CJ42" s="107">
        <f t="shared" si="8"/>
        <v>1755.2</v>
      </c>
      <c r="CK42" s="107">
        <f t="shared" si="8"/>
        <v>1739.3</v>
      </c>
      <c r="CL42" s="107">
        <f t="shared" si="8"/>
        <v>1272.4000000000001</v>
      </c>
      <c r="CM42" s="107">
        <f t="shared" si="8"/>
        <v>1180.9000000000001</v>
      </c>
      <c r="CN42" s="107">
        <f t="shared" si="8"/>
        <v>1138.0999999999999</v>
      </c>
      <c r="CO42" s="107">
        <f t="shared" si="8"/>
        <v>1065.4000000000001</v>
      </c>
      <c r="CP42" s="107">
        <f t="shared" si="8"/>
        <v>953.6</v>
      </c>
      <c r="CQ42" s="107">
        <f t="shared" si="8"/>
        <v>1003.6</v>
      </c>
      <c r="CR42" s="107">
        <f t="shared" si="8"/>
        <v>978</v>
      </c>
      <c r="CS42" s="107">
        <f t="shared" si="8"/>
        <v>1112.7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10063.900000000001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>
        <v>12.4</v>
      </c>
      <c r="H47" s="120">
        <v>109.5</v>
      </c>
      <c r="I47" s="120">
        <v>126.6</v>
      </c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>
        <v>5.6</v>
      </c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272.39999999999998</v>
      </c>
      <c r="BR47" s="120"/>
      <c r="BS47" s="120">
        <v>104.2</v>
      </c>
      <c r="BT47" s="120">
        <v>307.8</v>
      </c>
      <c r="BU47" s="120">
        <v>542.9</v>
      </c>
      <c r="BV47" s="120">
        <v>1207.5999999999999</v>
      </c>
      <c r="BW47" s="120">
        <v>1351.2</v>
      </c>
      <c r="BX47" s="120">
        <v>1343.6</v>
      </c>
      <c r="BY47" s="120">
        <v>973.9</v>
      </c>
      <c r="BZ47" s="120">
        <v>960.4</v>
      </c>
      <c r="CA47" s="120">
        <v>1017.6</v>
      </c>
      <c r="CB47" s="120">
        <v>948.6</v>
      </c>
      <c r="CC47" s="120">
        <v>1024</v>
      </c>
      <c r="CD47" s="120">
        <v>1330</v>
      </c>
      <c r="CE47" s="120">
        <v>1258.5</v>
      </c>
      <c r="CF47" s="120">
        <v>1190.5</v>
      </c>
      <c r="CG47" s="120">
        <v>1612</v>
      </c>
      <c r="CH47" s="120">
        <v>1444.2</v>
      </c>
      <c r="CI47" s="120">
        <v>1462.9</v>
      </c>
      <c r="CJ47" s="120">
        <v>1432.2</v>
      </c>
      <c r="CK47" s="120">
        <v>1416.3</v>
      </c>
      <c r="CL47" s="120">
        <v>254.4</v>
      </c>
      <c r="CM47" s="120">
        <v>162.9</v>
      </c>
      <c r="CN47" s="120">
        <v>120.1</v>
      </c>
      <c r="CO47" s="120">
        <v>47.4</v>
      </c>
      <c r="CP47" s="120">
        <v>318.60000000000002</v>
      </c>
      <c r="CQ47" s="120">
        <v>368.6</v>
      </c>
      <c r="CR47" s="120">
        <v>343</v>
      </c>
      <c r="CS47" s="120">
        <v>477.7</v>
      </c>
      <c r="CT47" s="122"/>
      <c r="CU47" s="122"/>
      <c r="CV47" s="122"/>
      <c r="CW47" s="121"/>
      <c r="CX47" s="97">
        <f t="array" ref="CX47">SUMPRODUCT(B47:CW47*0.25)</f>
        <v>5886.9000000000005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320.2</v>
      </c>
      <c r="BS49" s="120">
        <v>320.2</v>
      </c>
      <c r="BT49" s="120">
        <v>320.2</v>
      </c>
      <c r="BU49" s="120">
        <v>320.2</v>
      </c>
      <c r="BV49" s="120"/>
      <c r="BW49" s="120"/>
      <c r="BX49" s="120"/>
      <c r="BY49" s="120"/>
      <c r="BZ49" s="120">
        <v>75.8</v>
      </c>
      <c r="CA49" s="120">
        <v>75.8</v>
      </c>
      <c r="CB49" s="120">
        <v>75.8</v>
      </c>
      <c r="CC49" s="120">
        <v>75.8</v>
      </c>
      <c r="CD49" s="120"/>
      <c r="CE49" s="120"/>
      <c r="CF49" s="120"/>
      <c r="CG49" s="120"/>
      <c r="CH49" s="120"/>
      <c r="CI49" s="120"/>
      <c r="CJ49" s="120"/>
      <c r="CK49" s="120"/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1396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12.4</v>
      </c>
      <c r="H51" s="107">
        <f t="shared" si="9"/>
        <v>109.5</v>
      </c>
      <c r="I51" s="107">
        <f t="shared" si="9"/>
        <v>126.6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5.6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272.39999999999998</v>
      </c>
      <c r="BR51" s="107">
        <f t="shared" si="10"/>
        <v>320.2</v>
      </c>
      <c r="BS51" s="107">
        <f t="shared" si="10"/>
        <v>424.4</v>
      </c>
      <c r="BT51" s="107">
        <f t="shared" si="10"/>
        <v>628</v>
      </c>
      <c r="BU51" s="107">
        <f t="shared" si="10"/>
        <v>863.09999999999991</v>
      </c>
      <c r="BV51" s="107">
        <f t="shared" si="10"/>
        <v>1207.5999999999999</v>
      </c>
      <c r="BW51" s="107">
        <f t="shared" si="10"/>
        <v>1351.2</v>
      </c>
      <c r="BX51" s="107">
        <f t="shared" si="10"/>
        <v>1343.6</v>
      </c>
      <c r="BY51" s="107">
        <f t="shared" si="10"/>
        <v>973.9</v>
      </c>
      <c r="BZ51" s="107">
        <f t="shared" si="10"/>
        <v>1036.2</v>
      </c>
      <c r="CA51" s="107">
        <f t="shared" si="10"/>
        <v>1093.4000000000001</v>
      </c>
      <c r="CB51" s="107">
        <f t="shared" si="10"/>
        <v>1024.4000000000001</v>
      </c>
      <c r="CC51" s="107">
        <f t="shared" si="10"/>
        <v>1099.8</v>
      </c>
      <c r="CD51" s="107">
        <f t="shared" si="10"/>
        <v>1330</v>
      </c>
      <c r="CE51" s="107">
        <f t="shared" si="10"/>
        <v>1258.5</v>
      </c>
      <c r="CF51" s="107">
        <f t="shared" si="10"/>
        <v>1190.5</v>
      </c>
      <c r="CG51" s="107">
        <f t="shared" si="10"/>
        <v>1612</v>
      </c>
      <c r="CH51" s="107">
        <f t="shared" si="10"/>
        <v>1444.2</v>
      </c>
      <c r="CI51" s="107">
        <f t="shared" si="10"/>
        <v>1462.9</v>
      </c>
      <c r="CJ51" s="107">
        <f t="shared" si="10"/>
        <v>1432.2</v>
      </c>
      <c r="CK51" s="107">
        <f t="shared" si="10"/>
        <v>1416.3</v>
      </c>
      <c r="CL51" s="107">
        <f t="shared" si="10"/>
        <v>754.4</v>
      </c>
      <c r="CM51" s="107">
        <f t="shared" si="10"/>
        <v>662.9</v>
      </c>
      <c r="CN51" s="107">
        <f t="shared" si="10"/>
        <v>620.1</v>
      </c>
      <c r="CO51" s="107">
        <f t="shared" si="10"/>
        <v>547.4</v>
      </c>
      <c r="CP51" s="107">
        <f t="shared" si="10"/>
        <v>818.6</v>
      </c>
      <c r="CQ51" s="107">
        <f t="shared" si="10"/>
        <v>868.6</v>
      </c>
      <c r="CR51" s="107">
        <f t="shared" si="10"/>
        <v>843</v>
      </c>
      <c r="CS51" s="107">
        <f t="shared" si="10"/>
        <v>977.7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7282.9000000000005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6348.7890000000007</v>
      </c>
      <c r="C54" s="107">
        <f t="shared" ref="C54:BN54" si="13">C18+C28+C42</f>
        <v>6166.3359999999993</v>
      </c>
      <c r="D54" s="107">
        <f t="shared" si="13"/>
        <v>6156.223</v>
      </c>
      <c r="E54" s="107">
        <f t="shared" si="13"/>
        <v>6053.8420000000006</v>
      </c>
      <c r="F54" s="107">
        <f t="shared" si="13"/>
        <v>6088.8490000000002</v>
      </c>
      <c r="G54" s="107">
        <f t="shared" si="13"/>
        <v>5905.16</v>
      </c>
      <c r="H54" s="107">
        <f t="shared" si="13"/>
        <v>5935.8359999999993</v>
      </c>
      <c r="I54" s="107">
        <f t="shared" si="13"/>
        <v>5939.1370000000006</v>
      </c>
      <c r="J54" s="107">
        <f t="shared" si="13"/>
        <v>5838.6139999999996</v>
      </c>
      <c r="K54" s="107">
        <f t="shared" si="13"/>
        <v>5818.5580000000009</v>
      </c>
      <c r="L54" s="107">
        <f t="shared" si="13"/>
        <v>5832.9349999999995</v>
      </c>
      <c r="M54" s="107">
        <f t="shared" si="13"/>
        <v>5907.7919999999995</v>
      </c>
      <c r="N54" s="107">
        <f t="shared" si="13"/>
        <v>5905.6509999999998</v>
      </c>
      <c r="O54" s="107">
        <f t="shared" si="13"/>
        <v>5916.5950000000003</v>
      </c>
      <c r="P54" s="107">
        <f t="shared" si="13"/>
        <v>5931.442</v>
      </c>
      <c r="Q54" s="107">
        <f t="shared" si="13"/>
        <v>5943.83</v>
      </c>
      <c r="R54" s="107">
        <f t="shared" si="13"/>
        <v>5960.5259999999998</v>
      </c>
      <c r="S54" s="107">
        <f t="shared" si="13"/>
        <v>6034.637999999999</v>
      </c>
      <c r="T54" s="107">
        <f t="shared" si="13"/>
        <v>6048.0140000000001</v>
      </c>
      <c r="U54" s="107">
        <f t="shared" si="13"/>
        <v>5966.42</v>
      </c>
      <c r="V54" s="107">
        <f t="shared" si="13"/>
        <v>6158.3649999999998</v>
      </c>
      <c r="W54" s="107">
        <f t="shared" si="13"/>
        <v>6309.3269999999993</v>
      </c>
      <c r="X54" s="107">
        <f t="shared" si="13"/>
        <v>6424.2890000000007</v>
      </c>
      <c r="Y54" s="107">
        <f t="shared" si="13"/>
        <v>6430.5969999999998</v>
      </c>
      <c r="Z54" s="107">
        <f t="shared" si="13"/>
        <v>6772.3320000000003</v>
      </c>
      <c r="AA54" s="107">
        <f t="shared" si="13"/>
        <v>6814.634</v>
      </c>
      <c r="AB54" s="107">
        <f t="shared" si="13"/>
        <v>7030.4079999999994</v>
      </c>
      <c r="AC54" s="107">
        <f t="shared" si="13"/>
        <v>7257.2270000000008</v>
      </c>
      <c r="AD54" s="107">
        <f t="shared" si="13"/>
        <v>7534.3620000000001</v>
      </c>
      <c r="AE54" s="107">
        <f t="shared" si="13"/>
        <v>7960.6509999999998</v>
      </c>
      <c r="AF54" s="107">
        <f t="shared" si="13"/>
        <v>8184.17</v>
      </c>
      <c r="AG54" s="107">
        <f t="shared" si="13"/>
        <v>8351.0210000000006</v>
      </c>
      <c r="AH54" s="107">
        <f t="shared" si="13"/>
        <v>8429.4760000000006</v>
      </c>
      <c r="AI54" s="107">
        <f t="shared" si="13"/>
        <v>8519.6739999999991</v>
      </c>
      <c r="AJ54" s="107">
        <f t="shared" si="13"/>
        <v>8967.518</v>
      </c>
      <c r="AK54" s="107">
        <f t="shared" si="13"/>
        <v>9086.4549999999999</v>
      </c>
      <c r="AL54" s="107">
        <f t="shared" si="13"/>
        <v>9405.1419999999998</v>
      </c>
      <c r="AM54" s="107">
        <f t="shared" si="13"/>
        <v>9428.9570000000003</v>
      </c>
      <c r="AN54" s="107">
        <f t="shared" si="13"/>
        <v>9499.0669999999991</v>
      </c>
      <c r="AO54" s="107">
        <f t="shared" si="13"/>
        <v>9532.1830000000009</v>
      </c>
      <c r="AP54" s="107">
        <f t="shared" si="13"/>
        <v>9580.1540000000005</v>
      </c>
      <c r="AQ54" s="107">
        <f t="shared" si="13"/>
        <v>9592.2529999999988</v>
      </c>
      <c r="AR54" s="107">
        <f t="shared" si="13"/>
        <v>9654.0010000000002</v>
      </c>
      <c r="AS54" s="107">
        <f t="shared" si="13"/>
        <v>9718.0029999999988</v>
      </c>
      <c r="AT54" s="107">
        <f t="shared" si="13"/>
        <v>9784.0320000000011</v>
      </c>
      <c r="AU54" s="107">
        <f t="shared" si="13"/>
        <v>9837.6409999999996</v>
      </c>
      <c r="AV54" s="107">
        <f t="shared" si="13"/>
        <v>9804.3449999999993</v>
      </c>
      <c r="AW54" s="107">
        <f t="shared" si="13"/>
        <v>9819.0779999999995</v>
      </c>
      <c r="AX54" s="107">
        <f t="shared" si="13"/>
        <v>9834.5480000000007</v>
      </c>
      <c r="AY54" s="107">
        <f t="shared" si="13"/>
        <v>9870.7039999999997</v>
      </c>
      <c r="AZ54" s="107">
        <f t="shared" si="13"/>
        <v>9872.73</v>
      </c>
      <c r="BA54" s="107">
        <f t="shared" si="13"/>
        <v>9849.8529999999992</v>
      </c>
      <c r="BB54" s="107">
        <f t="shared" si="13"/>
        <v>9823.7909999999993</v>
      </c>
      <c r="BC54" s="107">
        <f t="shared" si="13"/>
        <v>9747.2849999999999</v>
      </c>
      <c r="BD54" s="107">
        <f t="shared" si="13"/>
        <v>9702.9669999999987</v>
      </c>
      <c r="BE54" s="107">
        <f t="shared" si="13"/>
        <v>9641.887999999999</v>
      </c>
      <c r="BF54" s="107">
        <f t="shared" si="13"/>
        <v>9585.3729999999996</v>
      </c>
      <c r="BG54" s="107">
        <f t="shared" si="13"/>
        <v>9531.0020000000004</v>
      </c>
      <c r="BH54" s="107">
        <f t="shared" si="13"/>
        <v>9483.56</v>
      </c>
      <c r="BI54" s="107">
        <f t="shared" si="13"/>
        <v>9438.2289999999994</v>
      </c>
      <c r="BJ54" s="107">
        <f t="shared" si="13"/>
        <v>9399.5229999999992</v>
      </c>
      <c r="BK54" s="107">
        <f t="shared" si="13"/>
        <v>9278.8559999999998</v>
      </c>
      <c r="BL54" s="107">
        <f t="shared" si="13"/>
        <v>9155.1290000000008</v>
      </c>
      <c r="BM54" s="107">
        <f t="shared" si="13"/>
        <v>8720.9179999999997</v>
      </c>
      <c r="BN54" s="107">
        <f t="shared" si="13"/>
        <v>8488.8720000000012</v>
      </c>
      <c r="BO54" s="107">
        <f t="shared" ref="BO54:CX54" si="14">BO18+BO28+BO42</f>
        <v>8112.9870000000001</v>
      </c>
      <c r="BP54" s="107">
        <f t="shared" si="14"/>
        <v>8230.893</v>
      </c>
      <c r="BQ54" s="107">
        <f t="shared" si="14"/>
        <v>7930.3229999999985</v>
      </c>
      <c r="BR54" s="107">
        <f t="shared" si="14"/>
        <v>7516.7570000000005</v>
      </c>
      <c r="BS54" s="107">
        <f t="shared" si="14"/>
        <v>7200.5199999999995</v>
      </c>
      <c r="BT54" s="107">
        <f t="shared" si="14"/>
        <v>7230.049</v>
      </c>
      <c r="BU54" s="107">
        <f t="shared" si="14"/>
        <v>7275.741</v>
      </c>
      <c r="BV54" s="107">
        <f t="shared" si="14"/>
        <v>7385.76</v>
      </c>
      <c r="BW54" s="107">
        <f t="shared" si="14"/>
        <v>7384.655999999999</v>
      </c>
      <c r="BX54" s="107">
        <f t="shared" si="14"/>
        <v>7503.6440000000002</v>
      </c>
      <c r="BY54" s="107">
        <f t="shared" si="14"/>
        <v>7571.098</v>
      </c>
      <c r="BZ54" s="107">
        <f t="shared" si="14"/>
        <v>7649.6629999999986</v>
      </c>
      <c r="CA54" s="107">
        <f t="shared" si="14"/>
        <v>7670.5320000000002</v>
      </c>
      <c r="CB54" s="107">
        <f t="shared" si="14"/>
        <v>7576.9469999999992</v>
      </c>
      <c r="CC54" s="107">
        <f t="shared" si="14"/>
        <v>7580.1480000000001</v>
      </c>
      <c r="CD54" s="107">
        <f t="shared" si="14"/>
        <v>7689.5109999999995</v>
      </c>
      <c r="CE54" s="107">
        <f t="shared" si="14"/>
        <v>7578.7469999999994</v>
      </c>
      <c r="CF54" s="107">
        <f t="shared" si="14"/>
        <v>7470.6710000000003</v>
      </c>
      <c r="CG54" s="107">
        <f t="shared" si="14"/>
        <v>7344.2240000000002</v>
      </c>
      <c r="CH54" s="107">
        <f t="shared" si="14"/>
        <v>7253.780999999999</v>
      </c>
      <c r="CI54" s="107">
        <f t="shared" si="14"/>
        <v>7147.9359999999997</v>
      </c>
      <c r="CJ54" s="107">
        <f t="shared" si="14"/>
        <v>7063.4079999999994</v>
      </c>
      <c r="CK54" s="107">
        <f t="shared" si="14"/>
        <v>6945.0940000000001</v>
      </c>
      <c r="CL54" s="107">
        <f t="shared" si="14"/>
        <v>6412.5919999999987</v>
      </c>
      <c r="CM54" s="107">
        <f t="shared" si="14"/>
        <v>6294.2199999999993</v>
      </c>
      <c r="CN54" s="107">
        <f t="shared" si="14"/>
        <v>6212.9269999999997</v>
      </c>
      <c r="CO54" s="107">
        <f t="shared" si="14"/>
        <v>6071.3690000000006</v>
      </c>
      <c r="CP54" s="107">
        <f t="shared" si="14"/>
        <v>5863.9210000000003</v>
      </c>
      <c r="CQ54" s="107">
        <f t="shared" si="14"/>
        <v>5780.8220000000001</v>
      </c>
      <c r="CR54" s="107">
        <f t="shared" si="14"/>
        <v>5707.8149999999996</v>
      </c>
      <c r="CS54" s="107">
        <f t="shared" si="14"/>
        <v>5690.7929999999997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184339.33149999994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6348.8109999999997</v>
      </c>
      <c r="C5" s="25">
        <v>6166.3230000000003</v>
      </c>
      <c r="D5" s="25">
        <v>6156.2150000000001</v>
      </c>
      <c r="E5" s="25">
        <v>6053.88</v>
      </c>
      <c r="F5" s="25">
        <v>6088.8109999999997</v>
      </c>
      <c r="G5" s="25">
        <v>5905.1329999999998</v>
      </c>
      <c r="H5" s="25">
        <v>5935.8630000000003</v>
      </c>
      <c r="I5" s="25">
        <v>5939.1610000000001</v>
      </c>
      <c r="J5" s="25">
        <v>5838.6369999999997</v>
      </c>
      <c r="K5" s="25">
        <v>5818.5230000000001</v>
      </c>
      <c r="L5" s="25">
        <v>5832.8860000000004</v>
      </c>
      <c r="M5" s="25">
        <v>5907.8010000000004</v>
      </c>
      <c r="N5" s="25">
        <v>5905.6180000000004</v>
      </c>
      <c r="O5" s="25">
        <v>5916.6390000000001</v>
      </c>
      <c r="P5" s="25">
        <v>5931.4129999999996</v>
      </c>
      <c r="Q5" s="25">
        <v>5943.8360000000002</v>
      </c>
      <c r="R5" s="25">
        <v>5960.5640000000003</v>
      </c>
      <c r="S5" s="25">
        <v>6034.6869999999999</v>
      </c>
      <c r="T5" s="25">
        <v>6048.06</v>
      </c>
      <c r="U5" s="25">
        <v>5966.4359999999997</v>
      </c>
      <c r="V5" s="25">
        <v>6158.3230000000003</v>
      </c>
      <c r="W5" s="25">
        <v>6309.2730000000001</v>
      </c>
      <c r="X5" s="25">
        <v>6424.2860000000001</v>
      </c>
      <c r="Y5" s="25">
        <v>6430.5389999999998</v>
      </c>
      <c r="Z5" s="25">
        <v>6772.36</v>
      </c>
      <c r="AA5" s="25">
        <v>6814.6490000000003</v>
      </c>
      <c r="AB5" s="25">
        <v>7030.4409999999998</v>
      </c>
      <c r="AC5" s="25">
        <v>7257.22</v>
      </c>
      <c r="AD5" s="25">
        <v>7534.3850000000002</v>
      </c>
      <c r="AE5" s="25">
        <v>7960.6980000000003</v>
      </c>
      <c r="AF5" s="25">
        <v>8184.165</v>
      </c>
      <c r="AG5" s="25">
        <v>8351.018</v>
      </c>
      <c r="AH5" s="25">
        <v>8429.51</v>
      </c>
      <c r="AI5" s="25">
        <v>8519.6490000000013</v>
      </c>
      <c r="AJ5" s="25">
        <v>8967.5229999999992</v>
      </c>
      <c r="AK5" s="25">
        <v>9086.4549999999999</v>
      </c>
      <c r="AL5" s="25">
        <v>9405.1419999999998</v>
      </c>
      <c r="AM5" s="25">
        <v>9428.9570000000003</v>
      </c>
      <c r="AN5" s="25">
        <v>9499.0669999999991</v>
      </c>
      <c r="AO5" s="25">
        <v>9532.1830000000009</v>
      </c>
      <c r="AP5" s="25">
        <v>9580.1540000000005</v>
      </c>
      <c r="AQ5" s="25">
        <v>9592.2530000000006</v>
      </c>
      <c r="AR5" s="25">
        <v>9654.0010000000002</v>
      </c>
      <c r="AS5" s="25">
        <v>9718.0030000000006</v>
      </c>
      <c r="AT5" s="25">
        <v>9784.0319999999992</v>
      </c>
      <c r="AU5" s="25">
        <v>9837.6409999999996</v>
      </c>
      <c r="AV5" s="25">
        <v>9804.3449999999993</v>
      </c>
      <c r="AW5" s="25">
        <v>9819.0779999999995</v>
      </c>
      <c r="AX5" s="25">
        <v>9834.5480000000007</v>
      </c>
      <c r="AY5" s="25">
        <v>9870.7039999999997</v>
      </c>
      <c r="AZ5" s="25">
        <v>9872.73</v>
      </c>
      <c r="BA5" s="25">
        <v>9849.8529999999992</v>
      </c>
      <c r="BB5" s="25">
        <v>9823.7909999999993</v>
      </c>
      <c r="BC5" s="25">
        <v>9747.2849999999999</v>
      </c>
      <c r="BD5" s="25">
        <v>9702.9670000000006</v>
      </c>
      <c r="BE5" s="25">
        <v>9641.8880000000008</v>
      </c>
      <c r="BF5" s="25">
        <v>9585.3729999999996</v>
      </c>
      <c r="BG5" s="25">
        <v>9531.0020000000004</v>
      </c>
      <c r="BH5" s="25">
        <v>9483.56</v>
      </c>
      <c r="BI5" s="25">
        <v>9438.2289999999994</v>
      </c>
      <c r="BJ5" s="25">
        <v>9399.5229999999992</v>
      </c>
      <c r="BK5" s="25">
        <v>9278.8559999999998</v>
      </c>
      <c r="BL5" s="25">
        <v>9155.1290000000008</v>
      </c>
      <c r="BM5" s="25">
        <v>8720.8810000000012</v>
      </c>
      <c r="BN5" s="25">
        <v>8488.8909999999996</v>
      </c>
      <c r="BO5" s="25">
        <v>8113.0029999999997</v>
      </c>
      <c r="BP5" s="25">
        <v>8230.9069999999992</v>
      </c>
      <c r="BQ5" s="25">
        <v>7930.3639999999996</v>
      </c>
      <c r="BR5" s="25">
        <v>7516.79</v>
      </c>
      <c r="BS5" s="25">
        <v>7200.5230000000001</v>
      </c>
      <c r="BT5" s="25">
        <v>7230.0640000000003</v>
      </c>
      <c r="BU5" s="25">
        <v>7275.7690000000002</v>
      </c>
      <c r="BV5" s="25">
        <v>7385.7889999999998</v>
      </c>
      <c r="BW5" s="25">
        <v>7384.6509999999998</v>
      </c>
      <c r="BX5" s="25">
        <v>7503.6639999999998</v>
      </c>
      <c r="BY5" s="25">
        <v>7571.107</v>
      </c>
      <c r="BZ5" s="25">
        <v>7649.6180000000004</v>
      </c>
      <c r="CA5" s="25">
        <v>7670.53</v>
      </c>
      <c r="CB5" s="25">
        <v>7576.9870000000001</v>
      </c>
      <c r="CC5" s="25">
        <v>7580.1620000000003</v>
      </c>
      <c r="CD5" s="25">
        <v>7689.4679999999998</v>
      </c>
      <c r="CE5" s="25">
        <v>7578.6689999999999</v>
      </c>
      <c r="CF5" s="25">
        <v>7470.585</v>
      </c>
      <c r="CG5" s="25">
        <v>7344.1779999999999</v>
      </c>
      <c r="CH5" s="25">
        <v>7253.8140000000003</v>
      </c>
      <c r="CI5" s="25">
        <v>7147.9189999999999</v>
      </c>
      <c r="CJ5" s="25">
        <v>7063.4260000000004</v>
      </c>
      <c r="CK5" s="25">
        <v>6945.1319999999996</v>
      </c>
      <c r="CL5" s="25">
        <v>6412.6019999999999</v>
      </c>
      <c r="CM5" s="25">
        <v>6294.2079999999996</v>
      </c>
      <c r="CN5" s="25">
        <v>6212.9639999999999</v>
      </c>
      <c r="CO5" s="25">
        <v>6071.366</v>
      </c>
      <c r="CP5" s="25">
        <v>5863.9070000000002</v>
      </c>
      <c r="CQ5" s="25">
        <v>5780.7839999999997</v>
      </c>
      <c r="CR5" s="25">
        <v>5707.768</v>
      </c>
      <c r="CS5" s="25">
        <v>5690.759</v>
      </c>
      <c r="CT5" s="26"/>
      <c r="CU5" s="26"/>
      <c r="CV5" s="26"/>
      <c r="CW5" s="27"/>
      <c r="CX5" s="28">
        <f t="array" ref="CX5">SUMPRODUCT(B5:CW5*0.25)</f>
        <v>184339.33349999995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200.47</v>
      </c>
      <c r="C8" s="37">
        <v>187.48</v>
      </c>
      <c r="D8" s="37">
        <v>177.5</v>
      </c>
      <c r="E8" s="37">
        <v>172.02</v>
      </c>
      <c r="F8" s="37">
        <v>176.27</v>
      </c>
      <c r="G8" s="37">
        <v>171.15</v>
      </c>
      <c r="H8" s="37">
        <v>167.26</v>
      </c>
      <c r="I8" s="37">
        <v>164.71</v>
      </c>
      <c r="J8" s="37">
        <v>168.3</v>
      </c>
      <c r="K8" s="37">
        <v>167.09</v>
      </c>
      <c r="L8" s="37">
        <v>167.96</v>
      </c>
      <c r="M8" s="37">
        <v>168.77</v>
      </c>
      <c r="N8" s="37">
        <v>167.17</v>
      </c>
      <c r="O8" s="37">
        <v>167.96</v>
      </c>
      <c r="P8" s="37">
        <v>168.84</v>
      </c>
      <c r="Q8" s="37">
        <v>169.2</v>
      </c>
      <c r="R8" s="37">
        <v>167.85</v>
      </c>
      <c r="S8" s="37">
        <v>168.6</v>
      </c>
      <c r="T8" s="37">
        <v>170.55</v>
      </c>
      <c r="U8" s="37">
        <v>167.41</v>
      </c>
      <c r="V8" s="37">
        <v>172.98</v>
      </c>
      <c r="W8" s="37">
        <v>208.06</v>
      </c>
      <c r="X8" s="37">
        <v>210.54</v>
      </c>
      <c r="Y8" s="37">
        <v>204.5</v>
      </c>
      <c r="Z8" s="37">
        <v>199.29</v>
      </c>
      <c r="AA8" s="37">
        <v>235.18</v>
      </c>
      <c r="AB8" s="37">
        <v>235.8</v>
      </c>
      <c r="AC8" s="37">
        <v>238.71</v>
      </c>
      <c r="AD8" s="37">
        <v>238.73</v>
      </c>
      <c r="AE8" s="37">
        <v>227.45</v>
      </c>
      <c r="AF8" s="37">
        <v>214.83</v>
      </c>
      <c r="AG8" s="37">
        <v>168.3</v>
      </c>
      <c r="AH8" s="37">
        <v>143.97999999999999</v>
      </c>
      <c r="AI8" s="37">
        <v>58</v>
      </c>
      <c r="AJ8" s="37">
        <v>30.01</v>
      </c>
      <c r="AK8" s="37">
        <v>0</v>
      </c>
      <c r="AL8" s="37">
        <v>0.01</v>
      </c>
      <c r="AM8" s="37">
        <v>0</v>
      </c>
      <c r="AN8" s="37">
        <v>0</v>
      </c>
      <c r="AO8" s="37">
        <v>0</v>
      </c>
      <c r="AP8" s="37">
        <v>-0.01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-0.01</v>
      </c>
      <c r="BB8" s="37">
        <v>-0.01</v>
      </c>
      <c r="BC8" s="37">
        <v>-0.01</v>
      </c>
      <c r="BD8" s="37">
        <v>-0.01</v>
      </c>
      <c r="BE8" s="37">
        <v>-0.01</v>
      </c>
      <c r="BF8" s="37">
        <v>-0.01</v>
      </c>
      <c r="BG8" s="37">
        <v>-0.01</v>
      </c>
      <c r="BH8" s="37">
        <v>0</v>
      </c>
      <c r="BI8" s="37">
        <v>0</v>
      </c>
      <c r="BJ8" s="37">
        <v>0</v>
      </c>
      <c r="BK8" s="37">
        <v>0.31</v>
      </c>
      <c r="BL8" s="37">
        <v>15</v>
      </c>
      <c r="BM8" s="37">
        <v>59.99</v>
      </c>
      <c r="BN8" s="37">
        <v>72</v>
      </c>
      <c r="BO8" s="37">
        <v>155.1</v>
      </c>
      <c r="BP8" s="37">
        <v>184.07</v>
      </c>
      <c r="BQ8" s="37">
        <v>216.33</v>
      </c>
      <c r="BR8" s="37">
        <v>185.91</v>
      </c>
      <c r="BS8" s="37">
        <v>239.1</v>
      </c>
      <c r="BT8" s="37">
        <v>243</v>
      </c>
      <c r="BU8" s="37">
        <v>248.58</v>
      </c>
      <c r="BV8" s="37">
        <v>241.06</v>
      </c>
      <c r="BW8" s="37">
        <v>258.77999999999997</v>
      </c>
      <c r="BX8" s="37">
        <v>255.05</v>
      </c>
      <c r="BY8" s="37">
        <v>255.01</v>
      </c>
      <c r="BZ8" s="37">
        <v>262.39999999999998</v>
      </c>
      <c r="CA8" s="37">
        <v>280.64</v>
      </c>
      <c r="CB8" s="37">
        <v>287.81</v>
      </c>
      <c r="CC8" s="37">
        <v>255.12</v>
      </c>
      <c r="CD8" s="37">
        <v>274.02999999999997</v>
      </c>
      <c r="CE8" s="37">
        <v>255.88</v>
      </c>
      <c r="CF8" s="37">
        <v>246.35</v>
      </c>
      <c r="CG8" s="37">
        <v>259.62</v>
      </c>
      <c r="CH8" s="37">
        <v>250.01</v>
      </c>
      <c r="CI8" s="37">
        <v>243.66</v>
      </c>
      <c r="CJ8" s="37">
        <v>210.8</v>
      </c>
      <c r="CK8" s="37">
        <v>229.03</v>
      </c>
      <c r="CL8" s="37">
        <v>210.54</v>
      </c>
      <c r="CM8" s="37">
        <v>216.13</v>
      </c>
      <c r="CN8" s="37">
        <v>210.8</v>
      </c>
      <c r="CO8" s="37">
        <v>217.09</v>
      </c>
      <c r="CP8" s="37">
        <v>239.34</v>
      </c>
      <c r="CQ8" s="37">
        <v>234.11</v>
      </c>
      <c r="CR8" s="37">
        <v>227.83</v>
      </c>
      <c r="CS8" s="37">
        <v>197.46</v>
      </c>
      <c r="CT8" s="38"/>
      <c r="CU8" s="38"/>
      <c r="CV8" s="38"/>
      <c r="CW8" s="39"/>
      <c r="CX8" s="40">
        <f>IF(SUM(B8:CW8)&lt;&gt;0,AVERAGEIF(B8:CW8,"&lt;&gt;"""),"")</f>
        <v>142.29885416666662</v>
      </c>
    </row>
    <row r="9" spans="1:102" ht="24.95" customHeight="1" thickBot="1" x14ac:dyDescent="0.25">
      <c r="A9" s="41" t="s">
        <v>6</v>
      </c>
      <c r="B9" s="42">
        <v>184.36750000000001</v>
      </c>
      <c r="C9" s="43">
        <v>184.36750000000001</v>
      </c>
      <c r="D9" s="43">
        <v>184.36750000000001</v>
      </c>
      <c r="E9" s="43">
        <v>184.36750000000001</v>
      </c>
      <c r="F9" s="43">
        <v>169.8475</v>
      </c>
      <c r="G9" s="43">
        <v>169.8475</v>
      </c>
      <c r="H9" s="43">
        <v>169.8475</v>
      </c>
      <c r="I9" s="43">
        <v>169.8475</v>
      </c>
      <c r="J9" s="43">
        <v>168.03</v>
      </c>
      <c r="K9" s="43">
        <v>168.03</v>
      </c>
      <c r="L9" s="43">
        <v>168.03</v>
      </c>
      <c r="M9" s="43">
        <v>168.03</v>
      </c>
      <c r="N9" s="43">
        <v>168.29249999999999</v>
      </c>
      <c r="O9" s="43">
        <v>168.29249999999999</v>
      </c>
      <c r="P9" s="43">
        <v>168.29249999999999</v>
      </c>
      <c r="Q9" s="43">
        <v>168.29249999999999</v>
      </c>
      <c r="R9" s="43">
        <v>168.60249999999999</v>
      </c>
      <c r="S9" s="43">
        <v>168.60249999999999</v>
      </c>
      <c r="T9" s="43">
        <v>168.60249999999999</v>
      </c>
      <c r="U9" s="43">
        <v>168.60249999999999</v>
      </c>
      <c r="V9" s="43">
        <v>199.02</v>
      </c>
      <c r="W9" s="43">
        <v>199.02</v>
      </c>
      <c r="X9" s="43">
        <v>199.02</v>
      </c>
      <c r="Y9" s="43">
        <v>199.02</v>
      </c>
      <c r="Z9" s="43">
        <v>227.245</v>
      </c>
      <c r="AA9" s="43">
        <v>227.245</v>
      </c>
      <c r="AB9" s="43">
        <v>227.245</v>
      </c>
      <c r="AC9" s="43">
        <v>227.245</v>
      </c>
      <c r="AD9" s="43">
        <v>212.32749999999999</v>
      </c>
      <c r="AE9" s="43">
        <v>212.32749999999999</v>
      </c>
      <c r="AF9" s="43">
        <v>212.32749999999999</v>
      </c>
      <c r="AG9" s="43">
        <v>212.32749999999999</v>
      </c>
      <c r="AH9" s="43">
        <v>57.997500000000002</v>
      </c>
      <c r="AI9" s="43">
        <v>57.997500000000002</v>
      </c>
      <c r="AJ9" s="43">
        <v>57.997500000000002</v>
      </c>
      <c r="AK9" s="43">
        <v>57.997500000000002</v>
      </c>
      <c r="AL9" s="43">
        <v>2.5000000000000001E-3</v>
      </c>
      <c r="AM9" s="43">
        <v>2.5000000000000001E-3</v>
      </c>
      <c r="AN9" s="43">
        <v>2.5000000000000001E-3</v>
      </c>
      <c r="AO9" s="43">
        <v>2.5000000000000001E-3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-5.0000000000000001E-3</v>
      </c>
      <c r="BG9" s="43">
        <v>-5.0000000000000001E-3</v>
      </c>
      <c r="BH9" s="43">
        <v>-5.0000000000000001E-3</v>
      </c>
      <c r="BI9" s="43">
        <v>-5.0000000000000001E-3</v>
      </c>
      <c r="BJ9" s="43">
        <v>18.824999999999999</v>
      </c>
      <c r="BK9" s="43">
        <v>18.824999999999999</v>
      </c>
      <c r="BL9" s="43">
        <v>18.824999999999999</v>
      </c>
      <c r="BM9" s="43">
        <v>18.824999999999999</v>
      </c>
      <c r="BN9" s="43">
        <v>156.875</v>
      </c>
      <c r="BO9" s="43">
        <v>156.875</v>
      </c>
      <c r="BP9" s="43">
        <v>156.875</v>
      </c>
      <c r="BQ9" s="43">
        <v>156.875</v>
      </c>
      <c r="BR9" s="43">
        <v>229.14750000000001</v>
      </c>
      <c r="BS9" s="43">
        <v>229.14750000000001</v>
      </c>
      <c r="BT9" s="43">
        <v>229.14750000000001</v>
      </c>
      <c r="BU9" s="43">
        <v>229.14750000000001</v>
      </c>
      <c r="BV9" s="43">
        <v>252.47499999999999</v>
      </c>
      <c r="BW9" s="43">
        <v>252.47499999999999</v>
      </c>
      <c r="BX9" s="43">
        <v>252.47499999999999</v>
      </c>
      <c r="BY9" s="43">
        <v>252.47499999999999</v>
      </c>
      <c r="BZ9" s="43">
        <v>271.49250000000001</v>
      </c>
      <c r="CA9" s="43">
        <v>271.49250000000001</v>
      </c>
      <c r="CB9" s="43">
        <v>271.49250000000001</v>
      </c>
      <c r="CC9" s="43">
        <v>271.49250000000001</v>
      </c>
      <c r="CD9" s="43">
        <v>258.97000000000003</v>
      </c>
      <c r="CE9" s="43">
        <v>258.97000000000003</v>
      </c>
      <c r="CF9" s="43">
        <v>258.97000000000003</v>
      </c>
      <c r="CG9" s="43">
        <v>258.97000000000003</v>
      </c>
      <c r="CH9" s="43">
        <v>233.375</v>
      </c>
      <c r="CI9" s="43">
        <v>233.375</v>
      </c>
      <c r="CJ9" s="43">
        <v>233.375</v>
      </c>
      <c r="CK9" s="43">
        <v>233.375</v>
      </c>
      <c r="CL9" s="43">
        <v>213.64</v>
      </c>
      <c r="CM9" s="43">
        <v>213.64</v>
      </c>
      <c r="CN9" s="43">
        <v>213.64</v>
      </c>
      <c r="CO9" s="43">
        <v>213.64</v>
      </c>
      <c r="CP9" s="43">
        <v>224.685</v>
      </c>
      <c r="CQ9" s="43">
        <v>224.685</v>
      </c>
      <c r="CR9" s="43">
        <v>224.685</v>
      </c>
      <c r="CS9" s="43">
        <v>224.685</v>
      </c>
      <c r="CT9" s="44"/>
      <c r="CU9" s="44"/>
      <c r="CV9" s="44"/>
      <c r="CW9" s="45"/>
      <c r="CX9" s="46">
        <f>IF(SUM(B9:CW9)&lt;&gt;0,AVERAGEIF(B9:CW9,"&lt;&gt;"""),"")</f>
        <v>142.29885416666659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57</v>
      </c>
      <c r="X15" s="71">
        <v>57</v>
      </c>
      <c r="Y15" s="71">
        <v>57</v>
      </c>
      <c r="Z15" s="71">
        <v>56.268000000000001</v>
      </c>
      <c r="AA15" s="71">
        <v>54.595999999999997</v>
      </c>
      <c r="AB15" s="71">
        <v>51.46</v>
      </c>
      <c r="AC15" s="71">
        <v>46.588000000000001</v>
      </c>
      <c r="AD15" s="71">
        <v>40.387999999999998</v>
      </c>
      <c r="AE15" s="71">
        <v>33.9</v>
      </c>
      <c r="AF15" s="71">
        <v>26.524000000000001</v>
      </c>
      <c r="AG15" s="71">
        <v>16.867999999999999</v>
      </c>
      <c r="AH15" s="71">
        <v>5.2</v>
      </c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>
        <v>1.276</v>
      </c>
      <c r="BN15" s="71">
        <v>9.5280000000000005</v>
      </c>
      <c r="BO15" s="71">
        <v>16.736000000000001</v>
      </c>
      <c r="BP15" s="71">
        <v>23.108000000000001</v>
      </c>
      <c r="BQ15" s="71">
        <v>29.992000000000001</v>
      </c>
      <c r="BR15" s="71">
        <v>37.375999999999998</v>
      </c>
      <c r="BS15" s="71">
        <v>43.287999999999997</v>
      </c>
      <c r="BT15" s="71">
        <v>47.475999999999999</v>
      </c>
      <c r="BU15" s="71">
        <v>50.792000000000002</v>
      </c>
      <c r="BV15" s="71">
        <v>53.676000000000002</v>
      </c>
      <c r="BW15" s="71">
        <v>55.636000000000003</v>
      </c>
      <c r="BX15" s="71">
        <v>56.771999999999998</v>
      </c>
      <c r="BY15" s="71">
        <v>57</v>
      </c>
      <c r="BZ15" s="71">
        <v>57</v>
      </c>
      <c r="CA15" s="71">
        <v>57</v>
      </c>
      <c r="CB15" s="71">
        <v>57</v>
      </c>
      <c r="CC15" s="71">
        <v>57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830.61199999999997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>
        <v>49.9</v>
      </c>
      <c r="I17" s="71">
        <v>49.9</v>
      </c>
      <c r="J17" s="71"/>
      <c r="K17" s="71"/>
      <c r="L17" s="71"/>
      <c r="M17" s="71">
        <v>98.9</v>
      </c>
      <c r="N17" s="71">
        <v>49</v>
      </c>
      <c r="O17" s="71">
        <v>49</v>
      </c>
      <c r="P17" s="71">
        <v>49</v>
      </c>
      <c r="Q17" s="71">
        <v>108.3</v>
      </c>
      <c r="R17" s="71">
        <v>49</v>
      </c>
      <c r="S17" s="71">
        <v>87.9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>
        <v>92.5</v>
      </c>
      <c r="AK17" s="71">
        <v>92.5</v>
      </c>
      <c r="AL17" s="71">
        <v>92.5</v>
      </c>
      <c r="AM17" s="71">
        <v>92.5</v>
      </c>
      <c r="AN17" s="71">
        <v>133.1</v>
      </c>
      <c r="AO17" s="71">
        <v>133.1</v>
      </c>
      <c r="AP17" s="71">
        <v>233.1</v>
      </c>
      <c r="AQ17" s="71">
        <v>225.6</v>
      </c>
      <c r="AR17" s="71">
        <v>307.3</v>
      </c>
      <c r="AS17" s="71">
        <v>349</v>
      </c>
      <c r="AT17" s="71">
        <v>275.5</v>
      </c>
      <c r="AU17" s="71">
        <v>319</v>
      </c>
      <c r="AV17" s="71">
        <v>275.5</v>
      </c>
      <c r="AW17" s="71">
        <v>275.5</v>
      </c>
      <c r="AX17" s="71">
        <v>287.5</v>
      </c>
      <c r="AY17" s="71">
        <v>304.5</v>
      </c>
      <c r="AZ17" s="71">
        <v>321</v>
      </c>
      <c r="BA17" s="71">
        <v>330.6</v>
      </c>
      <c r="BB17" s="71">
        <v>337.5</v>
      </c>
      <c r="BC17" s="71">
        <v>291.2</v>
      </c>
      <c r="BD17" s="71">
        <v>294.61900000000003</v>
      </c>
      <c r="BE17" s="71">
        <v>265.01900000000001</v>
      </c>
      <c r="BF17" s="71">
        <v>233</v>
      </c>
      <c r="BG17" s="71">
        <v>221</v>
      </c>
      <c r="BH17" s="71">
        <v>210.7</v>
      </c>
      <c r="BI17" s="71">
        <v>201.5</v>
      </c>
      <c r="BJ17" s="71">
        <v>196</v>
      </c>
      <c r="BK17" s="71">
        <v>100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1770.4344999999998</v>
      </c>
    </row>
    <row r="18" spans="1:102" ht="30" customHeight="1" thickBot="1" x14ac:dyDescent="0.25">
      <c r="A18" s="75" t="s">
        <v>15</v>
      </c>
      <c r="B18" s="76">
        <f>SUM(B11:B17)</f>
        <v>57</v>
      </c>
      <c r="C18" s="77">
        <f t="shared" ref="C18:BN18" si="0">SUM(C11:C17)</f>
        <v>57</v>
      </c>
      <c r="D18" s="77">
        <f t="shared" si="0"/>
        <v>57</v>
      </c>
      <c r="E18" s="77">
        <f t="shared" si="0"/>
        <v>57</v>
      </c>
      <c r="F18" s="77">
        <f t="shared" si="0"/>
        <v>57</v>
      </c>
      <c r="G18" s="77">
        <f t="shared" si="0"/>
        <v>57</v>
      </c>
      <c r="H18" s="77">
        <f t="shared" si="0"/>
        <v>106.9</v>
      </c>
      <c r="I18" s="77">
        <f t="shared" si="0"/>
        <v>106.9</v>
      </c>
      <c r="J18" s="77">
        <f t="shared" si="0"/>
        <v>57</v>
      </c>
      <c r="K18" s="77">
        <f t="shared" si="0"/>
        <v>57</v>
      </c>
      <c r="L18" s="77">
        <f t="shared" si="0"/>
        <v>57</v>
      </c>
      <c r="M18" s="77">
        <f t="shared" si="0"/>
        <v>155.9</v>
      </c>
      <c r="N18" s="77">
        <f t="shared" si="0"/>
        <v>106</v>
      </c>
      <c r="O18" s="77">
        <f t="shared" si="0"/>
        <v>106</v>
      </c>
      <c r="P18" s="77">
        <f t="shared" si="0"/>
        <v>106</v>
      </c>
      <c r="Q18" s="77">
        <f t="shared" si="0"/>
        <v>165.3</v>
      </c>
      <c r="R18" s="77">
        <f t="shared" si="0"/>
        <v>106</v>
      </c>
      <c r="S18" s="77">
        <f t="shared" si="0"/>
        <v>144.9</v>
      </c>
      <c r="T18" s="77">
        <f t="shared" si="0"/>
        <v>57</v>
      </c>
      <c r="U18" s="77">
        <f t="shared" si="0"/>
        <v>57</v>
      </c>
      <c r="V18" s="77">
        <f t="shared" si="0"/>
        <v>57</v>
      </c>
      <c r="W18" s="77">
        <f t="shared" si="0"/>
        <v>57</v>
      </c>
      <c r="X18" s="77">
        <f t="shared" si="0"/>
        <v>57</v>
      </c>
      <c r="Y18" s="77">
        <f t="shared" si="0"/>
        <v>57</v>
      </c>
      <c r="Z18" s="77">
        <f t="shared" si="0"/>
        <v>56.268000000000001</v>
      </c>
      <c r="AA18" s="77">
        <f t="shared" si="0"/>
        <v>54.595999999999997</v>
      </c>
      <c r="AB18" s="77">
        <f t="shared" si="0"/>
        <v>51.46</v>
      </c>
      <c r="AC18" s="77">
        <f t="shared" si="0"/>
        <v>46.588000000000001</v>
      </c>
      <c r="AD18" s="77">
        <f t="shared" si="0"/>
        <v>40.387999999999998</v>
      </c>
      <c r="AE18" s="77">
        <f t="shared" si="0"/>
        <v>33.9</v>
      </c>
      <c r="AF18" s="77">
        <f t="shared" si="0"/>
        <v>26.524000000000001</v>
      </c>
      <c r="AG18" s="77">
        <f t="shared" si="0"/>
        <v>16.867999999999999</v>
      </c>
      <c r="AH18" s="77">
        <f t="shared" si="0"/>
        <v>5.2</v>
      </c>
      <c r="AI18" s="77">
        <f t="shared" si="0"/>
        <v>0</v>
      </c>
      <c r="AJ18" s="77">
        <f t="shared" si="0"/>
        <v>92.5</v>
      </c>
      <c r="AK18" s="77">
        <f t="shared" si="0"/>
        <v>92.5</v>
      </c>
      <c r="AL18" s="77">
        <f t="shared" si="0"/>
        <v>92.5</v>
      </c>
      <c r="AM18" s="77">
        <f t="shared" si="0"/>
        <v>92.5</v>
      </c>
      <c r="AN18" s="77">
        <f t="shared" si="0"/>
        <v>133.1</v>
      </c>
      <c r="AO18" s="77">
        <f t="shared" si="0"/>
        <v>133.1</v>
      </c>
      <c r="AP18" s="77">
        <f t="shared" si="0"/>
        <v>233.1</v>
      </c>
      <c r="AQ18" s="77">
        <f t="shared" si="0"/>
        <v>225.6</v>
      </c>
      <c r="AR18" s="77">
        <f t="shared" si="0"/>
        <v>307.3</v>
      </c>
      <c r="AS18" s="77">
        <f t="shared" si="0"/>
        <v>349</v>
      </c>
      <c r="AT18" s="77">
        <f t="shared" si="0"/>
        <v>275.5</v>
      </c>
      <c r="AU18" s="77">
        <f t="shared" si="0"/>
        <v>319</v>
      </c>
      <c r="AV18" s="77">
        <f t="shared" si="0"/>
        <v>275.5</v>
      </c>
      <c r="AW18" s="77">
        <f t="shared" si="0"/>
        <v>275.5</v>
      </c>
      <c r="AX18" s="77">
        <f t="shared" si="0"/>
        <v>287.5</v>
      </c>
      <c r="AY18" s="77">
        <f t="shared" si="0"/>
        <v>304.5</v>
      </c>
      <c r="AZ18" s="77">
        <f t="shared" si="0"/>
        <v>321</v>
      </c>
      <c r="BA18" s="77">
        <f t="shared" si="0"/>
        <v>330.6</v>
      </c>
      <c r="BB18" s="77">
        <f t="shared" si="0"/>
        <v>337.5</v>
      </c>
      <c r="BC18" s="77">
        <f t="shared" si="0"/>
        <v>291.2</v>
      </c>
      <c r="BD18" s="77">
        <f t="shared" si="0"/>
        <v>294.61900000000003</v>
      </c>
      <c r="BE18" s="77">
        <f t="shared" si="0"/>
        <v>265.01900000000001</v>
      </c>
      <c r="BF18" s="77">
        <f t="shared" si="0"/>
        <v>233</v>
      </c>
      <c r="BG18" s="77">
        <f t="shared" si="0"/>
        <v>221</v>
      </c>
      <c r="BH18" s="77">
        <f t="shared" si="0"/>
        <v>210.7</v>
      </c>
      <c r="BI18" s="77">
        <f t="shared" si="0"/>
        <v>201.5</v>
      </c>
      <c r="BJ18" s="77">
        <f t="shared" si="0"/>
        <v>196</v>
      </c>
      <c r="BK18" s="77">
        <f t="shared" si="0"/>
        <v>100</v>
      </c>
      <c r="BL18" s="77">
        <f t="shared" si="0"/>
        <v>0</v>
      </c>
      <c r="BM18" s="77">
        <f t="shared" si="0"/>
        <v>1.276</v>
      </c>
      <c r="BN18" s="77">
        <f t="shared" si="0"/>
        <v>9.5280000000000005</v>
      </c>
      <c r="BO18" s="77">
        <f t="shared" ref="BO18:CW18" si="1">SUM(BO11:BO17)</f>
        <v>16.736000000000001</v>
      </c>
      <c r="BP18" s="77">
        <f t="shared" si="1"/>
        <v>23.108000000000001</v>
      </c>
      <c r="BQ18" s="77">
        <f t="shared" si="1"/>
        <v>29.992000000000001</v>
      </c>
      <c r="BR18" s="77">
        <f t="shared" si="1"/>
        <v>37.375999999999998</v>
      </c>
      <c r="BS18" s="77">
        <f t="shared" si="1"/>
        <v>43.287999999999997</v>
      </c>
      <c r="BT18" s="77">
        <f t="shared" si="1"/>
        <v>47.475999999999999</v>
      </c>
      <c r="BU18" s="77">
        <f t="shared" si="1"/>
        <v>50.792000000000002</v>
      </c>
      <c r="BV18" s="77">
        <f t="shared" si="1"/>
        <v>53.676000000000002</v>
      </c>
      <c r="BW18" s="77">
        <f t="shared" si="1"/>
        <v>55.636000000000003</v>
      </c>
      <c r="BX18" s="77">
        <f t="shared" si="1"/>
        <v>56.771999999999998</v>
      </c>
      <c r="BY18" s="77">
        <f t="shared" si="1"/>
        <v>57</v>
      </c>
      <c r="BZ18" s="77">
        <f t="shared" si="1"/>
        <v>57</v>
      </c>
      <c r="CA18" s="77">
        <f t="shared" si="1"/>
        <v>57</v>
      </c>
      <c r="CB18" s="77">
        <f t="shared" si="1"/>
        <v>57</v>
      </c>
      <c r="CC18" s="77">
        <f t="shared" si="1"/>
        <v>57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2601.0464999999999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829.95799999999997</v>
      </c>
      <c r="C21" s="88">
        <v>829.84199999999998</v>
      </c>
      <c r="D21" s="88">
        <v>829.88</v>
      </c>
      <c r="E21" s="88">
        <v>829.77800000000002</v>
      </c>
      <c r="F21" s="88">
        <v>844.10199999999998</v>
      </c>
      <c r="G21" s="88">
        <v>843.899</v>
      </c>
      <c r="H21" s="88">
        <v>843.81500000000005</v>
      </c>
      <c r="I21" s="88">
        <v>843.49599999999998</v>
      </c>
      <c r="J21" s="88">
        <v>863.81100000000004</v>
      </c>
      <c r="K21" s="88">
        <v>863.64599999999996</v>
      </c>
      <c r="L21" s="88">
        <v>863.64200000000005</v>
      </c>
      <c r="M21" s="88">
        <v>863.41399999999999</v>
      </c>
      <c r="N21" s="88">
        <v>867.49300000000005</v>
      </c>
      <c r="O21" s="88">
        <v>867.45100000000002</v>
      </c>
      <c r="P21" s="88">
        <v>867.36800000000005</v>
      </c>
      <c r="Q21" s="88">
        <v>867.36400000000003</v>
      </c>
      <c r="R21" s="88">
        <v>872.923</v>
      </c>
      <c r="S21" s="88">
        <v>872.78899999999999</v>
      </c>
      <c r="T21" s="88">
        <v>872.50400000000002</v>
      </c>
      <c r="U21" s="88">
        <v>872.09100000000001</v>
      </c>
      <c r="V21" s="88">
        <v>839.00599999999997</v>
      </c>
      <c r="W21" s="88">
        <v>838.29899999999998</v>
      </c>
      <c r="X21" s="88">
        <v>837.5</v>
      </c>
      <c r="Y21" s="88">
        <v>836.75599999999997</v>
      </c>
      <c r="Z21" s="88">
        <v>853.76499999999999</v>
      </c>
      <c r="AA21" s="88">
        <v>852.80399999999997</v>
      </c>
      <c r="AB21" s="88">
        <v>851.31500000000005</v>
      </c>
      <c r="AC21" s="88">
        <v>850.63900000000001</v>
      </c>
      <c r="AD21" s="88">
        <v>843.16</v>
      </c>
      <c r="AE21" s="88">
        <v>842.62800000000004</v>
      </c>
      <c r="AF21" s="88">
        <v>841.58500000000004</v>
      </c>
      <c r="AG21" s="88">
        <v>842.82299999999998</v>
      </c>
      <c r="AH21" s="88">
        <v>876.23699999999997</v>
      </c>
      <c r="AI21" s="88">
        <v>875.702</v>
      </c>
      <c r="AJ21" s="88">
        <v>875.23199999999997</v>
      </c>
      <c r="AK21" s="88">
        <v>874.49900000000002</v>
      </c>
      <c r="AL21" s="88">
        <v>890.25199999999995</v>
      </c>
      <c r="AM21" s="88">
        <v>889.76099999999997</v>
      </c>
      <c r="AN21" s="88">
        <v>888.13699999999994</v>
      </c>
      <c r="AO21" s="88">
        <v>887.49099999999999</v>
      </c>
      <c r="AP21" s="88">
        <v>875.58500000000004</v>
      </c>
      <c r="AQ21" s="88">
        <v>875.87599999999998</v>
      </c>
      <c r="AR21" s="88">
        <v>874.72299999999996</v>
      </c>
      <c r="AS21" s="88">
        <v>874.75400000000002</v>
      </c>
      <c r="AT21" s="88">
        <v>871.86</v>
      </c>
      <c r="AU21" s="88">
        <v>872.08699999999999</v>
      </c>
      <c r="AV21" s="88">
        <v>871.44600000000003</v>
      </c>
      <c r="AW21" s="88">
        <v>871.36099999999999</v>
      </c>
      <c r="AX21" s="88">
        <v>868.21699999999998</v>
      </c>
      <c r="AY21" s="88">
        <v>868.69899999999996</v>
      </c>
      <c r="AZ21" s="88">
        <v>868.51300000000003</v>
      </c>
      <c r="BA21" s="88">
        <v>868.43200000000002</v>
      </c>
      <c r="BB21" s="88">
        <v>865.15200000000004</v>
      </c>
      <c r="BC21" s="88">
        <v>865.45100000000002</v>
      </c>
      <c r="BD21" s="88">
        <v>865.20699999999999</v>
      </c>
      <c r="BE21" s="88">
        <v>865.29100000000005</v>
      </c>
      <c r="BF21" s="88">
        <v>874.55200000000002</v>
      </c>
      <c r="BG21" s="88">
        <v>874.86500000000001</v>
      </c>
      <c r="BH21" s="88">
        <v>875.55100000000004</v>
      </c>
      <c r="BI21" s="88">
        <v>876.31399999999996</v>
      </c>
      <c r="BJ21" s="88">
        <v>893.22500000000002</v>
      </c>
      <c r="BK21" s="88">
        <v>897.21500000000003</v>
      </c>
      <c r="BL21" s="88">
        <v>899.96600000000001</v>
      </c>
      <c r="BM21" s="88">
        <v>899.39400000000001</v>
      </c>
      <c r="BN21" s="88">
        <v>880.47500000000002</v>
      </c>
      <c r="BO21" s="88">
        <v>881.22699999999998</v>
      </c>
      <c r="BP21" s="88">
        <v>882.35599999999999</v>
      </c>
      <c r="BQ21" s="88">
        <v>882.94500000000005</v>
      </c>
      <c r="BR21" s="88">
        <v>751.32</v>
      </c>
      <c r="BS21" s="88">
        <v>752.43200000000002</v>
      </c>
      <c r="BT21" s="88">
        <v>754.30799999999999</v>
      </c>
      <c r="BU21" s="88">
        <v>756.12</v>
      </c>
      <c r="BV21" s="88">
        <v>739.46600000000001</v>
      </c>
      <c r="BW21" s="88">
        <v>740.54300000000001</v>
      </c>
      <c r="BX21" s="88">
        <v>742.13300000000004</v>
      </c>
      <c r="BY21" s="88">
        <v>743.99599999999998</v>
      </c>
      <c r="BZ21" s="88">
        <v>711.49900000000002</v>
      </c>
      <c r="CA21" s="88">
        <v>711.93899999999996</v>
      </c>
      <c r="CB21" s="88">
        <v>712.55600000000004</v>
      </c>
      <c r="CC21" s="88">
        <v>712.79200000000003</v>
      </c>
      <c r="CD21" s="88">
        <v>708.66</v>
      </c>
      <c r="CE21" s="88">
        <v>708.971</v>
      </c>
      <c r="CF21" s="88">
        <v>709.26700000000005</v>
      </c>
      <c r="CG21" s="88">
        <v>709.322</v>
      </c>
      <c r="CH21" s="88">
        <v>708.72500000000002</v>
      </c>
      <c r="CI21" s="88">
        <v>708.45</v>
      </c>
      <c r="CJ21" s="88">
        <v>707.82600000000002</v>
      </c>
      <c r="CK21" s="88">
        <v>706.73699999999997</v>
      </c>
      <c r="CL21" s="88">
        <v>840.21900000000005</v>
      </c>
      <c r="CM21" s="88">
        <v>839.44600000000003</v>
      </c>
      <c r="CN21" s="88">
        <v>838.98599999999999</v>
      </c>
      <c r="CO21" s="88">
        <v>838.93499999999995</v>
      </c>
      <c r="CP21" s="88">
        <v>832.34900000000005</v>
      </c>
      <c r="CQ21" s="88">
        <v>832.44600000000003</v>
      </c>
      <c r="CR21" s="88">
        <v>832.44899999999996</v>
      </c>
      <c r="CS21" s="88">
        <v>832.39700000000005</v>
      </c>
      <c r="CT21" s="89"/>
      <c r="CU21" s="89"/>
      <c r="CV21" s="89"/>
      <c r="CW21" s="90"/>
      <c r="CX21" s="91">
        <f t="array" ref="CX21">SUMPRODUCT(B21:CW21*0.25)</f>
        <v>20005.471249999999</v>
      </c>
    </row>
    <row r="22" spans="1:102" ht="24.95" customHeight="1" x14ac:dyDescent="0.2">
      <c r="A22" s="92" t="s">
        <v>18</v>
      </c>
      <c r="B22" s="93">
        <v>1234.2360000000001</v>
      </c>
      <c r="C22" s="94">
        <v>1249.7850000000001</v>
      </c>
      <c r="D22" s="94">
        <v>1248.7550000000001</v>
      </c>
      <c r="E22" s="94">
        <v>1242.0740000000001</v>
      </c>
      <c r="F22" s="94">
        <v>1230.646</v>
      </c>
      <c r="G22" s="94">
        <v>1220.9390000000001</v>
      </c>
      <c r="H22" s="94">
        <v>1226.127</v>
      </c>
      <c r="I22" s="94">
        <v>1244.8989999999999</v>
      </c>
      <c r="J22" s="94">
        <v>1214.232</v>
      </c>
      <c r="K22" s="94">
        <v>1212.57</v>
      </c>
      <c r="L22" s="94">
        <v>1226.0840000000001</v>
      </c>
      <c r="M22" s="94">
        <v>1222.2629999999999</v>
      </c>
      <c r="N22" s="94">
        <v>1226.346</v>
      </c>
      <c r="O22" s="94">
        <v>1237.693</v>
      </c>
      <c r="P22" s="94">
        <v>1241.854</v>
      </c>
      <c r="Q22" s="94">
        <v>1227.518</v>
      </c>
      <c r="R22" s="94">
        <v>1263.742</v>
      </c>
      <c r="S22" s="94">
        <v>1277.78</v>
      </c>
      <c r="T22" s="94">
        <v>1279.7360000000001</v>
      </c>
      <c r="U22" s="94">
        <v>1313.319</v>
      </c>
      <c r="V22" s="94">
        <v>1376.5809999999999</v>
      </c>
      <c r="W22" s="94">
        <v>1396.566</v>
      </c>
      <c r="X22" s="94">
        <v>1433.1189999999999</v>
      </c>
      <c r="Y22" s="94">
        <v>1466.595</v>
      </c>
      <c r="Z22" s="94">
        <v>1611.0709999999999</v>
      </c>
      <c r="AA22" s="94">
        <v>1615.12</v>
      </c>
      <c r="AB22" s="94">
        <v>1639.547</v>
      </c>
      <c r="AC22" s="94">
        <v>1665.6759999999999</v>
      </c>
      <c r="AD22" s="94">
        <v>1737.0309999999999</v>
      </c>
      <c r="AE22" s="94">
        <v>1762.896</v>
      </c>
      <c r="AF22" s="94">
        <v>1763.6769999999999</v>
      </c>
      <c r="AG22" s="94">
        <v>1769.1030000000001</v>
      </c>
      <c r="AH22" s="94">
        <v>1797.402</v>
      </c>
      <c r="AI22" s="94">
        <v>1815.0619999999999</v>
      </c>
      <c r="AJ22" s="94">
        <v>1831.2560000000001</v>
      </c>
      <c r="AK22" s="94">
        <v>1828.2760000000001</v>
      </c>
      <c r="AL22" s="94">
        <v>1818.4359999999999</v>
      </c>
      <c r="AM22" s="94">
        <v>1799.4269999999999</v>
      </c>
      <c r="AN22" s="94">
        <v>1791.89</v>
      </c>
      <c r="AO22" s="94">
        <v>1793.4670000000001</v>
      </c>
      <c r="AP22" s="94">
        <v>1757.06</v>
      </c>
      <c r="AQ22" s="94">
        <v>1736.2539999999999</v>
      </c>
      <c r="AR22" s="94">
        <v>1711.53</v>
      </c>
      <c r="AS22" s="94">
        <v>1712.0150000000001</v>
      </c>
      <c r="AT22" s="94">
        <v>1717.3009999999999</v>
      </c>
      <c r="AU22" s="94">
        <v>1711.751</v>
      </c>
      <c r="AV22" s="94">
        <v>1711.788</v>
      </c>
      <c r="AW22" s="94">
        <v>1711.3140000000001</v>
      </c>
      <c r="AX22" s="94">
        <v>1700.2190000000001</v>
      </c>
      <c r="AY22" s="94">
        <v>1712.539</v>
      </c>
      <c r="AZ22" s="94">
        <v>1704.575</v>
      </c>
      <c r="BA22" s="94">
        <v>1690.394</v>
      </c>
      <c r="BB22" s="94">
        <v>1687.5329999999999</v>
      </c>
      <c r="BC22" s="94">
        <v>1686.942</v>
      </c>
      <c r="BD22" s="94">
        <v>1670.712</v>
      </c>
      <c r="BE22" s="94">
        <v>1673.9570000000001</v>
      </c>
      <c r="BF22" s="94">
        <v>1663.741</v>
      </c>
      <c r="BG22" s="94">
        <v>1659.627</v>
      </c>
      <c r="BH22" s="94">
        <v>1651.817</v>
      </c>
      <c r="BI22" s="94">
        <v>1639.28</v>
      </c>
      <c r="BJ22" s="94">
        <v>1687.376</v>
      </c>
      <c r="BK22" s="94">
        <v>1684.117</v>
      </c>
      <c r="BL22" s="94">
        <v>1662.3969999999999</v>
      </c>
      <c r="BM22" s="94">
        <v>1655.2180000000001</v>
      </c>
      <c r="BN22" s="94">
        <v>1669.5340000000001</v>
      </c>
      <c r="BO22" s="94">
        <v>1644.39</v>
      </c>
      <c r="BP22" s="94">
        <v>1648.106</v>
      </c>
      <c r="BQ22" s="94">
        <v>1644.319</v>
      </c>
      <c r="BR22" s="94">
        <v>1635.4</v>
      </c>
      <c r="BS22" s="94">
        <v>1622.992</v>
      </c>
      <c r="BT22" s="94">
        <v>1626.3720000000001</v>
      </c>
      <c r="BU22" s="94">
        <v>1628.2180000000001</v>
      </c>
      <c r="BV22" s="94">
        <v>1612.8869999999999</v>
      </c>
      <c r="BW22" s="94">
        <v>1612.0740000000001</v>
      </c>
      <c r="BX22" s="94">
        <v>1609.8720000000001</v>
      </c>
      <c r="BY22" s="94">
        <v>1606.479</v>
      </c>
      <c r="BZ22" s="94">
        <v>1585.675</v>
      </c>
      <c r="CA22" s="94">
        <v>1572.7909999999999</v>
      </c>
      <c r="CB22" s="94">
        <v>1561.5609999999999</v>
      </c>
      <c r="CC22" s="94">
        <v>1553.836</v>
      </c>
      <c r="CD22" s="94">
        <v>1490.9749999999999</v>
      </c>
      <c r="CE22" s="94">
        <v>1471.585</v>
      </c>
      <c r="CF22" s="94">
        <v>1449.6759999999999</v>
      </c>
      <c r="CG22" s="94">
        <v>1424.3030000000001</v>
      </c>
      <c r="CH22" s="94">
        <v>1366.0930000000001</v>
      </c>
      <c r="CI22" s="94">
        <v>1355.778</v>
      </c>
      <c r="CJ22" s="94">
        <v>1348.749</v>
      </c>
      <c r="CK22" s="94">
        <v>1333.289</v>
      </c>
      <c r="CL22" s="94">
        <v>1315.1990000000001</v>
      </c>
      <c r="CM22" s="94">
        <v>1299.7940000000001</v>
      </c>
      <c r="CN22" s="94">
        <v>1293.4449999999999</v>
      </c>
      <c r="CO22" s="94">
        <v>1284.8699999999999</v>
      </c>
      <c r="CP22" s="94">
        <v>1242.5540000000001</v>
      </c>
      <c r="CQ22" s="94">
        <v>1247.9780000000001</v>
      </c>
      <c r="CR22" s="94">
        <v>1240.835</v>
      </c>
      <c r="CS22" s="94">
        <v>1240.4580000000001</v>
      </c>
      <c r="CT22" s="95"/>
      <c r="CU22" s="95"/>
      <c r="CV22" s="95"/>
      <c r="CW22" s="96"/>
      <c r="CX22" s="97">
        <f t="array" ref="CX22">SUMPRODUCT(B22:CW22*0.25)</f>
        <v>36598.084999999992</v>
      </c>
    </row>
    <row r="23" spans="1:102" ht="24.95" customHeight="1" x14ac:dyDescent="0.2">
      <c r="A23" s="92" t="s">
        <v>19</v>
      </c>
      <c r="B23" s="98">
        <v>2637.1170000000002</v>
      </c>
      <c r="C23" s="99">
        <v>2600.3960000000002</v>
      </c>
      <c r="D23" s="99">
        <v>2576.6799999999998</v>
      </c>
      <c r="E23" s="99">
        <v>2539.4279999999999</v>
      </c>
      <c r="F23" s="99">
        <v>2513.4630000000002</v>
      </c>
      <c r="G23" s="99">
        <v>2478.2950000000001</v>
      </c>
      <c r="H23" s="99">
        <v>2454.0210000000002</v>
      </c>
      <c r="I23" s="99">
        <v>2439.866</v>
      </c>
      <c r="J23" s="99">
        <v>2414.7939999999999</v>
      </c>
      <c r="K23" s="99">
        <v>2400.5070000000001</v>
      </c>
      <c r="L23" s="99">
        <v>2383.2600000000002</v>
      </c>
      <c r="M23" s="99">
        <v>2374.924</v>
      </c>
      <c r="N23" s="99">
        <v>2361.6790000000001</v>
      </c>
      <c r="O23" s="99">
        <v>2345.395</v>
      </c>
      <c r="P23" s="99">
        <v>2342.0909999999999</v>
      </c>
      <c r="Q23" s="99">
        <v>2351.5540000000001</v>
      </c>
      <c r="R23" s="99">
        <v>2334.9989999999998</v>
      </c>
      <c r="S23" s="99">
        <v>2355.4180000000001</v>
      </c>
      <c r="T23" s="99">
        <v>2389.92</v>
      </c>
      <c r="U23" s="99">
        <v>2437.0259999999998</v>
      </c>
      <c r="V23" s="99">
        <v>2505.7359999999999</v>
      </c>
      <c r="W23" s="99">
        <v>2499.4079999999999</v>
      </c>
      <c r="X23" s="99">
        <v>2605.6669999999999</v>
      </c>
      <c r="Y23" s="99">
        <v>2678.9879999999998</v>
      </c>
      <c r="Z23" s="99">
        <v>2717.556</v>
      </c>
      <c r="AA23" s="99">
        <v>2769.6289999999999</v>
      </c>
      <c r="AB23" s="99">
        <v>2854.9189999999999</v>
      </c>
      <c r="AC23" s="99">
        <v>2959.0169999999998</v>
      </c>
      <c r="AD23" s="99">
        <v>3027.0059999999999</v>
      </c>
      <c r="AE23" s="99">
        <v>3139.9740000000002</v>
      </c>
      <c r="AF23" s="99">
        <v>3223.8789999999999</v>
      </c>
      <c r="AG23" s="99">
        <v>3322.1239999999998</v>
      </c>
      <c r="AH23" s="99">
        <v>3361.6709999999998</v>
      </c>
      <c r="AI23" s="99">
        <v>3483.085</v>
      </c>
      <c r="AJ23" s="99">
        <v>3568.5349999999999</v>
      </c>
      <c r="AK23" s="99">
        <v>3633.18</v>
      </c>
      <c r="AL23" s="99">
        <v>3664.9540000000002</v>
      </c>
      <c r="AM23" s="99">
        <v>3712.2689999999998</v>
      </c>
      <c r="AN23" s="99">
        <v>3752.94</v>
      </c>
      <c r="AO23" s="99">
        <v>3786.125</v>
      </c>
      <c r="AP23" s="99">
        <v>3776.4090000000001</v>
      </c>
      <c r="AQ23" s="99">
        <v>3816.5230000000001</v>
      </c>
      <c r="AR23" s="99">
        <v>3823.4479999999999</v>
      </c>
      <c r="AS23" s="99">
        <v>3845.2339999999999</v>
      </c>
      <c r="AT23" s="99">
        <v>3866.3710000000001</v>
      </c>
      <c r="AU23" s="99">
        <v>3881.8029999999999</v>
      </c>
      <c r="AV23" s="99">
        <v>3892.6109999999999</v>
      </c>
      <c r="AW23" s="99">
        <v>3907.9029999999998</v>
      </c>
      <c r="AX23" s="99">
        <v>3916.6120000000001</v>
      </c>
      <c r="AY23" s="99">
        <v>3922.9659999999999</v>
      </c>
      <c r="AZ23" s="99">
        <v>3916.6419999999998</v>
      </c>
      <c r="BA23" s="99">
        <v>3898.4270000000001</v>
      </c>
      <c r="BB23" s="99">
        <v>3873.6060000000002</v>
      </c>
      <c r="BC23" s="99">
        <v>3843.692</v>
      </c>
      <c r="BD23" s="99">
        <v>3812.4290000000001</v>
      </c>
      <c r="BE23" s="99">
        <v>3777.6210000000001</v>
      </c>
      <c r="BF23" s="99">
        <v>3767.08</v>
      </c>
      <c r="BG23" s="99">
        <v>3728.51</v>
      </c>
      <c r="BH23" s="99">
        <v>3698.4920000000002</v>
      </c>
      <c r="BI23" s="99">
        <v>3673.1350000000002</v>
      </c>
      <c r="BJ23" s="99">
        <v>3709.922</v>
      </c>
      <c r="BK23" s="99">
        <v>3683.5239999999999</v>
      </c>
      <c r="BL23" s="99">
        <v>3676.7660000000001</v>
      </c>
      <c r="BM23" s="99">
        <v>3653.1930000000002</v>
      </c>
      <c r="BN23" s="99">
        <v>3705.654</v>
      </c>
      <c r="BO23" s="99">
        <v>3651.35</v>
      </c>
      <c r="BP23" s="99">
        <v>3660.337</v>
      </c>
      <c r="BQ23" s="99">
        <v>3667.1080000000002</v>
      </c>
      <c r="BR23" s="99">
        <v>3694.694</v>
      </c>
      <c r="BS23" s="99">
        <v>3637.8110000000001</v>
      </c>
      <c r="BT23" s="99">
        <v>3649.9079999999999</v>
      </c>
      <c r="BU23" s="99">
        <v>3681.6390000000001</v>
      </c>
      <c r="BV23" s="99">
        <v>3789.26</v>
      </c>
      <c r="BW23" s="99">
        <v>3780.8980000000001</v>
      </c>
      <c r="BX23" s="99">
        <v>3895.3870000000002</v>
      </c>
      <c r="BY23" s="99">
        <v>3962.1320000000001</v>
      </c>
      <c r="BZ23" s="99">
        <v>4037.444</v>
      </c>
      <c r="CA23" s="99">
        <v>4070.8</v>
      </c>
      <c r="CB23" s="99">
        <v>3988.87</v>
      </c>
      <c r="CC23" s="99">
        <v>4001.5340000000001</v>
      </c>
      <c r="CD23" s="99">
        <v>3948.2330000000002</v>
      </c>
      <c r="CE23" s="99">
        <v>3859.5129999999999</v>
      </c>
      <c r="CF23" s="99">
        <v>3776.0419999999999</v>
      </c>
      <c r="CG23" s="99">
        <v>3677.953</v>
      </c>
      <c r="CH23" s="99">
        <v>3604.2959999999998</v>
      </c>
      <c r="CI23" s="99">
        <v>3511.991</v>
      </c>
      <c r="CJ23" s="99">
        <v>3438.1509999999998</v>
      </c>
      <c r="CK23" s="99">
        <v>3338.4059999999999</v>
      </c>
      <c r="CL23" s="99">
        <v>3273.1840000000002</v>
      </c>
      <c r="CM23" s="99">
        <v>3173.9679999999998</v>
      </c>
      <c r="CN23" s="99">
        <v>3101.5329999999999</v>
      </c>
      <c r="CO23" s="99">
        <v>2969.5610000000001</v>
      </c>
      <c r="CP23" s="99">
        <v>2908.0039999999999</v>
      </c>
      <c r="CQ23" s="99">
        <v>2821.36</v>
      </c>
      <c r="CR23" s="99">
        <v>2757.4839999999999</v>
      </c>
      <c r="CS23" s="99">
        <v>2743.904</v>
      </c>
      <c r="CT23" s="100"/>
      <c r="CU23" s="100"/>
      <c r="CV23" s="100"/>
      <c r="CW23" s="96"/>
      <c r="CX23" s="97">
        <f t="array" ref="CX23">SUMPRODUCT(B23:CW23*0.25)</f>
        <v>79284.705749999965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>
        <v>110</v>
      </c>
      <c r="AM24" s="99">
        <v>110</v>
      </c>
      <c r="AN24" s="99">
        <v>110</v>
      </c>
      <c r="AO24" s="99">
        <v>110</v>
      </c>
      <c r="AP24" s="99">
        <v>110</v>
      </c>
      <c r="AQ24" s="99">
        <v>110</v>
      </c>
      <c r="AR24" s="99">
        <v>110</v>
      </c>
      <c r="AS24" s="99">
        <v>110</v>
      </c>
      <c r="AT24" s="99">
        <v>110</v>
      </c>
      <c r="AU24" s="99">
        <v>110</v>
      </c>
      <c r="AV24" s="99">
        <v>110</v>
      </c>
      <c r="AW24" s="99">
        <v>110</v>
      </c>
      <c r="AX24" s="99">
        <v>110</v>
      </c>
      <c r="AY24" s="99">
        <v>110</v>
      </c>
      <c r="AZ24" s="99">
        <v>110</v>
      </c>
      <c r="BA24" s="99">
        <v>110</v>
      </c>
      <c r="BB24" s="99">
        <v>110</v>
      </c>
      <c r="BC24" s="99">
        <v>110</v>
      </c>
      <c r="BD24" s="99">
        <v>110</v>
      </c>
      <c r="BE24" s="99">
        <v>110</v>
      </c>
      <c r="BF24" s="99">
        <v>110</v>
      </c>
      <c r="BG24" s="99">
        <v>110</v>
      </c>
      <c r="BH24" s="99">
        <v>110</v>
      </c>
      <c r="BI24" s="99">
        <v>110</v>
      </c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660</v>
      </c>
    </row>
    <row r="25" spans="1:102" ht="24.95" customHeight="1" x14ac:dyDescent="0.2">
      <c r="A25" s="104" t="s">
        <v>21</v>
      </c>
      <c r="B25" s="94">
        <v>109</v>
      </c>
      <c r="C25" s="94">
        <v>108</v>
      </c>
      <c r="D25" s="94">
        <v>107</v>
      </c>
      <c r="E25" s="94">
        <v>106</v>
      </c>
      <c r="F25" s="94">
        <v>106</v>
      </c>
      <c r="G25" s="94">
        <v>105</v>
      </c>
      <c r="H25" s="94">
        <v>105</v>
      </c>
      <c r="I25" s="94">
        <v>104</v>
      </c>
      <c r="J25" s="94">
        <v>104</v>
      </c>
      <c r="K25" s="94">
        <v>103</v>
      </c>
      <c r="L25" s="94">
        <v>103</v>
      </c>
      <c r="M25" s="94">
        <v>102</v>
      </c>
      <c r="N25" s="94">
        <v>102</v>
      </c>
      <c r="O25" s="94">
        <v>102</v>
      </c>
      <c r="P25" s="94">
        <v>102</v>
      </c>
      <c r="Q25" s="94">
        <v>103</v>
      </c>
      <c r="R25" s="94">
        <v>103</v>
      </c>
      <c r="S25" s="94">
        <v>104</v>
      </c>
      <c r="T25" s="94">
        <v>106</v>
      </c>
      <c r="U25" s="94">
        <v>108</v>
      </c>
      <c r="V25" s="94">
        <v>110</v>
      </c>
      <c r="W25" s="94">
        <v>112</v>
      </c>
      <c r="X25" s="94">
        <v>115</v>
      </c>
      <c r="Y25" s="94">
        <v>118</v>
      </c>
      <c r="Z25" s="94">
        <v>121</v>
      </c>
      <c r="AA25" s="94">
        <v>122</v>
      </c>
      <c r="AB25" s="94">
        <v>123</v>
      </c>
      <c r="AC25" s="94">
        <v>122</v>
      </c>
      <c r="AD25" s="94">
        <v>120</v>
      </c>
      <c r="AE25" s="94">
        <v>117</v>
      </c>
      <c r="AF25" s="94">
        <v>113</v>
      </c>
      <c r="AG25" s="94">
        <v>107</v>
      </c>
      <c r="AH25" s="94">
        <v>101</v>
      </c>
      <c r="AI25" s="94">
        <v>95</v>
      </c>
      <c r="AJ25" s="94">
        <v>89</v>
      </c>
      <c r="AK25" s="94">
        <v>84</v>
      </c>
      <c r="AL25" s="94">
        <v>80</v>
      </c>
      <c r="AM25" s="94">
        <v>76</v>
      </c>
      <c r="AN25" s="94">
        <v>74</v>
      </c>
      <c r="AO25" s="94">
        <v>73</v>
      </c>
      <c r="AP25" s="94">
        <v>72</v>
      </c>
      <c r="AQ25" s="94">
        <v>72</v>
      </c>
      <c r="AR25" s="94">
        <v>71</v>
      </c>
      <c r="AS25" s="94">
        <v>71</v>
      </c>
      <c r="AT25" s="94">
        <v>71</v>
      </c>
      <c r="AU25" s="94">
        <v>71</v>
      </c>
      <c r="AV25" s="94">
        <v>71</v>
      </c>
      <c r="AW25" s="94">
        <v>71</v>
      </c>
      <c r="AX25" s="94">
        <v>71</v>
      </c>
      <c r="AY25" s="94">
        <v>71</v>
      </c>
      <c r="AZ25" s="94">
        <v>71</v>
      </c>
      <c r="BA25" s="94">
        <v>71</v>
      </c>
      <c r="BB25" s="94">
        <v>71</v>
      </c>
      <c r="BC25" s="94">
        <v>71</v>
      </c>
      <c r="BD25" s="94">
        <v>71</v>
      </c>
      <c r="BE25" s="94">
        <v>71</v>
      </c>
      <c r="BF25" s="94">
        <v>71</v>
      </c>
      <c r="BG25" s="94">
        <v>71</v>
      </c>
      <c r="BH25" s="94">
        <v>71</v>
      </c>
      <c r="BI25" s="94">
        <v>72</v>
      </c>
      <c r="BJ25" s="94">
        <v>72</v>
      </c>
      <c r="BK25" s="94">
        <v>73</v>
      </c>
      <c r="BL25" s="94">
        <v>75</v>
      </c>
      <c r="BM25" s="94">
        <v>78</v>
      </c>
      <c r="BN25" s="94">
        <v>83</v>
      </c>
      <c r="BO25" s="94">
        <v>89</v>
      </c>
      <c r="BP25" s="94">
        <v>96</v>
      </c>
      <c r="BQ25" s="94">
        <v>105</v>
      </c>
      <c r="BR25" s="94">
        <v>114</v>
      </c>
      <c r="BS25" s="94">
        <v>122</v>
      </c>
      <c r="BT25" s="94">
        <v>130</v>
      </c>
      <c r="BU25" s="94">
        <v>137</v>
      </c>
      <c r="BV25" s="94">
        <v>144</v>
      </c>
      <c r="BW25" s="94">
        <v>149</v>
      </c>
      <c r="BX25" s="94">
        <v>153</v>
      </c>
      <c r="BY25" s="94">
        <v>155</v>
      </c>
      <c r="BZ25" s="94">
        <v>157</v>
      </c>
      <c r="CA25" s="94">
        <v>157</v>
      </c>
      <c r="CB25" s="94">
        <v>156</v>
      </c>
      <c r="CC25" s="94">
        <v>154</v>
      </c>
      <c r="CD25" s="94">
        <v>151</v>
      </c>
      <c r="CE25" s="94">
        <v>148</v>
      </c>
      <c r="CF25" s="94">
        <v>145</v>
      </c>
      <c r="CG25" s="94">
        <v>142</v>
      </c>
      <c r="CH25" s="94">
        <v>139</v>
      </c>
      <c r="CI25" s="94">
        <v>136</v>
      </c>
      <c r="CJ25" s="94">
        <v>133</v>
      </c>
      <c r="CK25" s="94">
        <v>131</v>
      </c>
      <c r="CL25" s="94">
        <v>129</v>
      </c>
      <c r="CM25" s="94">
        <v>126</v>
      </c>
      <c r="CN25" s="94">
        <v>124</v>
      </c>
      <c r="CO25" s="94">
        <v>123</v>
      </c>
      <c r="CP25" s="94">
        <v>121</v>
      </c>
      <c r="CQ25" s="94">
        <v>119</v>
      </c>
      <c r="CR25" s="94">
        <v>117</v>
      </c>
      <c r="CS25" s="94">
        <v>114</v>
      </c>
      <c r="CT25" s="94"/>
      <c r="CU25" s="94"/>
      <c r="CV25" s="94"/>
      <c r="CW25" s="94"/>
      <c r="CX25" s="97">
        <f t="array" ref="CX25">SUMPRODUCT(B25:CW25*0.25)</f>
        <v>2521</v>
      </c>
    </row>
    <row r="26" spans="1:102" ht="24.95" customHeight="1" x14ac:dyDescent="0.2">
      <c r="A26" s="104" t="s">
        <v>22</v>
      </c>
      <c r="B26" s="94">
        <v>370</v>
      </c>
      <c r="C26" s="94">
        <v>370</v>
      </c>
      <c r="D26" s="94">
        <v>370</v>
      </c>
      <c r="E26" s="94">
        <v>370</v>
      </c>
      <c r="F26" s="94">
        <v>346</v>
      </c>
      <c r="G26" s="94">
        <v>346</v>
      </c>
      <c r="H26" s="94">
        <v>346</v>
      </c>
      <c r="I26" s="94">
        <v>346</v>
      </c>
      <c r="J26" s="94">
        <v>317</v>
      </c>
      <c r="K26" s="94">
        <v>317</v>
      </c>
      <c r="L26" s="94">
        <v>317</v>
      </c>
      <c r="M26" s="94">
        <v>317</v>
      </c>
      <c r="N26" s="94">
        <v>315</v>
      </c>
      <c r="O26" s="94">
        <v>315</v>
      </c>
      <c r="P26" s="94">
        <v>315</v>
      </c>
      <c r="Q26" s="94">
        <v>315</v>
      </c>
      <c r="R26" s="94">
        <v>325</v>
      </c>
      <c r="S26" s="94">
        <v>325</v>
      </c>
      <c r="T26" s="94">
        <v>325</v>
      </c>
      <c r="U26" s="94">
        <v>325</v>
      </c>
      <c r="V26" s="94">
        <v>353</v>
      </c>
      <c r="W26" s="94">
        <v>353</v>
      </c>
      <c r="X26" s="94">
        <v>353</v>
      </c>
      <c r="Y26" s="94">
        <v>353</v>
      </c>
      <c r="Z26" s="94">
        <v>404</v>
      </c>
      <c r="AA26" s="94">
        <v>404</v>
      </c>
      <c r="AB26" s="94">
        <v>404</v>
      </c>
      <c r="AC26" s="94">
        <v>404</v>
      </c>
      <c r="AD26" s="94">
        <v>447</v>
      </c>
      <c r="AE26" s="94">
        <v>447</v>
      </c>
      <c r="AF26" s="94">
        <v>447</v>
      </c>
      <c r="AG26" s="94">
        <v>447</v>
      </c>
      <c r="AH26" s="94">
        <v>470</v>
      </c>
      <c r="AI26" s="94">
        <v>470</v>
      </c>
      <c r="AJ26" s="94">
        <v>470</v>
      </c>
      <c r="AK26" s="94">
        <v>470</v>
      </c>
      <c r="AL26" s="94">
        <v>483</v>
      </c>
      <c r="AM26" s="94">
        <v>483</v>
      </c>
      <c r="AN26" s="94">
        <v>483</v>
      </c>
      <c r="AO26" s="94">
        <v>483</v>
      </c>
      <c r="AP26" s="94">
        <v>490</v>
      </c>
      <c r="AQ26" s="94">
        <v>490</v>
      </c>
      <c r="AR26" s="94">
        <v>490</v>
      </c>
      <c r="AS26" s="94">
        <v>490</v>
      </c>
      <c r="AT26" s="94">
        <v>506</v>
      </c>
      <c r="AU26" s="94">
        <v>506</v>
      </c>
      <c r="AV26" s="94">
        <v>506</v>
      </c>
      <c r="AW26" s="94">
        <v>506</v>
      </c>
      <c r="AX26" s="94">
        <v>515</v>
      </c>
      <c r="AY26" s="94">
        <v>515</v>
      </c>
      <c r="AZ26" s="94">
        <v>515</v>
      </c>
      <c r="BA26" s="94">
        <v>515</v>
      </c>
      <c r="BB26" s="94">
        <v>513</v>
      </c>
      <c r="BC26" s="94">
        <v>513</v>
      </c>
      <c r="BD26" s="94">
        <v>513</v>
      </c>
      <c r="BE26" s="94">
        <v>513</v>
      </c>
      <c r="BF26" s="94">
        <v>500</v>
      </c>
      <c r="BG26" s="94">
        <v>500</v>
      </c>
      <c r="BH26" s="94">
        <v>500</v>
      </c>
      <c r="BI26" s="94">
        <v>500</v>
      </c>
      <c r="BJ26" s="94">
        <v>510</v>
      </c>
      <c r="BK26" s="94">
        <v>510</v>
      </c>
      <c r="BL26" s="94">
        <v>510</v>
      </c>
      <c r="BM26" s="94">
        <v>510</v>
      </c>
      <c r="BN26" s="94">
        <v>519</v>
      </c>
      <c r="BO26" s="94">
        <v>519</v>
      </c>
      <c r="BP26" s="94">
        <v>519</v>
      </c>
      <c r="BQ26" s="94">
        <v>519</v>
      </c>
      <c r="BR26" s="94">
        <v>519</v>
      </c>
      <c r="BS26" s="94">
        <v>519</v>
      </c>
      <c r="BT26" s="94">
        <v>519</v>
      </c>
      <c r="BU26" s="94">
        <v>519</v>
      </c>
      <c r="BV26" s="94">
        <v>531</v>
      </c>
      <c r="BW26" s="94">
        <v>531</v>
      </c>
      <c r="BX26" s="94">
        <v>531</v>
      </c>
      <c r="BY26" s="94">
        <v>531</v>
      </c>
      <c r="BZ26" s="94">
        <v>539</v>
      </c>
      <c r="CA26" s="94">
        <v>539</v>
      </c>
      <c r="CB26" s="94">
        <v>539</v>
      </c>
      <c r="CC26" s="94">
        <v>539</v>
      </c>
      <c r="CD26" s="94">
        <v>520</v>
      </c>
      <c r="CE26" s="94">
        <v>520</v>
      </c>
      <c r="CF26" s="94">
        <v>520</v>
      </c>
      <c r="CG26" s="94">
        <v>520</v>
      </c>
      <c r="CH26" s="94">
        <v>479</v>
      </c>
      <c r="CI26" s="94">
        <v>479</v>
      </c>
      <c r="CJ26" s="94">
        <v>479</v>
      </c>
      <c r="CK26" s="94">
        <v>479</v>
      </c>
      <c r="CL26" s="94">
        <v>440</v>
      </c>
      <c r="CM26" s="94">
        <v>440</v>
      </c>
      <c r="CN26" s="94">
        <v>440</v>
      </c>
      <c r="CO26" s="94">
        <v>440</v>
      </c>
      <c r="CP26" s="94">
        <v>390</v>
      </c>
      <c r="CQ26" s="94">
        <v>390</v>
      </c>
      <c r="CR26" s="94">
        <v>390</v>
      </c>
      <c r="CS26" s="94">
        <v>390</v>
      </c>
      <c r="CT26" s="94"/>
      <c r="CU26" s="94"/>
      <c r="CV26" s="94"/>
      <c r="CW26" s="94"/>
      <c r="CX26" s="97">
        <f t="array" ref="CX26">SUMPRODUCT(B26:CW26*0.25)</f>
        <v>10801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5180.3109999999997</v>
      </c>
      <c r="C28" s="107">
        <f t="shared" ref="C28:BN28" si="2">SUM(C21:C27)</f>
        <v>5158.0230000000001</v>
      </c>
      <c r="D28" s="107">
        <f t="shared" si="2"/>
        <v>5132.3150000000005</v>
      </c>
      <c r="E28" s="107">
        <f t="shared" si="2"/>
        <v>5087.28</v>
      </c>
      <c r="F28" s="107">
        <f t="shared" si="2"/>
        <v>5040.2110000000002</v>
      </c>
      <c r="G28" s="107">
        <f t="shared" si="2"/>
        <v>4994.1329999999998</v>
      </c>
      <c r="H28" s="107">
        <f t="shared" si="2"/>
        <v>4974.9629999999997</v>
      </c>
      <c r="I28" s="107">
        <f t="shared" si="2"/>
        <v>4978.2610000000004</v>
      </c>
      <c r="J28" s="107">
        <f t="shared" si="2"/>
        <v>4913.8369999999995</v>
      </c>
      <c r="K28" s="107">
        <f t="shared" si="2"/>
        <v>4896.723</v>
      </c>
      <c r="L28" s="107">
        <f t="shared" si="2"/>
        <v>4892.9860000000008</v>
      </c>
      <c r="M28" s="107">
        <f t="shared" si="2"/>
        <v>4879.6009999999997</v>
      </c>
      <c r="N28" s="107">
        <f t="shared" si="2"/>
        <v>4872.518</v>
      </c>
      <c r="O28" s="107">
        <f t="shared" si="2"/>
        <v>4867.5390000000007</v>
      </c>
      <c r="P28" s="107">
        <f t="shared" si="2"/>
        <v>4868.3130000000001</v>
      </c>
      <c r="Q28" s="107">
        <f t="shared" si="2"/>
        <v>4864.4359999999997</v>
      </c>
      <c r="R28" s="107">
        <f t="shared" si="2"/>
        <v>4899.6639999999998</v>
      </c>
      <c r="S28" s="107">
        <f t="shared" si="2"/>
        <v>4934.9870000000001</v>
      </c>
      <c r="T28" s="107">
        <f t="shared" si="2"/>
        <v>4973.16</v>
      </c>
      <c r="U28" s="107">
        <f t="shared" si="2"/>
        <v>5055.4359999999997</v>
      </c>
      <c r="V28" s="107">
        <f t="shared" si="2"/>
        <v>5184.3230000000003</v>
      </c>
      <c r="W28" s="107">
        <f t="shared" si="2"/>
        <v>5199.2729999999992</v>
      </c>
      <c r="X28" s="107">
        <f t="shared" si="2"/>
        <v>5344.2860000000001</v>
      </c>
      <c r="Y28" s="107">
        <f t="shared" si="2"/>
        <v>5453.3389999999999</v>
      </c>
      <c r="Z28" s="107">
        <f t="shared" si="2"/>
        <v>5707.3919999999998</v>
      </c>
      <c r="AA28" s="107">
        <f t="shared" si="2"/>
        <v>5763.5529999999999</v>
      </c>
      <c r="AB28" s="107">
        <f t="shared" si="2"/>
        <v>5872.7809999999999</v>
      </c>
      <c r="AC28" s="107">
        <f t="shared" si="2"/>
        <v>6001.3320000000003</v>
      </c>
      <c r="AD28" s="107">
        <f t="shared" si="2"/>
        <v>6174.1970000000001</v>
      </c>
      <c r="AE28" s="107">
        <f t="shared" si="2"/>
        <v>6309.4979999999996</v>
      </c>
      <c r="AF28" s="107">
        <f t="shared" si="2"/>
        <v>6389.1409999999996</v>
      </c>
      <c r="AG28" s="107">
        <f t="shared" si="2"/>
        <v>6488.0499999999993</v>
      </c>
      <c r="AH28" s="107">
        <f t="shared" si="2"/>
        <v>6606.3099999999995</v>
      </c>
      <c r="AI28" s="107">
        <f t="shared" si="2"/>
        <v>6738.8490000000002</v>
      </c>
      <c r="AJ28" s="107">
        <f t="shared" si="2"/>
        <v>6834.0230000000001</v>
      </c>
      <c r="AK28" s="107">
        <f t="shared" si="2"/>
        <v>6889.9549999999999</v>
      </c>
      <c r="AL28" s="107">
        <f t="shared" si="2"/>
        <v>7046.6419999999998</v>
      </c>
      <c r="AM28" s="107">
        <f t="shared" si="2"/>
        <v>7070.4570000000003</v>
      </c>
      <c r="AN28" s="107">
        <f t="shared" si="2"/>
        <v>7099.9670000000006</v>
      </c>
      <c r="AO28" s="107">
        <f t="shared" si="2"/>
        <v>7133.0830000000005</v>
      </c>
      <c r="AP28" s="107">
        <f t="shared" si="2"/>
        <v>7081.0540000000001</v>
      </c>
      <c r="AQ28" s="107">
        <f t="shared" si="2"/>
        <v>7100.6530000000002</v>
      </c>
      <c r="AR28" s="107">
        <f t="shared" si="2"/>
        <v>7080.7009999999991</v>
      </c>
      <c r="AS28" s="107">
        <f t="shared" si="2"/>
        <v>7103.0030000000006</v>
      </c>
      <c r="AT28" s="107">
        <f t="shared" si="2"/>
        <v>7142.5320000000002</v>
      </c>
      <c r="AU28" s="107">
        <f t="shared" si="2"/>
        <v>7152.6409999999996</v>
      </c>
      <c r="AV28" s="107">
        <f t="shared" si="2"/>
        <v>7162.8449999999993</v>
      </c>
      <c r="AW28" s="107">
        <f t="shared" si="2"/>
        <v>7177.5779999999995</v>
      </c>
      <c r="AX28" s="107">
        <f t="shared" si="2"/>
        <v>7181.0480000000007</v>
      </c>
      <c r="AY28" s="107">
        <f t="shared" si="2"/>
        <v>7200.2039999999997</v>
      </c>
      <c r="AZ28" s="107">
        <f t="shared" si="2"/>
        <v>7185.73</v>
      </c>
      <c r="BA28" s="107">
        <f t="shared" si="2"/>
        <v>7153.2530000000006</v>
      </c>
      <c r="BB28" s="107">
        <f t="shared" si="2"/>
        <v>7120.2910000000002</v>
      </c>
      <c r="BC28" s="107">
        <f t="shared" si="2"/>
        <v>7090.085</v>
      </c>
      <c r="BD28" s="107">
        <f t="shared" si="2"/>
        <v>7042.348</v>
      </c>
      <c r="BE28" s="107">
        <f t="shared" si="2"/>
        <v>7010.8690000000006</v>
      </c>
      <c r="BF28" s="107">
        <f t="shared" si="2"/>
        <v>6986.3729999999996</v>
      </c>
      <c r="BG28" s="107">
        <f t="shared" si="2"/>
        <v>6944.0020000000004</v>
      </c>
      <c r="BH28" s="107">
        <f t="shared" si="2"/>
        <v>6906.8600000000006</v>
      </c>
      <c r="BI28" s="107">
        <f t="shared" si="2"/>
        <v>6870.7290000000003</v>
      </c>
      <c r="BJ28" s="107">
        <f t="shared" si="2"/>
        <v>6872.5230000000001</v>
      </c>
      <c r="BK28" s="107">
        <f t="shared" si="2"/>
        <v>6847.8559999999998</v>
      </c>
      <c r="BL28" s="107">
        <f t="shared" si="2"/>
        <v>6824.1289999999999</v>
      </c>
      <c r="BM28" s="107">
        <f t="shared" si="2"/>
        <v>6795.8050000000003</v>
      </c>
      <c r="BN28" s="107">
        <f t="shared" si="2"/>
        <v>6857.6630000000005</v>
      </c>
      <c r="BO28" s="107">
        <f t="shared" ref="BO28:CW28" si="3">SUM(BO21:BO27)</f>
        <v>6784.9670000000006</v>
      </c>
      <c r="BP28" s="107">
        <f t="shared" si="3"/>
        <v>6805.799</v>
      </c>
      <c r="BQ28" s="107">
        <f t="shared" si="3"/>
        <v>6818.3720000000003</v>
      </c>
      <c r="BR28" s="107">
        <f t="shared" si="3"/>
        <v>6714.4140000000007</v>
      </c>
      <c r="BS28" s="107">
        <f t="shared" si="3"/>
        <v>6654.2350000000006</v>
      </c>
      <c r="BT28" s="107">
        <f t="shared" si="3"/>
        <v>6679.5879999999997</v>
      </c>
      <c r="BU28" s="107">
        <f t="shared" si="3"/>
        <v>6721.9770000000008</v>
      </c>
      <c r="BV28" s="107">
        <f t="shared" si="3"/>
        <v>6816.6130000000003</v>
      </c>
      <c r="BW28" s="107">
        <f t="shared" si="3"/>
        <v>6813.5150000000003</v>
      </c>
      <c r="BX28" s="107">
        <f t="shared" si="3"/>
        <v>6931.3919999999998</v>
      </c>
      <c r="BY28" s="107">
        <f t="shared" si="3"/>
        <v>6998.607</v>
      </c>
      <c r="BZ28" s="107">
        <f t="shared" si="3"/>
        <v>7030.6180000000004</v>
      </c>
      <c r="CA28" s="107">
        <f t="shared" si="3"/>
        <v>7051.5300000000007</v>
      </c>
      <c r="CB28" s="107">
        <f t="shared" si="3"/>
        <v>6957.9870000000001</v>
      </c>
      <c r="CC28" s="107">
        <f t="shared" si="3"/>
        <v>6961.1620000000003</v>
      </c>
      <c r="CD28" s="107">
        <f t="shared" si="3"/>
        <v>6818.8680000000004</v>
      </c>
      <c r="CE28" s="107">
        <f t="shared" si="3"/>
        <v>6708.0689999999995</v>
      </c>
      <c r="CF28" s="107">
        <f t="shared" si="3"/>
        <v>6599.9850000000006</v>
      </c>
      <c r="CG28" s="107">
        <f t="shared" si="3"/>
        <v>6473.5779999999995</v>
      </c>
      <c r="CH28" s="107">
        <f t="shared" si="3"/>
        <v>6297.1139999999996</v>
      </c>
      <c r="CI28" s="107">
        <f t="shared" si="3"/>
        <v>6191.2190000000001</v>
      </c>
      <c r="CJ28" s="107">
        <f t="shared" si="3"/>
        <v>6106.7259999999997</v>
      </c>
      <c r="CK28" s="107">
        <f t="shared" si="3"/>
        <v>5988.4319999999998</v>
      </c>
      <c r="CL28" s="107">
        <f t="shared" si="3"/>
        <v>5997.6020000000008</v>
      </c>
      <c r="CM28" s="107">
        <f t="shared" si="3"/>
        <v>5879.2080000000005</v>
      </c>
      <c r="CN28" s="107">
        <f t="shared" si="3"/>
        <v>5797.9639999999999</v>
      </c>
      <c r="CO28" s="107">
        <f t="shared" si="3"/>
        <v>5656.366</v>
      </c>
      <c r="CP28" s="107">
        <f t="shared" si="3"/>
        <v>5493.9070000000002</v>
      </c>
      <c r="CQ28" s="107">
        <f t="shared" si="3"/>
        <v>5410.7839999999997</v>
      </c>
      <c r="CR28" s="107">
        <f t="shared" si="3"/>
        <v>5337.768</v>
      </c>
      <c r="CS28" s="107">
        <f t="shared" si="3"/>
        <v>5320.759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149870.26199999996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656.48</v>
      </c>
      <c r="C31" s="88">
        <v>655.48</v>
      </c>
      <c r="D31" s="88">
        <v>654.48</v>
      </c>
      <c r="E31" s="88">
        <v>653.48</v>
      </c>
      <c r="F31" s="88">
        <v>629.48</v>
      </c>
      <c r="G31" s="88">
        <v>628.48</v>
      </c>
      <c r="H31" s="88">
        <v>678.38</v>
      </c>
      <c r="I31" s="88">
        <v>677.38</v>
      </c>
      <c r="J31" s="88">
        <v>598.48</v>
      </c>
      <c r="K31" s="88">
        <v>597.48</v>
      </c>
      <c r="L31" s="88">
        <v>597.48</v>
      </c>
      <c r="M31" s="88">
        <v>695.38</v>
      </c>
      <c r="N31" s="88">
        <v>643.48</v>
      </c>
      <c r="O31" s="88">
        <v>643.48</v>
      </c>
      <c r="P31" s="88">
        <v>643.48</v>
      </c>
      <c r="Q31" s="88">
        <v>703.78</v>
      </c>
      <c r="R31" s="88">
        <v>654.48</v>
      </c>
      <c r="S31" s="88">
        <v>694.38</v>
      </c>
      <c r="T31" s="88">
        <v>608.48</v>
      </c>
      <c r="U31" s="88">
        <v>610.48</v>
      </c>
      <c r="V31" s="88">
        <v>640.48</v>
      </c>
      <c r="W31" s="88">
        <v>642.48</v>
      </c>
      <c r="X31" s="88">
        <v>645.48</v>
      </c>
      <c r="Y31" s="88">
        <v>648.48</v>
      </c>
      <c r="Z31" s="88">
        <v>703.83699999999999</v>
      </c>
      <c r="AA31" s="88">
        <v>704.83699999999999</v>
      </c>
      <c r="AB31" s="88">
        <v>705.83699999999999</v>
      </c>
      <c r="AC31" s="88">
        <v>704.83699999999999</v>
      </c>
      <c r="AD31" s="88">
        <v>843.255</v>
      </c>
      <c r="AE31" s="88">
        <v>840.255</v>
      </c>
      <c r="AF31" s="88">
        <v>836.255</v>
      </c>
      <c r="AG31" s="88">
        <v>830.255</v>
      </c>
      <c r="AH31" s="88">
        <v>882.59</v>
      </c>
      <c r="AI31" s="88">
        <v>876.59</v>
      </c>
      <c r="AJ31" s="88">
        <v>963.09</v>
      </c>
      <c r="AK31" s="88">
        <v>958.09</v>
      </c>
      <c r="AL31" s="88">
        <v>997.80399999999997</v>
      </c>
      <c r="AM31" s="88">
        <v>993.80399999999997</v>
      </c>
      <c r="AN31" s="88">
        <v>1032.404</v>
      </c>
      <c r="AO31" s="88">
        <v>1031.404</v>
      </c>
      <c r="AP31" s="88">
        <v>1156.2339999999999</v>
      </c>
      <c r="AQ31" s="88">
        <v>1148.7339999999999</v>
      </c>
      <c r="AR31" s="88">
        <v>1229.434</v>
      </c>
      <c r="AS31" s="88">
        <v>1271.134</v>
      </c>
      <c r="AT31" s="88">
        <v>1214.3620000000001</v>
      </c>
      <c r="AU31" s="88">
        <v>1257.8620000000001</v>
      </c>
      <c r="AV31" s="88">
        <v>1214.3620000000001</v>
      </c>
      <c r="AW31" s="88">
        <v>1214.3620000000001</v>
      </c>
      <c r="AX31" s="88">
        <v>1235.7550000000001</v>
      </c>
      <c r="AY31" s="88">
        <v>1252.7550000000001</v>
      </c>
      <c r="AZ31" s="88">
        <v>1269.2550000000001</v>
      </c>
      <c r="BA31" s="88">
        <v>1278.855</v>
      </c>
      <c r="BB31" s="88">
        <v>1266.3240000000001</v>
      </c>
      <c r="BC31" s="88">
        <v>1220.0239999999999</v>
      </c>
      <c r="BD31" s="88">
        <v>1223.443</v>
      </c>
      <c r="BE31" s="88">
        <v>1193.8429999999998</v>
      </c>
      <c r="BF31" s="88">
        <v>1148.0909999999999</v>
      </c>
      <c r="BG31" s="88">
        <v>1136.0909999999999</v>
      </c>
      <c r="BH31" s="88">
        <v>1125.7910000000002</v>
      </c>
      <c r="BI31" s="88">
        <v>1117.5909999999999</v>
      </c>
      <c r="BJ31" s="88">
        <v>1101.873</v>
      </c>
      <c r="BK31" s="88">
        <v>1006.873</v>
      </c>
      <c r="BL31" s="88">
        <v>908.87300000000005</v>
      </c>
      <c r="BM31" s="88">
        <v>911.87300000000005</v>
      </c>
      <c r="BN31" s="88">
        <v>894.53599999999994</v>
      </c>
      <c r="BO31" s="88">
        <v>900.53599999999994</v>
      </c>
      <c r="BP31" s="88">
        <v>907.53599999999994</v>
      </c>
      <c r="BQ31" s="88">
        <v>916.53599999999994</v>
      </c>
      <c r="BR31" s="88">
        <v>886.01400000000001</v>
      </c>
      <c r="BS31" s="88">
        <v>894.01400000000001</v>
      </c>
      <c r="BT31" s="88">
        <v>902.01400000000001</v>
      </c>
      <c r="BU31" s="88">
        <v>909.01400000000001</v>
      </c>
      <c r="BV31" s="88">
        <v>920.197</v>
      </c>
      <c r="BW31" s="88">
        <v>925.197</v>
      </c>
      <c r="BX31" s="88">
        <v>929.197</v>
      </c>
      <c r="BY31" s="88">
        <v>931.197</v>
      </c>
      <c r="BZ31" s="88">
        <v>940.48</v>
      </c>
      <c r="CA31" s="88">
        <v>940.48</v>
      </c>
      <c r="CB31" s="88">
        <v>939.48</v>
      </c>
      <c r="CC31" s="88">
        <v>937.48</v>
      </c>
      <c r="CD31" s="88">
        <v>915.48</v>
      </c>
      <c r="CE31" s="88">
        <v>912.48</v>
      </c>
      <c r="CF31" s="88">
        <v>909.48</v>
      </c>
      <c r="CG31" s="88">
        <v>906.48</v>
      </c>
      <c r="CH31" s="88">
        <v>862.48</v>
      </c>
      <c r="CI31" s="88">
        <v>859.48</v>
      </c>
      <c r="CJ31" s="88">
        <v>856.48</v>
      </c>
      <c r="CK31" s="88">
        <v>854.48</v>
      </c>
      <c r="CL31" s="88">
        <v>746.48</v>
      </c>
      <c r="CM31" s="88">
        <v>743.48</v>
      </c>
      <c r="CN31" s="88">
        <v>741.48</v>
      </c>
      <c r="CO31" s="88">
        <v>740.48</v>
      </c>
      <c r="CP31" s="88">
        <v>688.48</v>
      </c>
      <c r="CQ31" s="88">
        <v>686.48</v>
      </c>
      <c r="CR31" s="88">
        <v>684.48</v>
      </c>
      <c r="CS31" s="88">
        <v>681.48</v>
      </c>
      <c r="CT31" s="89"/>
      <c r="CU31" s="89"/>
      <c r="CV31" s="89"/>
      <c r="CW31" s="90"/>
      <c r="CX31" s="91">
        <f t="array" ref="CX31">SUMPRODUCT(B31:CW31*0.25)</f>
        <v>21243.486499999981</v>
      </c>
    </row>
    <row r="32" spans="1:102" ht="24.95" customHeight="1" x14ac:dyDescent="0.2">
      <c r="A32" s="92" t="s">
        <v>27</v>
      </c>
      <c r="B32" s="93">
        <v>4935.8310000000001</v>
      </c>
      <c r="C32" s="94">
        <v>4914.5429999999997</v>
      </c>
      <c r="D32" s="94">
        <v>4889.835</v>
      </c>
      <c r="E32" s="94">
        <v>4845.8</v>
      </c>
      <c r="F32" s="94">
        <v>4821.7309999999998</v>
      </c>
      <c r="G32" s="94">
        <v>4776.6530000000002</v>
      </c>
      <c r="H32" s="94">
        <v>4757.4830000000002</v>
      </c>
      <c r="I32" s="94">
        <v>4761.7809999999999</v>
      </c>
      <c r="J32" s="94">
        <v>4726.357</v>
      </c>
      <c r="K32" s="94">
        <v>4710.2430000000004</v>
      </c>
      <c r="L32" s="94">
        <v>4706.5060000000003</v>
      </c>
      <c r="M32" s="94">
        <v>4694.1210000000001</v>
      </c>
      <c r="N32" s="94">
        <v>4689.0379999999996</v>
      </c>
      <c r="O32" s="94">
        <v>4684.0590000000002</v>
      </c>
      <c r="P32" s="94">
        <v>4684.8329999999996</v>
      </c>
      <c r="Q32" s="94">
        <v>4679.9560000000001</v>
      </c>
      <c r="R32" s="94">
        <v>4705.1840000000002</v>
      </c>
      <c r="S32" s="94">
        <v>4739.5069999999996</v>
      </c>
      <c r="T32" s="94">
        <v>4775.68</v>
      </c>
      <c r="U32" s="94">
        <v>4855.9560000000001</v>
      </c>
      <c r="V32" s="94">
        <v>4954.8429999999998</v>
      </c>
      <c r="W32" s="94">
        <v>4967.7929999999997</v>
      </c>
      <c r="X32" s="94">
        <v>5109.8059999999996</v>
      </c>
      <c r="Y32" s="94">
        <v>5215.8590000000004</v>
      </c>
      <c r="Z32" s="94">
        <v>5373.8230000000003</v>
      </c>
      <c r="AA32" s="94">
        <v>5427.3119999999999</v>
      </c>
      <c r="AB32" s="94">
        <v>5532.4040000000005</v>
      </c>
      <c r="AC32" s="94">
        <v>5657.0829999999996</v>
      </c>
      <c r="AD32" s="94">
        <v>5934.33</v>
      </c>
      <c r="AE32" s="94">
        <v>6066.143</v>
      </c>
      <c r="AF32" s="94">
        <v>6142.41</v>
      </c>
      <c r="AG32" s="94">
        <v>6237.6629999999996</v>
      </c>
      <c r="AH32" s="94">
        <v>6332.92</v>
      </c>
      <c r="AI32" s="94">
        <v>6466.259</v>
      </c>
      <c r="AJ32" s="94">
        <v>6567.433</v>
      </c>
      <c r="AK32" s="94">
        <v>6628.3649999999998</v>
      </c>
      <c r="AL32" s="94">
        <v>6907.3379999999997</v>
      </c>
      <c r="AM32" s="94">
        <v>6935.1530000000002</v>
      </c>
      <c r="AN32" s="94">
        <v>6966.6629999999996</v>
      </c>
      <c r="AO32" s="94">
        <v>7000.7790000000005</v>
      </c>
      <c r="AP32" s="94">
        <v>6923.92</v>
      </c>
      <c r="AQ32" s="94">
        <v>6943.5190000000002</v>
      </c>
      <c r="AR32" s="94">
        <v>6924.567</v>
      </c>
      <c r="AS32" s="94">
        <v>6946.8689999999997</v>
      </c>
      <c r="AT32" s="94">
        <v>6969.67</v>
      </c>
      <c r="AU32" s="94">
        <v>6979.7790000000005</v>
      </c>
      <c r="AV32" s="94">
        <v>6989.9830000000002</v>
      </c>
      <c r="AW32" s="94">
        <v>7004.7160000000003</v>
      </c>
      <c r="AX32" s="94">
        <v>6998.7929999999997</v>
      </c>
      <c r="AY32" s="94">
        <v>7017.9489999999996</v>
      </c>
      <c r="AZ32" s="94">
        <v>7003.4750000000004</v>
      </c>
      <c r="BA32" s="94">
        <v>6970.9979999999996</v>
      </c>
      <c r="BB32" s="94">
        <v>6957.4669999999996</v>
      </c>
      <c r="BC32" s="94">
        <v>6927.2610000000004</v>
      </c>
      <c r="BD32" s="94">
        <v>6879.5240000000003</v>
      </c>
      <c r="BE32" s="94">
        <v>6848.0450000000001</v>
      </c>
      <c r="BF32" s="94">
        <v>6837.2820000000002</v>
      </c>
      <c r="BG32" s="94">
        <v>6794.9110000000001</v>
      </c>
      <c r="BH32" s="94">
        <v>6757.7690000000002</v>
      </c>
      <c r="BI32" s="94">
        <v>6720.6379999999999</v>
      </c>
      <c r="BJ32" s="94">
        <v>6732.65</v>
      </c>
      <c r="BK32" s="94">
        <v>6706.9830000000002</v>
      </c>
      <c r="BL32" s="94">
        <v>6681.2560000000003</v>
      </c>
      <c r="BM32" s="94">
        <v>6651.2079999999996</v>
      </c>
      <c r="BN32" s="94">
        <v>6554.6549999999997</v>
      </c>
      <c r="BO32" s="94">
        <v>6483.1670000000004</v>
      </c>
      <c r="BP32" s="94">
        <v>6503.3710000000001</v>
      </c>
      <c r="BQ32" s="94">
        <v>6513.8280000000004</v>
      </c>
      <c r="BR32" s="94">
        <v>6368.7759999999998</v>
      </c>
      <c r="BS32" s="94">
        <v>6306.509</v>
      </c>
      <c r="BT32" s="94">
        <v>6328.05</v>
      </c>
      <c r="BU32" s="94">
        <v>6366.7550000000001</v>
      </c>
      <c r="BV32" s="94">
        <v>6464.0919999999996</v>
      </c>
      <c r="BW32" s="94">
        <v>6457.9539999999997</v>
      </c>
      <c r="BX32" s="94">
        <v>6572.9669999999996</v>
      </c>
      <c r="BY32" s="94">
        <v>6638.41</v>
      </c>
      <c r="BZ32" s="94">
        <v>6709.1379999999999</v>
      </c>
      <c r="CA32" s="94">
        <v>6730.05</v>
      </c>
      <c r="CB32" s="94">
        <v>6637.5069999999996</v>
      </c>
      <c r="CC32" s="94">
        <v>6642.6819999999998</v>
      </c>
      <c r="CD32" s="94">
        <v>6461.3879999999999</v>
      </c>
      <c r="CE32" s="94">
        <v>6353.5889999999999</v>
      </c>
      <c r="CF32" s="94">
        <v>6248.5050000000001</v>
      </c>
      <c r="CG32" s="94">
        <v>6125.098</v>
      </c>
      <c r="CH32" s="94">
        <v>6025.634</v>
      </c>
      <c r="CI32" s="94">
        <v>5922.7389999999996</v>
      </c>
      <c r="CJ32" s="94">
        <v>5841.2460000000001</v>
      </c>
      <c r="CK32" s="94">
        <v>5724.9520000000002</v>
      </c>
      <c r="CL32" s="94">
        <v>5666.1220000000003</v>
      </c>
      <c r="CM32" s="94">
        <v>5550.7280000000001</v>
      </c>
      <c r="CN32" s="94">
        <v>5471.4840000000004</v>
      </c>
      <c r="CO32" s="94">
        <v>5330.8860000000004</v>
      </c>
      <c r="CP32" s="94">
        <v>5175.4269999999997</v>
      </c>
      <c r="CQ32" s="94">
        <v>5094.3040000000001</v>
      </c>
      <c r="CR32" s="94">
        <v>5023.2879999999996</v>
      </c>
      <c r="CS32" s="94">
        <v>5009.2790000000005</v>
      </c>
      <c r="CT32" s="95"/>
      <c r="CU32" s="95"/>
      <c r="CV32" s="95"/>
      <c r="CW32" s="96"/>
      <c r="CX32" s="97">
        <f t="array" ref="CX32">SUMPRODUCT(B32:CW32*0.25)</f>
        <v>144062.82200000004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5592.3109999999997</v>
      </c>
      <c r="C34" s="77">
        <f t="shared" ref="C34:BN34" si="4">SUM(C31:C33)</f>
        <v>5570.0229999999992</v>
      </c>
      <c r="D34" s="77">
        <f t="shared" si="4"/>
        <v>5544.3150000000005</v>
      </c>
      <c r="E34" s="77">
        <f t="shared" si="4"/>
        <v>5499.2800000000007</v>
      </c>
      <c r="F34" s="77">
        <f t="shared" si="4"/>
        <v>5451.2109999999993</v>
      </c>
      <c r="G34" s="77">
        <f t="shared" si="4"/>
        <v>5405.1329999999998</v>
      </c>
      <c r="H34" s="77">
        <f t="shared" si="4"/>
        <v>5435.8630000000003</v>
      </c>
      <c r="I34" s="77">
        <f t="shared" si="4"/>
        <v>5439.1610000000001</v>
      </c>
      <c r="J34" s="77">
        <f t="shared" si="4"/>
        <v>5324.8369999999995</v>
      </c>
      <c r="K34" s="77">
        <f t="shared" si="4"/>
        <v>5307.723</v>
      </c>
      <c r="L34" s="77">
        <f t="shared" si="4"/>
        <v>5303.9860000000008</v>
      </c>
      <c r="M34" s="77">
        <f t="shared" si="4"/>
        <v>5389.5010000000002</v>
      </c>
      <c r="N34" s="77">
        <f t="shared" si="4"/>
        <v>5332.518</v>
      </c>
      <c r="O34" s="77">
        <f t="shared" si="4"/>
        <v>5327.5390000000007</v>
      </c>
      <c r="P34" s="77">
        <f t="shared" si="4"/>
        <v>5328.3130000000001</v>
      </c>
      <c r="Q34" s="77">
        <f t="shared" si="4"/>
        <v>5383.7359999999999</v>
      </c>
      <c r="R34" s="77">
        <f t="shared" si="4"/>
        <v>5359.6640000000007</v>
      </c>
      <c r="S34" s="77">
        <f t="shared" si="4"/>
        <v>5433.8869999999997</v>
      </c>
      <c r="T34" s="77">
        <f t="shared" si="4"/>
        <v>5384.16</v>
      </c>
      <c r="U34" s="77">
        <f t="shared" si="4"/>
        <v>5466.4359999999997</v>
      </c>
      <c r="V34" s="77">
        <f t="shared" si="4"/>
        <v>5595.3230000000003</v>
      </c>
      <c r="W34" s="77">
        <f t="shared" si="4"/>
        <v>5610.2729999999992</v>
      </c>
      <c r="X34" s="77">
        <f t="shared" si="4"/>
        <v>5755.2860000000001</v>
      </c>
      <c r="Y34" s="77">
        <f t="shared" si="4"/>
        <v>5864.3389999999999</v>
      </c>
      <c r="Z34" s="77">
        <f t="shared" si="4"/>
        <v>6077.66</v>
      </c>
      <c r="AA34" s="77">
        <f t="shared" si="4"/>
        <v>6132.1489999999994</v>
      </c>
      <c r="AB34" s="77">
        <f t="shared" si="4"/>
        <v>6238.241</v>
      </c>
      <c r="AC34" s="77">
        <f t="shared" si="4"/>
        <v>6361.92</v>
      </c>
      <c r="AD34" s="77">
        <f t="shared" si="4"/>
        <v>6777.585</v>
      </c>
      <c r="AE34" s="77">
        <f t="shared" si="4"/>
        <v>6906.3980000000001</v>
      </c>
      <c r="AF34" s="77">
        <f t="shared" si="4"/>
        <v>6978.665</v>
      </c>
      <c r="AG34" s="77">
        <f t="shared" si="4"/>
        <v>7067.9179999999997</v>
      </c>
      <c r="AH34" s="77">
        <f t="shared" si="4"/>
        <v>7215.51</v>
      </c>
      <c r="AI34" s="77">
        <f t="shared" si="4"/>
        <v>7342.8490000000002</v>
      </c>
      <c r="AJ34" s="77">
        <f t="shared" si="4"/>
        <v>7530.5230000000001</v>
      </c>
      <c r="AK34" s="77">
        <f t="shared" si="4"/>
        <v>7586.4549999999999</v>
      </c>
      <c r="AL34" s="77">
        <f t="shared" si="4"/>
        <v>7905.1419999999998</v>
      </c>
      <c r="AM34" s="77">
        <f t="shared" si="4"/>
        <v>7928.9570000000003</v>
      </c>
      <c r="AN34" s="77">
        <f t="shared" si="4"/>
        <v>7999.0669999999991</v>
      </c>
      <c r="AO34" s="77">
        <f t="shared" si="4"/>
        <v>8032.1830000000009</v>
      </c>
      <c r="AP34" s="77">
        <f t="shared" si="4"/>
        <v>8080.1540000000005</v>
      </c>
      <c r="AQ34" s="77">
        <f t="shared" si="4"/>
        <v>8092.2530000000006</v>
      </c>
      <c r="AR34" s="77">
        <f t="shared" si="4"/>
        <v>8154.0010000000002</v>
      </c>
      <c r="AS34" s="77">
        <f t="shared" si="4"/>
        <v>8218.0030000000006</v>
      </c>
      <c r="AT34" s="77">
        <f t="shared" si="4"/>
        <v>8184.0320000000002</v>
      </c>
      <c r="AU34" s="77">
        <f t="shared" si="4"/>
        <v>8237.6409999999996</v>
      </c>
      <c r="AV34" s="77">
        <f t="shared" si="4"/>
        <v>8204.3450000000012</v>
      </c>
      <c r="AW34" s="77">
        <f t="shared" si="4"/>
        <v>8219.0780000000013</v>
      </c>
      <c r="AX34" s="77">
        <f t="shared" si="4"/>
        <v>8234.5479999999989</v>
      </c>
      <c r="AY34" s="77">
        <f t="shared" si="4"/>
        <v>8270.7039999999997</v>
      </c>
      <c r="AZ34" s="77">
        <f t="shared" si="4"/>
        <v>8272.73</v>
      </c>
      <c r="BA34" s="77">
        <f t="shared" si="4"/>
        <v>8249.8529999999992</v>
      </c>
      <c r="BB34" s="77">
        <f t="shared" si="4"/>
        <v>8223.7909999999993</v>
      </c>
      <c r="BC34" s="77">
        <f t="shared" si="4"/>
        <v>8147.2849999999999</v>
      </c>
      <c r="BD34" s="77">
        <f t="shared" si="4"/>
        <v>8102.9670000000006</v>
      </c>
      <c r="BE34" s="77">
        <f t="shared" si="4"/>
        <v>8041.8879999999999</v>
      </c>
      <c r="BF34" s="77">
        <f t="shared" si="4"/>
        <v>7985.3729999999996</v>
      </c>
      <c r="BG34" s="77">
        <f t="shared" si="4"/>
        <v>7931.0020000000004</v>
      </c>
      <c r="BH34" s="77">
        <f t="shared" si="4"/>
        <v>7883.56</v>
      </c>
      <c r="BI34" s="77">
        <f t="shared" si="4"/>
        <v>7838.2289999999994</v>
      </c>
      <c r="BJ34" s="77">
        <f t="shared" si="4"/>
        <v>7834.5229999999992</v>
      </c>
      <c r="BK34" s="77">
        <f t="shared" si="4"/>
        <v>7713.8559999999998</v>
      </c>
      <c r="BL34" s="77">
        <f t="shared" si="4"/>
        <v>7590.1290000000008</v>
      </c>
      <c r="BM34" s="77">
        <f t="shared" si="4"/>
        <v>7563.0810000000001</v>
      </c>
      <c r="BN34" s="77">
        <f t="shared" si="4"/>
        <v>7449.1909999999998</v>
      </c>
      <c r="BO34" s="77">
        <f t="shared" ref="BO34:CW34" si="5">SUM(BO31:BO33)</f>
        <v>7383.7030000000004</v>
      </c>
      <c r="BP34" s="77">
        <f t="shared" si="5"/>
        <v>7410.9070000000002</v>
      </c>
      <c r="BQ34" s="77">
        <f t="shared" si="5"/>
        <v>7430.3640000000005</v>
      </c>
      <c r="BR34" s="77">
        <f t="shared" si="5"/>
        <v>7254.79</v>
      </c>
      <c r="BS34" s="77">
        <f t="shared" si="5"/>
        <v>7200.5230000000001</v>
      </c>
      <c r="BT34" s="77">
        <f t="shared" si="5"/>
        <v>7230.0640000000003</v>
      </c>
      <c r="BU34" s="77">
        <f t="shared" si="5"/>
        <v>7275.7690000000002</v>
      </c>
      <c r="BV34" s="77">
        <f t="shared" si="5"/>
        <v>7384.2889999999998</v>
      </c>
      <c r="BW34" s="77">
        <f t="shared" si="5"/>
        <v>7383.1509999999998</v>
      </c>
      <c r="BX34" s="77">
        <f t="shared" si="5"/>
        <v>7502.1639999999998</v>
      </c>
      <c r="BY34" s="77">
        <f t="shared" si="5"/>
        <v>7569.607</v>
      </c>
      <c r="BZ34" s="77">
        <f t="shared" si="5"/>
        <v>7649.6180000000004</v>
      </c>
      <c r="CA34" s="77">
        <f t="shared" si="5"/>
        <v>7670.5300000000007</v>
      </c>
      <c r="CB34" s="77">
        <f t="shared" si="5"/>
        <v>7576.9869999999992</v>
      </c>
      <c r="CC34" s="77">
        <f t="shared" si="5"/>
        <v>7580.1620000000003</v>
      </c>
      <c r="CD34" s="77">
        <f t="shared" si="5"/>
        <v>7376.8680000000004</v>
      </c>
      <c r="CE34" s="77">
        <f t="shared" si="5"/>
        <v>7266.0689999999995</v>
      </c>
      <c r="CF34" s="77">
        <f t="shared" si="5"/>
        <v>7157.9850000000006</v>
      </c>
      <c r="CG34" s="77">
        <f t="shared" si="5"/>
        <v>7031.5779999999995</v>
      </c>
      <c r="CH34" s="77">
        <f t="shared" si="5"/>
        <v>6888.1139999999996</v>
      </c>
      <c r="CI34" s="77">
        <f t="shared" si="5"/>
        <v>6782.2189999999991</v>
      </c>
      <c r="CJ34" s="77">
        <f t="shared" si="5"/>
        <v>6697.7260000000006</v>
      </c>
      <c r="CK34" s="77">
        <f t="shared" si="5"/>
        <v>6579.4320000000007</v>
      </c>
      <c r="CL34" s="77">
        <f t="shared" si="5"/>
        <v>6412.6020000000008</v>
      </c>
      <c r="CM34" s="77">
        <f t="shared" si="5"/>
        <v>6294.2080000000005</v>
      </c>
      <c r="CN34" s="77">
        <f t="shared" si="5"/>
        <v>6212.9639999999999</v>
      </c>
      <c r="CO34" s="77">
        <f t="shared" si="5"/>
        <v>6071.366</v>
      </c>
      <c r="CP34" s="77">
        <f t="shared" si="5"/>
        <v>5863.9069999999992</v>
      </c>
      <c r="CQ34" s="77">
        <f t="shared" si="5"/>
        <v>5780.7839999999997</v>
      </c>
      <c r="CR34" s="77">
        <f t="shared" si="5"/>
        <v>5707.768</v>
      </c>
      <c r="CS34" s="77">
        <f t="shared" si="5"/>
        <v>5690.759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165306.30850000001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116</v>
      </c>
      <c r="C37" s="115">
        <v>116</v>
      </c>
      <c r="D37" s="115">
        <v>116</v>
      </c>
      <c r="E37" s="115">
        <v>116</v>
      </c>
      <c r="F37" s="115">
        <v>116</v>
      </c>
      <c r="G37" s="115">
        <v>116</v>
      </c>
      <c r="H37" s="115">
        <v>116</v>
      </c>
      <c r="I37" s="115">
        <v>116</v>
      </c>
      <c r="J37" s="115">
        <v>116</v>
      </c>
      <c r="K37" s="115">
        <v>116</v>
      </c>
      <c r="L37" s="115">
        <v>116</v>
      </c>
      <c r="M37" s="115">
        <v>116</v>
      </c>
      <c r="N37" s="115">
        <v>116</v>
      </c>
      <c r="O37" s="115">
        <v>116</v>
      </c>
      <c r="P37" s="115">
        <v>116</v>
      </c>
      <c r="Q37" s="115">
        <v>116</v>
      </c>
      <c r="R37" s="115">
        <v>116</v>
      </c>
      <c r="S37" s="115">
        <v>116</v>
      </c>
      <c r="T37" s="115">
        <v>116</v>
      </c>
      <c r="U37" s="115">
        <v>116</v>
      </c>
      <c r="V37" s="115">
        <v>116</v>
      </c>
      <c r="W37" s="115">
        <v>116</v>
      </c>
      <c r="X37" s="115">
        <v>116</v>
      </c>
      <c r="Y37" s="115">
        <v>116</v>
      </c>
      <c r="Z37" s="115">
        <v>104</v>
      </c>
      <c r="AA37" s="115">
        <v>104</v>
      </c>
      <c r="AB37" s="115">
        <v>104</v>
      </c>
      <c r="AC37" s="115">
        <v>104</v>
      </c>
      <c r="AD37" s="115">
        <v>240</v>
      </c>
      <c r="AE37" s="115">
        <v>240</v>
      </c>
      <c r="AF37" s="115">
        <v>240</v>
      </c>
      <c r="AG37" s="115">
        <v>240</v>
      </c>
      <c r="AH37" s="115">
        <v>250</v>
      </c>
      <c r="AI37" s="115">
        <v>250</v>
      </c>
      <c r="AJ37" s="115">
        <v>250</v>
      </c>
      <c r="AK37" s="115">
        <v>250</v>
      </c>
      <c r="AL37" s="115">
        <v>250</v>
      </c>
      <c r="AM37" s="115">
        <v>250</v>
      </c>
      <c r="AN37" s="115">
        <v>250</v>
      </c>
      <c r="AO37" s="115">
        <v>250</v>
      </c>
      <c r="AP37" s="115">
        <v>250</v>
      </c>
      <c r="AQ37" s="115">
        <v>250</v>
      </c>
      <c r="AR37" s="115">
        <v>250</v>
      </c>
      <c r="AS37" s="115">
        <v>250</v>
      </c>
      <c r="AT37" s="115">
        <v>250</v>
      </c>
      <c r="AU37" s="115">
        <v>250</v>
      </c>
      <c r="AV37" s="115">
        <v>250</v>
      </c>
      <c r="AW37" s="115">
        <v>250</v>
      </c>
      <c r="AX37" s="115">
        <v>250</v>
      </c>
      <c r="AY37" s="115">
        <v>250</v>
      </c>
      <c r="AZ37" s="115">
        <v>250</v>
      </c>
      <c r="BA37" s="115">
        <v>250</v>
      </c>
      <c r="BB37" s="115">
        <v>250</v>
      </c>
      <c r="BC37" s="115">
        <v>250</v>
      </c>
      <c r="BD37" s="115">
        <v>250</v>
      </c>
      <c r="BE37" s="115">
        <v>250</v>
      </c>
      <c r="BF37" s="115">
        <v>250</v>
      </c>
      <c r="BG37" s="115">
        <v>250</v>
      </c>
      <c r="BH37" s="115">
        <v>250</v>
      </c>
      <c r="BI37" s="115">
        <v>250</v>
      </c>
      <c r="BJ37" s="115">
        <v>250</v>
      </c>
      <c r="BK37" s="115">
        <v>250</v>
      </c>
      <c r="BL37" s="115">
        <v>250</v>
      </c>
      <c r="BM37" s="115">
        <v>250</v>
      </c>
      <c r="BN37" s="115">
        <v>250</v>
      </c>
      <c r="BO37" s="115">
        <v>250</v>
      </c>
      <c r="BP37" s="115">
        <v>250</v>
      </c>
      <c r="BQ37" s="115">
        <v>250</v>
      </c>
      <c r="BR37" s="115">
        <v>233</v>
      </c>
      <c r="BS37" s="115">
        <v>233</v>
      </c>
      <c r="BT37" s="115">
        <v>233</v>
      </c>
      <c r="BU37" s="115">
        <v>233</v>
      </c>
      <c r="BV37" s="115">
        <v>296</v>
      </c>
      <c r="BW37" s="115">
        <v>296</v>
      </c>
      <c r="BX37" s="115">
        <v>296</v>
      </c>
      <c r="BY37" s="115">
        <v>296</v>
      </c>
      <c r="BZ37" s="115">
        <v>296</v>
      </c>
      <c r="CA37" s="115">
        <v>296</v>
      </c>
      <c r="CB37" s="115">
        <v>296</v>
      </c>
      <c r="CC37" s="115">
        <v>296</v>
      </c>
      <c r="CD37" s="115">
        <v>296</v>
      </c>
      <c r="CE37" s="115">
        <v>296</v>
      </c>
      <c r="CF37" s="115">
        <v>296</v>
      </c>
      <c r="CG37" s="115">
        <v>296</v>
      </c>
      <c r="CH37" s="115">
        <v>241</v>
      </c>
      <c r="CI37" s="115">
        <v>241</v>
      </c>
      <c r="CJ37" s="115">
        <v>241</v>
      </c>
      <c r="CK37" s="115">
        <v>241</v>
      </c>
      <c r="CL37" s="115">
        <v>132</v>
      </c>
      <c r="CM37" s="115">
        <v>132</v>
      </c>
      <c r="CN37" s="115">
        <v>132</v>
      </c>
      <c r="CO37" s="115">
        <v>132</v>
      </c>
      <c r="CP37" s="115">
        <v>117</v>
      </c>
      <c r="CQ37" s="115">
        <v>117</v>
      </c>
      <c r="CR37" s="115">
        <v>117</v>
      </c>
      <c r="CS37" s="115">
        <v>117</v>
      </c>
      <c r="CT37" s="116"/>
      <c r="CU37" s="116"/>
      <c r="CV37" s="116"/>
      <c r="CW37" s="117"/>
      <c r="CX37" s="91">
        <f t="array" ref="CX37">SUMPRODUCT(B37:CW37*0.25)</f>
        <v>4901</v>
      </c>
    </row>
    <row r="38" spans="1:102" ht="24.95" customHeight="1" x14ac:dyDescent="0.2">
      <c r="A38" s="118" t="s">
        <v>45</v>
      </c>
      <c r="B38" s="119">
        <v>239</v>
      </c>
      <c r="C38" s="120">
        <v>239</v>
      </c>
      <c r="D38" s="120">
        <v>239</v>
      </c>
      <c r="E38" s="120">
        <v>239</v>
      </c>
      <c r="F38" s="120">
        <v>238</v>
      </c>
      <c r="G38" s="120">
        <v>238</v>
      </c>
      <c r="H38" s="120">
        <v>238</v>
      </c>
      <c r="I38" s="120">
        <v>238</v>
      </c>
      <c r="J38" s="120">
        <v>238</v>
      </c>
      <c r="K38" s="120">
        <v>238</v>
      </c>
      <c r="L38" s="120">
        <v>238</v>
      </c>
      <c r="M38" s="120">
        <v>238</v>
      </c>
      <c r="N38" s="120">
        <v>238</v>
      </c>
      <c r="O38" s="120">
        <v>238</v>
      </c>
      <c r="P38" s="120">
        <v>238</v>
      </c>
      <c r="Q38" s="120">
        <v>238</v>
      </c>
      <c r="R38" s="120">
        <v>238</v>
      </c>
      <c r="S38" s="120">
        <v>238</v>
      </c>
      <c r="T38" s="120">
        <v>238</v>
      </c>
      <c r="U38" s="120">
        <v>238</v>
      </c>
      <c r="V38" s="120">
        <v>238</v>
      </c>
      <c r="W38" s="120">
        <v>238</v>
      </c>
      <c r="X38" s="120">
        <v>238</v>
      </c>
      <c r="Y38" s="120">
        <v>238</v>
      </c>
      <c r="Z38" s="120">
        <v>210</v>
      </c>
      <c r="AA38" s="120">
        <v>210</v>
      </c>
      <c r="AB38" s="120">
        <v>210</v>
      </c>
      <c r="AC38" s="120">
        <v>210</v>
      </c>
      <c r="AD38" s="120">
        <v>323</v>
      </c>
      <c r="AE38" s="120">
        <v>323</v>
      </c>
      <c r="AF38" s="120">
        <v>323</v>
      </c>
      <c r="AG38" s="120">
        <v>323</v>
      </c>
      <c r="AH38" s="120">
        <v>350</v>
      </c>
      <c r="AI38" s="120">
        <v>350</v>
      </c>
      <c r="AJ38" s="120">
        <v>350</v>
      </c>
      <c r="AK38" s="120">
        <v>350</v>
      </c>
      <c r="AL38" s="120">
        <v>350</v>
      </c>
      <c r="AM38" s="120">
        <v>350</v>
      </c>
      <c r="AN38" s="120">
        <v>350</v>
      </c>
      <c r="AO38" s="120">
        <v>350</v>
      </c>
      <c r="AP38" s="120">
        <v>350</v>
      </c>
      <c r="AQ38" s="120">
        <v>350</v>
      </c>
      <c r="AR38" s="120">
        <v>350</v>
      </c>
      <c r="AS38" s="120">
        <v>350</v>
      </c>
      <c r="AT38" s="120">
        <v>350</v>
      </c>
      <c r="AU38" s="120">
        <v>350</v>
      </c>
      <c r="AV38" s="120">
        <v>350</v>
      </c>
      <c r="AW38" s="120">
        <v>350</v>
      </c>
      <c r="AX38" s="120">
        <v>350</v>
      </c>
      <c r="AY38" s="120">
        <v>350</v>
      </c>
      <c r="AZ38" s="120">
        <v>350</v>
      </c>
      <c r="BA38" s="120">
        <v>350</v>
      </c>
      <c r="BB38" s="120">
        <v>350</v>
      </c>
      <c r="BC38" s="120">
        <v>350</v>
      </c>
      <c r="BD38" s="120">
        <v>350</v>
      </c>
      <c r="BE38" s="120">
        <v>350</v>
      </c>
      <c r="BF38" s="120">
        <v>350</v>
      </c>
      <c r="BG38" s="120">
        <v>350</v>
      </c>
      <c r="BH38" s="120">
        <v>350</v>
      </c>
      <c r="BI38" s="120">
        <v>350</v>
      </c>
      <c r="BJ38" s="120">
        <v>350</v>
      </c>
      <c r="BK38" s="120">
        <v>350</v>
      </c>
      <c r="BL38" s="120">
        <v>350</v>
      </c>
      <c r="BM38" s="120">
        <v>350</v>
      </c>
      <c r="BN38" s="120">
        <v>328</v>
      </c>
      <c r="BO38" s="120">
        <v>328</v>
      </c>
      <c r="BP38" s="120">
        <v>328</v>
      </c>
      <c r="BQ38" s="120">
        <v>328</v>
      </c>
      <c r="BR38" s="120">
        <v>270</v>
      </c>
      <c r="BS38" s="120">
        <v>270</v>
      </c>
      <c r="BT38" s="120">
        <v>270</v>
      </c>
      <c r="BU38" s="120">
        <v>270</v>
      </c>
      <c r="BV38" s="120">
        <v>218</v>
      </c>
      <c r="BW38" s="120">
        <v>218</v>
      </c>
      <c r="BX38" s="120">
        <v>218</v>
      </c>
      <c r="BY38" s="120">
        <v>218</v>
      </c>
      <c r="BZ38" s="120">
        <v>266</v>
      </c>
      <c r="CA38" s="120">
        <v>266</v>
      </c>
      <c r="CB38" s="120">
        <v>266</v>
      </c>
      <c r="CC38" s="120">
        <v>266</v>
      </c>
      <c r="CD38" s="120">
        <v>205</v>
      </c>
      <c r="CE38" s="120">
        <v>205</v>
      </c>
      <c r="CF38" s="120">
        <v>205</v>
      </c>
      <c r="CG38" s="120">
        <v>205</v>
      </c>
      <c r="CH38" s="120">
        <v>293</v>
      </c>
      <c r="CI38" s="120">
        <v>293</v>
      </c>
      <c r="CJ38" s="120">
        <v>293</v>
      </c>
      <c r="CK38" s="120">
        <v>293</v>
      </c>
      <c r="CL38" s="120">
        <v>226</v>
      </c>
      <c r="CM38" s="120">
        <v>226</v>
      </c>
      <c r="CN38" s="120">
        <v>226</v>
      </c>
      <c r="CO38" s="120">
        <v>226</v>
      </c>
      <c r="CP38" s="120">
        <v>196</v>
      </c>
      <c r="CQ38" s="120">
        <v>196</v>
      </c>
      <c r="CR38" s="120">
        <v>196</v>
      </c>
      <c r="CS38" s="120">
        <v>196</v>
      </c>
      <c r="CT38" s="120"/>
      <c r="CU38" s="120"/>
      <c r="CV38" s="120"/>
      <c r="CW38" s="121"/>
      <c r="CX38" s="97">
        <f t="array" ref="CX38">SUMPRODUCT(B38:CW38*0.25)</f>
        <v>6764</v>
      </c>
    </row>
    <row r="39" spans="1:102" ht="24.95" customHeight="1" x14ac:dyDescent="0.2">
      <c r="A39" s="118" t="s">
        <v>46</v>
      </c>
      <c r="B39" s="119">
        <v>256.5</v>
      </c>
      <c r="C39" s="120">
        <v>96.3</v>
      </c>
      <c r="D39" s="120">
        <v>111.9</v>
      </c>
      <c r="E39" s="120">
        <v>54.6</v>
      </c>
      <c r="F39" s="120">
        <v>137.6</v>
      </c>
      <c r="G39" s="120"/>
      <c r="H39" s="120"/>
      <c r="I39" s="120"/>
      <c r="J39" s="120">
        <v>13.8</v>
      </c>
      <c r="K39" s="120">
        <v>10.8</v>
      </c>
      <c r="L39" s="120">
        <v>28.9</v>
      </c>
      <c r="M39" s="120">
        <v>18.3</v>
      </c>
      <c r="N39" s="120">
        <v>73.099999999999994</v>
      </c>
      <c r="O39" s="120">
        <v>89.1</v>
      </c>
      <c r="P39" s="120">
        <v>103.1</v>
      </c>
      <c r="Q39" s="120">
        <v>60.1</v>
      </c>
      <c r="R39" s="120">
        <v>100.9</v>
      </c>
      <c r="S39" s="120">
        <v>100.8</v>
      </c>
      <c r="T39" s="120">
        <v>163.9</v>
      </c>
      <c r="U39" s="120"/>
      <c r="V39" s="120">
        <v>85.3</v>
      </c>
      <c r="W39" s="120">
        <v>221.3</v>
      </c>
      <c r="X39" s="120">
        <v>191.3</v>
      </c>
      <c r="Y39" s="120">
        <v>88.5</v>
      </c>
      <c r="Z39" s="120">
        <v>194.7</v>
      </c>
      <c r="AA39" s="120">
        <v>182.5</v>
      </c>
      <c r="AB39" s="120">
        <v>292.2</v>
      </c>
      <c r="AC39" s="120">
        <v>395.3</v>
      </c>
      <c r="AD39" s="120">
        <v>256.8</v>
      </c>
      <c r="AE39" s="120">
        <v>554.29999999999995</v>
      </c>
      <c r="AF39" s="120">
        <v>705.5</v>
      </c>
      <c r="AG39" s="120">
        <v>783.1</v>
      </c>
      <c r="AH39" s="120">
        <v>714</v>
      </c>
      <c r="AI39" s="120">
        <v>676.8</v>
      </c>
      <c r="AJ39" s="120">
        <v>937</v>
      </c>
      <c r="AK39" s="120">
        <v>1000</v>
      </c>
      <c r="AL39" s="120">
        <v>1000</v>
      </c>
      <c r="AM39" s="120">
        <v>1000</v>
      </c>
      <c r="AN39" s="120">
        <v>1000</v>
      </c>
      <c r="AO39" s="120">
        <v>1000</v>
      </c>
      <c r="AP39" s="120">
        <v>1000</v>
      </c>
      <c r="AQ39" s="120">
        <v>1000</v>
      </c>
      <c r="AR39" s="120">
        <v>1000</v>
      </c>
      <c r="AS39" s="120">
        <v>1000</v>
      </c>
      <c r="AT39" s="120">
        <v>1100</v>
      </c>
      <c r="AU39" s="120">
        <v>1100</v>
      </c>
      <c r="AV39" s="120">
        <v>1100</v>
      </c>
      <c r="AW39" s="120">
        <v>1100</v>
      </c>
      <c r="AX39" s="120">
        <v>1100</v>
      </c>
      <c r="AY39" s="120">
        <v>1100</v>
      </c>
      <c r="AZ39" s="120">
        <v>1100</v>
      </c>
      <c r="BA39" s="120">
        <v>1100</v>
      </c>
      <c r="BB39" s="120">
        <v>1100</v>
      </c>
      <c r="BC39" s="120">
        <v>1100</v>
      </c>
      <c r="BD39" s="120">
        <v>1100</v>
      </c>
      <c r="BE39" s="120">
        <v>1100</v>
      </c>
      <c r="BF39" s="120">
        <v>1100</v>
      </c>
      <c r="BG39" s="120">
        <v>1100</v>
      </c>
      <c r="BH39" s="120">
        <v>1100</v>
      </c>
      <c r="BI39" s="120">
        <v>1100</v>
      </c>
      <c r="BJ39" s="120">
        <v>1065</v>
      </c>
      <c r="BK39" s="120">
        <v>1065</v>
      </c>
      <c r="BL39" s="120">
        <v>1065</v>
      </c>
      <c r="BM39" s="120">
        <v>657.8</v>
      </c>
      <c r="BN39" s="120">
        <v>539.70000000000005</v>
      </c>
      <c r="BO39" s="120">
        <v>229.3</v>
      </c>
      <c r="BP39" s="120">
        <v>320</v>
      </c>
      <c r="BQ39" s="120"/>
      <c r="BR39" s="120">
        <v>262</v>
      </c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9875.5250000000015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>
        <v>4</v>
      </c>
      <c r="AI40" s="120">
        <v>4</v>
      </c>
      <c r="AJ40" s="120">
        <v>4</v>
      </c>
      <c r="AK40" s="120">
        <v>4</v>
      </c>
      <c r="AL40" s="120">
        <v>166</v>
      </c>
      <c r="AM40" s="120">
        <v>166</v>
      </c>
      <c r="AN40" s="120">
        <v>166</v>
      </c>
      <c r="AO40" s="120">
        <v>166</v>
      </c>
      <c r="AP40" s="120">
        <v>166</v>
      </c>
      <c r="AQ40" s="120">
        <v>166</v>
      </c>
      <c r="AR40" s="120">
        <v>166</v>
      </c>
      <c r="AS40" s="120">
        <v>166</v>
      </c>
      <c r="AT40" s="120">
        <v>166</v>
      </c>
      <c r="AU40" s="120">
        <v>166</v>
      </c>
      <c r="AV40" s="120">
        <v>166</v>
      </c>
      <c r="AW40" s="120">
        <v>166</v>
      </c>
      <c r="AX40" s="120">
        <v>166</v>
      </c>
      <c r="AY40" s="120">
        <v>166</v>
      </c>
      <c r="AZ40" s="120">
        <v>166</v>
      </c>
      <c r="BA40" s="120">
        <v>166</v>
      </c>
      <c r="BB40" s="120">
        <v>166</v>
      </c>
      <c r="BC40" s="120">
        <v>166</v>
      </c>
      <c r="BD40" s="120">
        <v>166</v>
      </c>
      <c r="BE40" s="120">
        <v>166</v>
      </c>
      <c r="BF40" s="120">
        <v>166</v>
      </c>
      <c r="BG40" s="120">
        <v>166</v>
      </c>
      <c r="BH40" s="120">
        <v>166</v>
      </c>
      <c r="BI40" s="120">
        <v>166</v>
      </c>
      <c r="BJ40" s="120">
        <v>166</v>
      </c>
      <c r="BK40" s="120">
        <v>166</v>
      </c>
      <c r="BL40" s="120">
        <v>166</v>
      </c>
      <c r="BM40" s="120">
        <v>166</v>
      </c>
      <c r="BN40" s="120">
        <v>4</v>
      </c>
      <c r="BO40" s="120">
        <v>4</v>
      </c>
      <c r="BP40" s="120">
        <v>4</v>
      </c>
      <c r="BQ40" s="120">
        <v>4</v>
      </c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1170</v>
      </c>
    </row>
    <row r="41" spans="1:102" ht="24.95" customHeight="1" x14ac:dyDescent="0.2">
      <c r="A41" s="118" t="s">
        <v>48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477.7</v>
      </c>
      <c r="W41" s="120">
        <v>477.7</v>
      </c>
      <c r="X41" s="120">
        <v>477.7</v>
      </c>
      <c r="Y41" s="120">
        <v>477.7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/>
      <c r="BS41" s="120"/>
      <c r="BT41" s="120"/>
      <c r="BU41" s="120"/>
      <c r="BV41" s="120">
        <v>1.5</v>
      </c>
      <c r="BW41" s="120">
        <v>1.5</v>
      </c>
      <c r="BX41" s="120">
        <v>1.5</v>
      </c>
      <c r="BY41" s="120">
        <v>1.5</v>
      </c>
      <c r="BZ41" s="120"/>
      <c r="CA41" s="120"/>
      <c r="CB41" s="120"/>
      <c r="CC41" s="120"/>
      <c r="CD41" s="120">
        <v>312.60000000000002</v>
      </c>
      <c r="CE41" s="120">
        <v>312.60000000000002</v>
      </c>
      <c r="CF41" s="120">
        <v>312.60000000000002</v>
      </c>
      <c r="CG41" s="120">
        <v>312.60000000000002</v>
      </c>
      <c r="CH41" s="120">
        <v>365.7</v>
      </c>
      <c r="CI41" s="120">
        <v>365.7</v>
      </c>
      <c r="CJ41" s="120">
        <v>365.7</v>
      </c>
      <c r="CK41" s="120">
        <v>365.7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9157.4999999999964</v>
      </c>
    </row>
    <row r="42" spans="1:102" ht="30" customHeight="1" thickBot="1" x14ac:dyDescent="0.25">
      <c r="A42" s="105" t="s">
        <v>49</v>
      </c>
      <c r="B42" s="106">
        <f>SUM(B37:B41)</f>
        <v>1111.5</v>
      </c>
      <c r="C42" s="107">
        <f t="shared" ref="C42:BN42" si="6">SUM(C37:C41)</f>
        <v>951.3</v>
      </c>
      <c r="D42" s="107">
        <f t="shared" si="6"/>
        <v>966.9</v>
      </c>
      <c r="E42" s="107">
        <f t="shared" si="6"/>
        <v>909.6</v>
      </c>
      <c r="F42" s="107">
        <f t="shared" si="6"/>
        <v>991.6</v>
      </c>
      <c r="G42" s="107">
        <f t="shared" si="6"/>
        <v>854</v>
      </c>
      <c r="H42" s="107">
        <f t="shared" si="6"/>
        <v>854</v>
      </c>
      <c r="I42" s="107">
        <f t="shared" si="6"/>
        <v>854</v>
      </c>
      <c r="J42" s="107">
        <f t="shared" si="6"/>
        <v>867.8</v>
      </c>
      <c r="K42" s="107">
        <f t="shared" si="6"/>
        <v>864.8</v>
      </c>
      <c r="L42" s="107">
        <f t="shared" si="6"/>
        <v>882.9</v>
      </c>
      <c r="M42" s="107">
        <f t="shared" si="6"/>
        <v>872.3</v>
      </c>
      <c r="N42" s="107">
        <f t="shared" si="6"/>
        <v>927.1</v>
      </c>
      <c r="O42" s="107">
        <f t="shared" si="6"/>
        <v>943.1</v>
      </c>
      <c r="P42" s="107">
        <f t="shared" si="6"/>
        <v>957.1</v>
      </c>
      <c r="Q42" s="107">
        <f t="shared" si="6"/>
        <v>914.1</v>
      </c>
      <c r="R42" s="107">
        <f t="shared" si="6"/>
        <v>954.9</v>
      </c>
      <c r="S42" s="107">
        <f t="shared" si="6"/>
        <v>954.8</v>
      </c>
      <c r="T42" s="107">
        <f t="shared" si="6"/>
        <v>1017.9</v>
      </c>
      <c r="U42" s="107">
        <f t="shared" si="6"/>
        <v>854</v>
      </c>
      <c r="V42" s="107">
        <f t="shared" si="6"/>
        <v>917</v>
      </c>
      <c r="W42" s="107">
        <f t="shared" si="6"/>
        <v>1053</v>
      </c>
      <c r="X42" s="107">
        <f t="shared" si="6"/>
        <v>1023</v>
      </c>
      <c r="Y42" s="107">
        <f t="shared" si="6"/>
        <v>920.2</v>
      </c>
      <c r="Z42" s="107">
        <f t="shared" si="6"/>
        <v>1008.7</v>
      </c>
      <c r="AA42" s="107">
        <f t="shared" si="6"/>
        <v>996.5</v>
      </c>
      <c r="AB42" s="107">
        <f t="shared" si="6"/>
        <v>1106.2</v>
      </c>
      <c r="AC42" s="107">
        <f t="shared" si="6"/>
        <v>1209.3</v>
      </c>
      <c r="AD42" s="107">
        <f t="shared" si="6"/>
        <v>1319.8</v>
      </c>
      <c r="AE42" s="107">
        <f t="shared" si="6"/>
        <v>1617.3</v>
      </c>
      <c r="AF42" s="107">
        <f t="shared" si="6"/>
        <v>1768.5</v>
      </c>
      <c r="AG42" s="107">
        <f t="shared" si="6"/>
        <v>1846.1</v>
      </c>
      <c r="AH42" s="107">
        <f t="shared" si="6"/>
        <v>1818</v>
      </c>
      <c r="AI42" s="107">
        <f t="shared" si="6"/>
        <v>1780.8</v>
      </c>
      <c r="AJ42" s="107">
        <f t="shared" si="6"/>
        <v>2041</v>
      </c>
      <c r="AK42" s="107">
        <f t="shared" si="6"/>
        <v>2104</v>
      </c>
      <c r="AL42" s="107">
        <f t="shared" si="6"/>
        <v>2266</v>
      </c>
      <c r="AM42" s="107">
        <f t="shared" si="6"/>
        <v>2266</v>
      </c>
      <c r="AN42" s="107">
        <f t="shared" si="6"/>
        <v>2266</v>
      </c>
      <c r="AO42" s="107">
        <f t="shared" si="6"/>
        <v>2266</v>
      </c>
      <c r="AP42" s="107">
        <f t="shared" si="6"/>
        <v>2266</v>
      </c>
      <c r="AQ42" s="107">
        <f t="shared" si="6"/>
        <v>2266</v>
      </c>
      <c r="AR42" s="107">
        <f t="shared" si="6"/>
        <v>2266</v>
      </c>
      <c r="AS42" s="107">
        <f t="shared" si="6"/>
        <v>2266</v>
      </c>
      <c r="AT42" s="107">
        <f t="shared" si="6"/>
        <v>2366</v>
      </c>
      <c r="AU42" s="107">
        <f t="shared" si="6"/>
        <v>2366</v>
      </c>
      <c r="AV42" s="107">
        <f t="shared" si="6"/>
        <v>2366</v>
      </c>
      <c r="AW42" s="107">
        <f t="shared" si="6"/>
        <v>2366</v>
      </c>
      <c r="AX42" s="107">
        <f t="shared" si="6"/>
        <v>2366</v>
      </c>
      <c r="AY42" s="107">
        <f t="shared" si="6"/>
        <v>2366</v>
      </c>
      <c r="AZ42" s="107">
        <f t="shared" si="6"/>
        <v>2366</v>
      </c>
      <c r="BA42" s="107">
        <f t="shared" si="6"/>
        <v>2366</v>
      </c>
      <c r="BB42" s="107">
        <f t="shared" si="6"/>
        <v>2366</v>
      </c>
      <c r="BC42" s="107">
        <f t="shared" si="6"/>
        <v>2366</v>
      </c>
      <c r="BD42" s="107">
        <f t="shared" si="6"/>
        <v>2366</v>
      </c>
      <c r="BE42" s="107">
        <f t="shared" si="6"/>
        <v>2366</v>
      </c>
      <c r="BF42" s="107">
        <f t="shared" si="6"/>
        <v>2366</v>
      </c>
      <c r="BG42" s="107">
        <f t="shared" si="6"/>
        <v>2366</v>
      </c>
      <c r="BH42" s="107">
        <f t="shared" si="6"/>
        <v>2366</v>
      </c>
      <c r="BI42" s="107">
        <f t="shared" si="6"/>
        <v>2366</v>
      </c>
      <c r="BJ42" s="107">
        <f t="shared" si="6"/>
        <v>2331</v>
      </c>
      <c r="BK42" s="107">
        <f t="shared" si="6"/>
        <v>2331</v>
      </c>
      <c r="BL42" s="107">
        <f t="shared" si="6"/>
        <v>2331</v>
      </c>
      <c r="BM42" s="107">
        <f t="shared" si="6"/>
        <v>1923.8</v>
      </c>
      <c r="BN42" s="107">
        <f t="shared" si="6"/>
        <v>1621.7</v>
      </c>
      <c r="BO42" s="107">
        <f t="shared" ref="BO42:CW42" si="7">SUM(BO37:BO41)</f>
        <v>1311.3</v>
      </c>
      <c r="BP42" s="107">
        <f t="shared" si="7"/>
        <v>1402</v>
      </c>
      <c r="BQ42" s="107">
        <f t="shared" si="7"/>
        <v>1082</v>
      </c>
      <c r="BR42" s="107">
        <f t="shared" si="7"/>
        <v>765</v>
      </c>
      <c r="BS42" s="107">
        <f t="shared" si="7"/>
        <v>503</v>
      </c>
      <c r="BT42" s="107">
        <f t="shared" si="7"/>
        <v>503</v>
      </c>
      <c r="BU42" s="107">
        <f t="shared" si="7"/>
        <v>503</v>
      </c>
      <c r="BV42" s="107">
        <f t="shared" si="7"/>
        <v>515.5</v>
      </c>
      <c r="BW42" s="107">
        <f t="shared" si="7"/>
        <v>515.5</v>
      </c>
      <c r="BX42" s="107">
        <f t="shared" si="7"/>
        <v>515.5</v>
      </c>
      <c r="BY42" s="107">
        <f t="shared" si="7"/>
        <v>515.5</v>
      </c>
      <c r="BZ42" s="107">
        <f t="shared" si="7"/>
        <v>562</v>
      </c>
      <c r="CA42" s="107">
        <f t="shared" si="7"/>
        <v>562</v>
      </c>
      <c r="CB42" s="107">
        <f t="shared" si="7"/>
        <v>562</v>
      </c>
      <c r="CC42" s="107">
        <f t="shared" si="7"/>
        <v>562</v>
      </c>
      <c r="CD42" s="107">
        <f t="shared" si="7"/>
        <v>813.6</v>
      </c>
      <c r="CE42" s="107">
        <f t="shared" si="7"/>
        <v>813.6</v>
      </c>
      <c r="CF42" s="107">
        <f t="shared" si="7"/>
        <v>813.6</v>
      </c>
      <c r="CG42" s="107">
        <f t="shared" si="7"/>
        <v>813.6</v>
      </c>
      <c r="CH42" s="107">
        <f t="shared" si="7"/>
        <v>899.7</v>
      </c>
      <c r="CI42" s="107">
        <f t="shared" si="7"/>
        <v>899.7</v>
      </c>
      <c r="CJ42" s="107">
        <f t="shared" si="7"/>
        <v>899.7</v>
      </c>
      <c r="CK42" s="107">
        <f t="shared" si="7"/>
        <v>899.7</v>
      </c>
      <c r="CL42" s="107">
        <f t="shared" si="7"/>
        <v>358</v>
      </c>
      <c r="CM42" s="107">
        <f t="shared" si="7"/>
        <v>358</v>
      </c>
      <c r="CN42" s="107">
        <f t="shared" si="7"/>
        <v>358</v>
      </c>
      <c r="CO42" s="107">
        <f t="shared" si="7"/>
        <v>358</v>
      </c>
      <c r="CP42" s="107">
        <f t="shared" si="7"/>
        <v>313</v>
      </c>
      <c r="CQ42" s="107">
        <f t="shared" si="7"/>
        <v>313</v>
      </c>
      <c r="CR42" s="107">
        <f t="shared" si="7"/>
        <v>313</v>
      </c>
      <c r="CS42" s="107">
        <f t="shared" si="7"/>
        <v>313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31868.024999999998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256.5</v>
      </c>
      <c r="C47" s="120">
        <v>96.3</v>
      </c>
      <c r="D47" s="120">
        <v>111.9</v>
      </c>
      <c r="E47" s="120">
        <v>54.6</v>
      </c>
      <c r="F47" s="120">
        <v>137.6</v>
      </c>
      <c r="G47" s="120"/>
      <c r="H47" s="120"/>
      <c r="I47" s="120"/>
      <c r="J47" s="120">
        <v>13.8</v>
      </c>
      <c r="K47" s="120">
        <v>10.8</v>
      </c>
      <c r="L47" s="120">
        <v>28.9</v>
      </c>
      <c r="M47" s="120">
        <v>18.3</v>
      </c>
      <c r="N47" s="120">
        <v>73.099999999999994</v>
      </c>
      <c r="O47" s="120">
        <v>89.1</v>
      </c>
      <c r="P47" s="120">
        <v>103.1</v>
      </c>
      <c r="Q47" s="120">
        <v>60.1</v>
      </c>
      <c r="R47" s="120">
        <v>100.9</v>
      </c>
      <c r="S47" s="120">
        <v>100.8</v>
      </c>
      <c r="T47" s="120">
        <v>163.9</v>
      </c>
      <c r="U47" s="120"/>
      <c r="V47" s="120">
        <v>85.3</v>
      </c>
      <c r="W47" s="120">
        <v>221.3</v>
      </c>
      <c r="X47" s="120">
        <v>191.3</v>
      </c>
      <c r="Y47" s="120">
        <v>88.5</v>
      </c>
      <c r="Z47" s="120">
        <v>194.7</v>
      </c>
      <c r="AA47" s="120">
        <v>182.5</v>
      </c>
      <c r="AB47" s="120">
        <v>292.2</v>
      </c>
      <c r="AC47" s="120">
        <v>395.3</v>
      </c>
      <c r="AD47" s="120">
        <v>256.8</v>
      </c>
      <c r="AE47" s="120">
        <v>554.29999999999995</v>
      </c>
      <c r="AF47" s="120">
        <v>705.5</v>
      </c>
      <c r="AG47" s="120">
        <v>783.1</v>
      </c>
      <c r="AH47" s="120">
        <v>714</v>
      </c>
      <c r="AI47" s="120">
        <v>676.8</v>
      </c>
      <c r="AJ47" s="120">
        <v>937</v>
      </c>
      <c r="AK47" s="120">
        <v>1000</v>
      </c>
      <c r="AL47" s="120">
        <v>1000</v>
      </c>
      <c r="AM47" s="120">
        <v>1000</v>
      </c>
      <c r="AN47" s="120">
        <v>1000</v>
      </c>
      <c r="AO47" s="120">
        <v>1000</v>
      </c>
      <c r="AP47" s="120">
        <v>1000</v>
      </c>
      <c r="AQ47" s="120">
        <v>1000</v>
      </c>
      <c r="AR47" s="120">
        <v>1000</v>
      </c>
      <c r="AS47" s="120">
        <v>1000</v>
      </c>
      <c r="AT47" s="120">
        <v>1100</v>
      </c>
      <c r="AU47" s="120">
        <v>1100</v>
      </c>
      <c r="AV47" s="120">
        <v>1100</v>
      </c>
      <c r="AW47" s="120">
        <v>1100</v>
      </c>
      <c r="AX47" s="120">
        <v>1100</v>
      </c>
      <c r="AY47" s="120">
        <v>1100</v>
      </c>
      <c r="AZ47" s="120">
        <v>1100</v>
      </c>
      <c r="BA47" s="120">
        <v>1100</v>
      </c>
      <c r="BB47" s="120">
        <v>1100</v>
      </c>
      <c r="BC47" s="120">
        <v>1100</v>
      </c>
      <c r="BD47" s="120">
        <v>1100</v>
      </c>
      <c r="BE47" s="120">
        <v>1100</v>
      </c>
      <c r="BF47" s="120">
        <v>1100</v>
      </c>
      <c r="BG47" s="120">
        <v>1100</v>
      </c>
      <c r="BH47" s="120">
        <v>1100</v>
      </c>
      <c r="BI47" s="120">
        <v>1100</v>
      </c>
      <c r="BJ47" s="120">
        <v>1065</v>
      </c>
      <c r="BK47" s="120">
        <v>1065</v>
      </c>
      <c r="BL47" s="120">
        <v>1065</v>
      </c>
      <c r="BM47" s="120">
        <v>657.8</v>
      </c>
      <c r="BN47" s="120">
        <v>539.70000000000005</v>
      </c>
      <c r="BO47" s="120">
        <v>229.3</v>
      </c>
      <c r="BP47" s="120">
        <v>320</v>
      </c>
      <c r="BQ47" s="120"/>
      <c r="BR47" s="120">
        <v>262</v>
      </c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9875.5250000000015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477.7</v>
      </c>
      <c r="W49" s="120">
        <v>477.7</v>
      </c>
      <c r="X49" s="120">
        <v>477.7</v>
      </c>
      <c r="Y49" s="120">
        <v>477.7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/>
      <c r="BS49" s="120"/>
      <c r="BT49" s="120"/>
      <c r="BU49" s="120"/>
      <c r="BV49" s="120">
        <v>1.5</v>
      </c>
      <c r="BW49" s="120">
        <v>1.5</v>
      </c>
      <c r="BX49" s="120">
        <v>1.5</v>
      </c>
      <c r="BY49" s="120">
        <v>1.5</v>
      </c>
      <c r="BZ49" s="120"/>
      <c r="CA49" s="120"/>
      <c r="CB49" s="120"/>
      <c r="CC49" s="120"/>
      <c r="CD49" s="120">
        <v>312.60000000000002</v>
      </c>
      <c r="CE49" s="120">
        <v>312.60000000000002</v>
      </c>
      <c r="CF49" s="120">
        <v>312.60000000000002</v>
      </c>
      <c r="CG49" s="120">
        <v>312.60000000000002</v>
      </c>
      <c r="CH49" s="120">
        <v>365.7</v>
      </c>
      <c r="CI49" s="120">
        <v>365.7</v>
      </c>
      <c r="CJ49" s="120">
        <v>365.7</v>
      </c>
      <c r="CK49" s="120">
        <v>365.7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9157.4999999999964</v>
      </c>
    </row>
    <row r="50" spans="1:102" ht="24.95" customHeight="1" x14ac:dyDescent="0.2">
      <c r="A50" s="104" t="s">
        <v>51</v>
      </c>
      <c r="B50" s="119">
        <v>150</v>
      </c>
      <c r="C50" s="120">
        <v>150</v>
      </c>
      <c r="D50" s="120">
        <v>150</v>
      </c>
      <c r="E50" s="120">
        <v>150</v>
      </c>
      <c r="F50" s="120">
        <v>150</v>
      </c>
      <c r="G50" s="120">
        <v>150</v>
      </c>
      <c r="H50" s="120">
        <v>150</v>
      </c>
      <c r="I50" s="120">
        <v>150</v>
      </c>
      <c r="J50" s="120">
        <v>150</v>
      </c>
      <c r="K50" s="120">
        <v>150</v>
      </c>
      <c r="L50" s="120">
        <v>150</v>
      </c>
      <c r="M50" s="120">
        <v>150</v>
      </c>
      <c r="N50" s="120">
        <v>150</v>
      </c>
      <c r="O50" s="120">
        <v>150</v>
      </c>
      <c r="P50" s="120">
        <v>150</v>
      </c>
      <c r="Q50" s="120">
        <v>150</v>
      </c>
      <c r="R50" s="120">
        <v>150</v>
      </c>
      <c r="S50" s="120">
        <v>150</v>
      </c>
      <c r="T50" s="120">
        <v>150</v>
      </c>
      <c r="U50" s="120">
        <v>150</v>
      </c>
      <c r="V50" s="120">
        <v>150</v>
      </c>
      <c r="W50" s="120">
        <v>150</v>
      </c>
      <c r="X50" s="120">
        <v>150</v>
      </c>
      <c r="Y50" s="120">
        <v>150</v>
      </c>
      <c r="Z50" s="120">
        <v>150</v>
      </c>
      <c r="AA50" s="120">
        <v>150</v>
      </c>
      <c r="AB50" s="120">
        <v>150</v>
      </c>
      <c r="AC50" s="120">
        <v>150</v>
      </c>
      <c r="AD50" s="120">
        <v>150</v>
      </c>
      <c r="AE50" s="120">
        <v>150</v>
      </c>
      <c r="AF50" s="120">
        <v>150</v>
      </c>
      <c r="AG50" s="120">
        <v>150</v>
      </c>
      <c r="AH50" s="120">
        <v>150</v>
      </c>
      <c r="AI50" s="120">
        <v>150</v>
      </c>
      <c r="AJ50" s="120">
        <v>150</v>
      </c>
      <c r="AK50" s="120">
        <v>150</v>
      </c>
      <c r="AL50" s="120">
        <v>150</v>
      </c>
      <c r="AM50" s="120">
        <v>150</v>
      </c>
      <c r="AN50" s="120">
        <v>150</v>
      </c>
      <c r="AO50" s="120">
        <v>150</v>
      </c>
      <c r="AP50" s="120">
        <v>150</v>
      </c>
      <c r="AQ50" s="120">
        <v>150</v>
      </c>
      <c r="AR50" s="120">
        <v>150</v>
      </c>
      <c r="AS50" s="120">
        <v>150</v>
      </c>
      <c r="AT50" s="120">
        <v>150</v>
      </c>
      <c r="AU50" s="120">
        <v>150</v>
      </c>
      <c r="AV50" s="120">
        <v>150</v>
      </c>
      <c r="AW50" s="120">
        <v>150</v>
      </c>
      <c r="AX50" s="120">
        <v>150</v>
      </c>
      <c r="AY50" s="120">
        <v>150</v>
      </c>
      <c r="AZ50" s="120">
        <v>150</v>
      </c>
      <c r="BA50" s="120">
        <v>150</v>
      </c>
      <c r="BB50" s="120">
        <v>150</v>
      </c>
      <c r="BC50" s="120">
        <v>150</v>
      </c>
      <c r="BD50" s="120">
        <v>150</v>
      </c>
      <c r="BE50" s="120">
        <v>150</v>
      </c>
      <c r="BF50" s="120">
        <v>150</v>
      </c>
      <c r="BG50" s="120">
        <v>150</v>
      </c>
      <c r="BH50" s="120">
        <v>150</v>
      </c>
      <c r="BI50" s="120">
        <v>150</v>
      </c>
      <c r="BJ50" s="120">
        <v>150</v>
      </c>
      <c r="BK50" s="120">
        <v>150</v>
      </c>
      <c r="BL50" s="120">
        <v>150</v>
      </c>
      <c r="BM50" s="120">
        <v>150</v>
      </c>
      <c r="BN50" s="120">
        <v>150</v>
      </c>
      <c r="BO50" s="120">
        <v>150</v>
      </c>
      <c r="BP50" s="120">
        <v>150</v>
      </c>
      <c r="BQ50" s="120">
        <v>150</v>
      </c>
      <c r="BR50" s="120">
        <v>150</v>
      </c>
      <c r="BS50" s="120">
        <v>150</v>
      </c>
      <c r="BT50" s="120">
        <v>150</v>
      </c>
      <c r="BU50" s="120">
        <v>150</v>
      </c>
      <c r="BV50" s="120">
        <v>150</v>
      </c>
      <c r="BW50" s="120">
        <v>150</v>
      </c>
      <c r="BX50" s="120">
        <v>150</v>
      </c>
      <c r="BY50" s="120">
        <v>150</v>
      </c>
      <c r="BZ50" s="120">
        <v>150</v>
      </c>
      <c r="CA50" s="120">
        <v>150</v>
      </c>
      <c r="CB50" s="120">
        <v>150</v>
      </c>
      <c r="CC50" s="120">
        <v>150</v>
      </c>
      <c r="CD50" s="120">
        <v>150</v>
      </c>
      <c r="CE50" s="120">
        <v>150</v>
      </c>
      <c r="CF50" s="120">
        <v>150</v>
      </c>
      <c r="CG50" s="120">
        <v>150</v>
      </c>
      <c r="CH50" s="120">
        <v>150</v>
      </c>
      <c r="CI50" s="120">
        <v>150</v>
      </c>
      <c r="CJ50" s="120">
        <v>150</v>
      </c>
      <c r="CK50" s="120">
        <v>150</v>
      </c>
      <c r="CL50" s="120">
        <v>150</v>
      </c>
      <c r="CM50" s="120">
        <v>150</v>
      </c>
      <c r="CN50" s="120">
        <v>150</v>
      </c>
      <c r="CO50" s="120">
        <v>150</v>
      </c>
      <c r="CP50" s="120">
        <v>150</v>
      </c>
      <c r="CQ50" s="120">
        <v>150</v>
      </c>
      <c r="CR50" s="120">
        <v>150</v>
      </c>
      <c r="CS50" s="120">
        <v>150</v>
      </c>
      <c r="CT50" s="122"/>
      <c r="CU50" s="122"/>
      <c r="CV50" s="122"/>
      <c r="CW50" s="121"/>
      <c r="CX50" s="97">
        <f t="array" ref="CX50">SUMPRODUCT(B50:CW50*0.25)</f>
        <v>3600</v>
      </c>
    </row>
    <row r="51" spans="1:102" ht="30" customHeight="1" thickBot="1" x14ac:dyDescent="0.25">
      <c r="A51" s="105" t="s">
        <v>52</v>
      </c>
      <c r="B51" s="106">
        <f>SUM(B45:B50)</f>
        <v>906.5</v>
      </c>
      <c r="C51" s="107">
        <f t="shared" ref="C51:BN51" si="8">SUM(C45:C50)</f>
        <v>746.3</v>
      </c>
      <c r="D51" s="107">
        <f t="shared" si="8"/>
        <v>761.9</v>
      </c>
      <c r="E51" s="107">
        <f t="shared" si="8"/>
        <v>704.6</v>
      </c>
      <c r="F51" s="107">
        <f t="shared" si="8"/>
        <v>787.6</v>
      </c>
      <c r="G51" s="107">
        <f t="shared" si="8"/>
        <v>650</v>
      </c>
      <c r="H51" s="107">
        <f t="shared" si="8"/>
        <v>650</v>
      </c>
      <c r="I51" s="107">
        <f t="shared" si="8"/>
        <v>650</v>
      </c>
      <c r="J51" s="107">
        <f t="shared" si="8"/>
        <v>663.8</v>
      </c>
      <c r="K51" s="107">
        <f t="shared" si="8"/>
        <v>660.8</v>
      </c>
      <c r="L51" s="107">
        <f t="shared" si="8"/>
        <v>678.9</v>
      </c>
      <c r="M51" s="107">
        <f t="shared" si="8"/>
        <v>668.3</v>
      </c>
      <c r="N51" s="107">
        <f t="shared" si="8"/>
        <v>723.1</v>
      </c>
      <c r="O51" s="107">
        <f t="shared" si="8"/>
        <v>739.1</v>
      </c>
      <c r="P51" s="107">
        <f t="shared" si="8"/>
        <v>753.1</v>
      </c>
      <c r="Q51" s="107">
        <f t="shared" si="8"/>
        <v>710.1</v>
      </c>
      <c r="R51" s="107">
        <f t="shared" si="8"/>
        <v>750.9</v>
      </c>
      <c r="S51" s="107">
        <f t="shared" si="8"/>
        <v>750.8</v>
      </c>
      <c r="T51" s="107">
        <f t="shared" si="8"/>
        <v>813.9</v>
      </c>
      <c r="U51" s="107">
        <f t="shared" si="8"/>
        <v>650</v>
      </c>
      <c r="V51" s="107">
        <f t="shared" si="8"/>
        <v>713</v>
      </c>
      <c r="W51" s="107">
        <f t="shared" si="8"/>
        <v>849</v>
      </c>
      <c r="X51" s="107">
        <f t="shared" si="8"/>
        <v>819</v>
      </c>
      <c r="Y51" s="107">
        <f t="shared" si="8"/>
        <v>716.2</v>
      </c>
      <c r="Z51" s="107">
        <f t="shared" si="8"/>
        <v>844.7</v>
      </c>
      <c r="AA51" s="107">
        <f t="shared" si="8"/>
        <v>832.5</v>
      </c>
      <c r="AB51" s="107">
        <f t="shared" si="8"/>
        <v>942.2</v>
      </c>
      <c r="AC51" s="107">
        <f t="shared" si="8"/>
        <v>1045.3</v>
      </c>
      <c r="AD51" s="107">
        <f t="shared" si="8"/>
        <v>906.8</v>
      </c>
      <c r="AE51" s="107">
        <f t="shared" si="8"/>
        <v>1204.3</v>
      </c>
      <c r="AF51" s="107">
        <f t="shared" si="8"/>
        <v>1355.5</v>
      </c>
      <c r="AG51" s="107">
        <f t="shared" si="8"/>
        <v>1433.1</v>
      </c>
      <c r="AH51" s="107">
        <f t="shared" si="8"/>
        <v>1364</v>
      </c>
      <c r="AI51" s="107">
        <f t="shared" si="8"/>
        <v>1326.8</v>
      </c>
      <c r="AJ51" s="107">
        <f t="shared" si="8"/>
        <v>1587</v>
      </c>
      <c r="AK51" s="107">
        <f t="shared" si="8"/>
        <v>1650</v>
      </c>
      <c r="AL51" s="107">
        <f t="shared" si="8"/>
        <v>1650</v>
      </c>
      <c r="AM51" s="107">
        <f t="shared" si="8"/>
        <v>1650</v>
      </c>
      <c r="AN51" s="107">
        <f t="shared" si="8"/>
        <v>1650</v>
      </c>
      <c r="AO51" s="107">
        <f t="shared" si="8"/>
        <v>1650</v>
      </c>
      <c r="AP51" s="107">
        <f t="shared" si="8"/>
        <v>1650</v>
      </c>
      <c r="AQ51" s="107">
        <f t="shared" si="8"/>
        <v>1650</v>
      </c>
      <c r="AR51" s="107">
        <f t="shared" si="8"/>
        <v>1650</v>
      </c>
      <c r="AS51" s="107">
        <f t="shared" si="8"/>
        <v>1650</v>
      </c>
      <c r="AT51" s="107">
        <f t="shared" si="8"/>
        <v>1750</v>
      </c>
      <c r="AU51" s="107">
        <f t="shared" si="8"/>
        <v>1750</v>
      </c>
      <c r="AV51" s="107">
        <f t="shared" si="8"/>
        <v>1750</v>
      </c>
      <c r="AW51" s="107">
        <f t="shared" si="8"/>
        <v>1750</v>
      </c>
      <c r="AX51" s="107">
        <f t="shared" si="8"/>
        <v>1750</v>
      </c>
      <c r="AY51" s="107">
        <f t="shared" si="8"/>
        <v>1750</v>
      </c>
      <c r="AZ51" s="107">
        <f t="shared" si="8"/>
        <v>1750</v>
      </c>
      <c r="BA51" s="107">
        <f t="shared" si="8"/>
        <v>1750</v>
      </c>
      <c r="BB51" s="107">
        <f t="shared" si="8"/>
        <v>1750</v>
      </c>
      <c r="BC51" s="107">
        <f t="shared" si="8"/>
        <v>1750</v>
      </c>
      <c r="BD51" s="107">
        <f t="shared" si="8"/>
        <v>1750</v>
      </c>
      <c r="BE51" s="107">
        <f t="shared" si="8"/>
        <v>1750</v>
      </c>
      <c r="BF51" s="107">
        <f t="shared" si="8"/>
        <v>1750</v>
      </c>
      <c r="BG51" s="107">
        <f t="shared" si="8"/>
        <v>1750</v>
      </c>
      <c r="BH51" s="107">
        <f t="shared" si="8"/>
        <v>1750</v>
      </c>
      <c r="BI51" s="107">
        <f t="shared" si="8"/>
        <v>1750</v>
      </c>
      <c r="BJ51" s="107">
        <f t="shared" si="8"/>
        <v>1715</v>
      </c>
      <c r="BK51" s="107">
        <f t="shared" si="8"/>
        <v>1715</v>
      </c>
      <c r="BL51" s="107">
        <f t="shared" si="8"/>
        <v>1715</v>
      </c>
      <c r="BM51" s="107">
        <f t="shared" si="8"/>
        <v>1307.8</v>
      </c>
      <c r="BN51" s="107">
        <f t="shared" si="8"/>
        <v>1189.7</v>
      </c>
      <c r="BO51" s="107">
        <f t="shared" ref="BO51:CW51" si="9">SUM(BO45:BO50)</f>
        <v>879.3</v>
      </c>
      <c r="BP51" s="107">
        <f t="shared" si="9"/>
        <v>970</v>
      </c>
      <c r="BQ51" s="107">
        <f t="shared" si="9"/>
        <v>650</v>
      </c>
      <c r="BR51" s="107">
        <f t="shared" si="9"/>
        <v>412</v>
      </c>
      <c r="BS51" s="107">
        <f t="shared" si="9"/>
        <v>150</v>
      </c>
      <c r="BT51" s="107">
        <f t="shared" si="9"/>
        <v>150</v>
      </c>
      <c r="BU51" s="107">
        <f t="shared" si="9"/>
        <v>150</v>
      </c>
      <c r="BV51" s="107">
        <f t="shared" si="9"/>
        <v>151.5</v>
      </c>
      <c r="BW51" s="107">
        <f t="shared" si="9"/>
        <v>151.5</v>
      </c>
      <c r="BX51" s="107">
        <f t="shared" si="9"/>
        <v>151.5</v>
      </c>
      <c r="BY51" s="107">
        <f t="shared" si="9"/>
        <v>151.5</v>
      </c>
      <c r="BZ51" s="107">
        <f t="shared" si="9"/>
        <v>150</v>
      </c>
      <c r="CA51" s="107">
        <f t="shared" si="9"/>
        <v>150</v>
      </c>
      <c r="CB51" s="107">
        <f t="shared" si="9"/>
        <v>150</v>
      </c>
      <c r="CC51" s="107">
        <f t="shared" si="9"/>
        <v>150</v>
      </c>
      <c r="CD51" s="107">
        <f t="shared" si="9"/>
        <v>462.6</v>
      </c>
      <c r="CE51" s="107">
        <f t="shared" si="9"/>
        <v>462.6</v>
      </c>
      <c r="CF51" s="107">
        <f t="shared" si="9"/>
        <v>462.6</v>
      </c>
      <c r="CG51" s="107">
        <f t="shared" si="9"/>
        <v>462.6</v>
      </c>
      <c r="CH51" s="107">
        <f t="shared" si="9"/>
        <v>515.70000000000005</v>
      </c>
      <c r="CI51" s="107">
        <f t="shared" si="9"/>
        <v>515.70000000000005</v>
      </c>
      <c r="CJ51" s="107">
        <f t="shared" si="9"/>
        <v>515.70000000000005</v>
      </c>
      <c r="CK51" s="107">
        <f t="shared" si="9"/>
        <v>515.70000000000005</v>
      </c>
      <c r="CL51" s="107">
        <f t="shared" si="9"/>
        <v>150</v>
      </c>
      <c r="CM51" s="107">
        <f t="shared" si="9"/>
        <v>150</v>
      </c>
      <c r="CN51" s="107">
        <f t="shared" si="9"/>
        <v>150</v>
      </c>
      <c r="CO51" s="107">
        <f t="shared" si="9"/>
        <v>150</v>
      </c>
      <c r="CP51" s="107">
        <f t="shared" si="9"/>
        <v>150</v>
      </c>
      <c r="CQ51" s="107">
        <f t="shared" si="9"/>
        <v>150</v>
      </c>
      <c r="CR51" s="107">
        <f t="shared" si="9"/>
        <v>150</v>
      </c>
      <c r="CS51" s="107">
        <f t="shared" si="9"/>
        <v>150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22633.024999999998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6348.8109999999997</v>
      </c>
      <c r="C54" s="107">
        <f t="shared" ref="C54:BN54" si="12">C18+C28+C42</f>
        <v>6166.3230000000003</v>
      </c>
      <c r="D54" s="107">
        <f t="shared" si="12"/>
        <v>6156.2150000000001</v>
      </c>
      <c r="E54" s="107">
        <f t="shared" si="12"/>
        <v>6053.88</v>
      </c>
      <c r="F54" s="107">
        <f t="shared" si="12"/>
        <v>6088.8110000000006</v>
      </c>
      <c r="G54" s="107">
        <f t="shared" si="12"/>
        <v>5905.1329999999998</v>
      </c>
      <c r="H54" s="107">
        <f t="shared" si="12"/>
        <v>5935.8629999999994</v>
      </c>
      <c r="I54" s="107">
        <f t="shared" si="12"/>
        <v>5939.1610000000001</v>
      </c>
      <c r="J54" s="107">
        <f t="shared" si="12"/>
        <v>5838.6369999999997</v>
      </c>
      <c r="K54" s="107">
        <f t="shared" si="12"/>
        <v>5818.5230000000001</v>
      </c>
      <c r="L54" s="107">
        <f t="shared" si="12"/>
        <v>5832.8860000000004</v>
      </c>
      <c r="M54" s="107">
        <f t="shared" si="12"/>
        <v>5907.8009999999995</v>
      </c>
      <c r="N54" s="107">
        <f t="shared" si="12"/>
        <v>5905.6180000000004</v>
      </c>
      <c r="O54" s="107">
        <f t="shared" si="12"/>
        <v>5916.639000000001</v>
      </c>
      <c r="P54" s="107">
        <f t="shared" si="12"/>
        <v>5931.4130000000005</v>
      </c>
      <c r="Q54" s="107">
        <f t="shared" si="12"/>
        <v>5943.8360000000002</v>
      </c>
      <c r="R54" s="107">
        <f t="shared" si="12"/>
        <v>5960.5639999999994</v>
      </c>
      <c r="S54" s="107">
        <f t="shared" si="12"/>
        <v>6034.6869999999999</v>
      </c>
      <c r="T54" s="107">
        <f t="shared" si="12"/>
        <v>6048.0599999999995</v>
      </c>
      <c r="U54" s="107">
        <f t="shared" si="12"/>
        <v>5966.4359999999997</v>
      </c>
      <c r="V54" s="107">
        <f t="shared" si="12"/>
        <v>6158.3230000000003</v>
      </c>
      <c r="W54" s="107">
        <f t="shared" si="12"/>
        <v>6309.2729999999992</v>
      </c>
      <c r="X54" s="107">
        <f t="shared" si="12"/>
        <v>6424.2860000000001</v>
      </c>
      <c r="Y54" s="107">
        <f t="shared" si="12"/>
        <v>6430.5389999999998</v>
      </c>
      <c r="Z54" s="107">
        <f t="shared" si="12"/>
        <v>6772.36</v>
      </c>
      <c r="AA54" s="107">
        <f t="shared" si="12"/>
        <v>6814.6489999999994</v>
      </c>
      <c r="AB54" s="107">
        <f t="shared" si="12"/>
        <v>7030.4409999999998</v>
      </c>
      <c r="AC54" s="107">
        <f t="shared" si="12"/>
        <v>7257.22</v>
      </c>
      <c r="AD54" s="107">
        <f t="shared" si="12"/>
        <v>7534.3850000000002</v>
      </c>
      <c r="AE54" s="107">
        <f t="shared" si="12"/>
        <v>7960.6979999999994</v>
      </c>
      <c r="AF54" s="107">
        <f t="shared" si="12"/>
        <v>8184.165</v>
      </c>
      <c r="AG54" s="107">
        <f t="shared" si="12"/>
        <v>8351.018</v>
      </c>
      <c r="AH54" s="107">
        <f t="shared" si="12"/>
        <v>8429.5099999999984</v>
      </c>
      <c r="AI54" s="107">
        <f t="shared" si="12"/>
        <v>8519.6489999999994</v>
      </c>
      <c r="AJ54" s="107">
        <f t="shared" si="12"/>
        <v>8967.523000000001</v>
      </c>
      <c r="AK54" s="107">
        <f t="shared" si="12"/>
        <v>9086.4549999999999</v>
      </c>
      <c r="AL54" s="107">
        <f t="shared" si="12"/>
        <v>9405.1419999999998</v>
      </c>
      <c r="AM54" s="107">
        <f t="shared" si="12"/>
        <v>9428.9570000000003</v>
      </c>
      <c r="AN54" s="107">
        <f t="shared" si="12"/>
        <v>9499.0670000000009</v>
      </c>
      <c r="AO54" s="107">
        <f t="shared" si="12"/>
        <v>9532.1830000000009</v>
      </c>
      <c r="AP54" s="107">
        <f t="shared" si="12"/>
        <v>9580.1540000000005</v>
      </c>
      <c r="AQ54" s="107">
        <f t="shared" si="12"/>
        <v>9592.2530000000006</v>
      </c>
      <c r="AR54" s="107">
        <f t="shared" si="12"/>
        <v>9654.0010000000002</v>
      </c>
      <c r="AS54" s="107">
        <f t="shared" si="12"/>
        <v>9718.0030000000006</v>
      </c>
      <c r="AT54" s="107">
        <f t="shared" si="12"/>
        <v>9784.0319999999992</v>
      </c>
      <c r="AU54" s="107">
        <f t="shared" si="12"/>
        <v>9837.6409999999996</v>
      </c>
      <c r="AV54" s="107">
        <f t="shared" si="12"/>
        <v>9804.3449999999993</v>
      </c>
      <c r="AW54" s="107">
        <f t="shared" si="12"/>
        <v>9819.0779999999995</v>
      </c>
      <c r="AX54" s="107">
        <f t="shared" si="12"/>
        <v>9834.5480000000007</v>
      </c>
      <c r="AY54" s="107">
        <f t="shared" si="12"/>
        <v>9870.7039999999997</v>
      </c>
      <c r="AZ54" s="107">
        <f t="shared" si="12"/>
        <v>9872.73</v>
      </c>
      <c r="BA54" s="107">
        <f t="shared" si="12"/>
        <v>9849.853000000001</v>
      </c>
      <c r="BB54" s="107">
        <f t="shared" si="12"/>
        <v>9823.7910000000011</v>
      </c>
      <c r="BC54" s="107">
        <f t="shared" si="12"/>
        <v>9747.2849999999999</v>
      </c>
      <c r="BD54" s="107">
        <f t="shared" si="12"/>
        <v>9702.9670000000006</v>
      </c>
      <c r="BE54" s="107">
        <f t="shared" si="12"/>
        <v>9641.8880000000008</v>
      </c>
      <c r="BF54" s="107">
        <f t="shared" si="12"/>
        <v>9585.3729999999996</v>
      </c>
      <c r="BG54" s="107">
        <f t="shared" si="12"/>
        <v>9531.0020000000004</v>
      </c>
      <c r="BH54" s="107">
        <f t="shared" si="12"/>
        <v>9483.5600000000013</v>
      </c>
      <c r="BI54" s="107">
        <f t="shared" si="12"/>
        <v>9438.2289999999994</v>
      </c>
      <c r="BJ54" s="107">
        <f t="shared" si="12"/>
        <v>9399.523000000001</v>
      </c>
      <c r="BK54" s="107">
        <f t="shared" si="12"/>
        <v>9278.8559999999998</v>
      </c>
      <c r="BL54" s="107">
        <f t="shared" si="12"/>
        <v>9155.1290000000008</v>
      </c>
      <c r="BM54" s="107">
        <f t="shared" si="12"/>
        <v>8720.8809999999994</v>
      </c>
      <c r="BN54" s="107">
        <f t="shared" si="12"/>
        <v>8488.8910000000014</v>
      </c>
      <c r="BO54" s="107">
        <f t="shared" ref="BO54:CX54" si="13">BO18+BO28+BO42</f>
        <v>8113.0030000000006</v>
      </c>
      <c r="BP54" s="107">
        <f t="shared" si="13"/>
        <v>8230.9069999999992</v>
      </c>
      <c r="BQ54" s="107">
        <f t="shared" si="13"/>
        <v>7930.3640000000005</v>
      </c>
      <c r="BR54" s="107">
        <f t="shared" si="13"/>
        <v>7516.7900000000009</v>
      </c>
      <c r="BS54" s="107">
        <f t="shared" si="13"/>
        <v>7200.5230000000001</v>
      </c>
      <c r="BT54" s="107">
        <f t="shared" si="13"/>
        <v>7230.0639999999994</v>
      </c>
      <c r="BU54" s="107">
        <f t="shared" si="13"/>
        <v>7275.7690000000011</v>
      </c>
      <c r="BV54" s="107">
        <f t="shared" si="13"/>
        <v>7385.7890000000007</v>
      </c>
      <c r="BW54" s="107">
        <f t="shared" si="13"/>
        <v>7384.6510000000007</v>
      </c>
      <c r="BX54" s="107">
        <f t="shared" si="13"/>
        <v>7503.6639999999998</v>
      </c>
      <c r="BY54" s="107">
        <f t="shared" si="13"/>
        <v>7571.107</v>
      </c>
      <c r="BZ54" s="107">
        <f t="shared" si="13"/>
        <v>7649.6180000000004</v>
      </c>
      <c r="CA54" s="107">
        <f t="shared" si="13"/>
        <v>7670.5300000000007</v>
      </c>
      <c r="CB54" s="107">
        <f t="shared" si="13"/>
        <v>7576.9870000000001</v>
      </c>
      <c r="CC54" s="107">
        <f t="shared" si="13"/>
        <v>7580.1620000000003</v>
      </c>
      <c r="CD54" s="107">
        <f t="shared" si="13"/>
        <v>7689.4680000000008</v>
      </c>
      <c r="CE54" s="107">
        <f t="shared" si="13"/>
        <v>7578.6689999999999</v>
      </c>
      <c r="CF54" s="107">
        <f t="shared" si="13"/>
        <v>7470.5850000000009</v>
      </c>
      <c r="CG54" s="107">
        <f t="shared" si="13"/>
        <v>7344.1779999999999</v>
      </c>
      <c r="CH54" s="107">
        <f t="shared" si="13"/>
        <v>7253.8139999999994</v>
      </c>
      <c r="CI54" s="107">
        <f t="shared" si="13"/>
        <v>7147.9189999999999</v>
      </c>
      <c r="CJ54" s="107">
        <f t="shared" si="13"/>
        <v>7063.4259999999995</v>
      </c>
      <c r="CK54" s="107">
        <f t="shared" si="13"/>
        <v>6945.1319999999996</v>
      </c>
      <c r="CL54" s="107">
        <f t="shared" si="13"/>
        <v>6412.6020000000008</v>
      </c>
      <c r="CM54" s="107">
        <f t="shared" si="13"/>
        <v>6294.2080000000005</v>
      </c>
      <c r="CN54" s="107">
        <f t="shared" si="13"/>
        <v>6212.9639999999999</v>
      </c>
      <c r="CO54" s="107">
        <f t="shared" si="13"/>
        <v>6071.366</v>
      </c>
      <c r="CP54" s="107">
        <f t="shared" si="13"/>
        <v>5863.9070000000002</v>
      </c>
      <c r="CQ54" s="107">
        <f t="shared" si="13"/>
        <v>5780.7839999999997</v>
      </c>
      <c r="CR54" s="107">
        <f t="shared" si="13"/>
        <v>5707.768</v>
      </c>
      <c r="CS54" s="107">
        <f t="shared" si="13"/>
        <v>5690.759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184339.33349999995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756.5</v>
      </c>
      <c r="C5" s="25">
        <v>596.29999999999995</v>
      </c>
      <c r="D5" s="25">
        <v>611.9</v>
      </c>
      <c r="E5" s="25">
        <v>554.6</v>
      </c>
      <c r="F5" s="25">
        <v>637.6</v>
      </c>
      <c r="G5" s="25">
        <v>487.6</v>
      </c>
      <c r="H5" s="25">
        <v>390.5</v>
      </c>
      <c r="I5" s="25">
        <v>373.4</v>
      </c>
      <c r="J5" s="25">
        <v>513.79999999999995</v>
      </c>
      <c r="K5" s="25">
        <v>510.8</v>
      </c>
      <c r="L5" s="25">
        <v>528.9</v>
      </c>
      <c r="M5" s="25">
        <v>518.29999999999995</v>
      </c>
      <c r="N5" s="25">
        <v>573.1</v>
      </c>
      <c r="O5" s="25">
        <v>589.1</v>
      </c>
      <c r="P5" s="25">
        <v>603.1</v>
      </c>
      <c r="Q5" s="25">
        <v>560.1</v>
      </c>
      <c r="R5" s="25">
        <v>600.9</v>
      </c>
      <c r="S5" s="25">
        <v>600.79999999999995</v>
      </c>
      <c r="T5" s="25">
        <v>663.9</v>
      </c>
      <c r="U5" s="25">
        <v>494.4</v>
      </c>
      <c r="V5" s="25">
        <v>563</v>
      </c>
      <c r="W5" s="25">
        <v>699</v>
      </c>
      <c r="X5" s="25">
        <v>669</v>
      </c>
      <c r="Y5" s="25">
        <v>566.20000000000005</v>
      </c>
      <c r="Z5" s="25">
        <v>694.7</v>
      </c>
      <c r="AA5" s="25">
        <v>682.5</v>
      </c>
      <c r="AB5" s="25">
        <v>792.2</v>
      </c>
      <c r="AC5" s="25">
        <v>895.3</v>
      </c>
      <c r="AD5" s="25">
        <v>756.8</v>
      </c>
      <c r="AE5" s="25">
        <v>1054.3</v>
      </c>
      <c r="AF5" s="25">
        <v>1205.5</v>
      </c>
      <c r="AG5" s="25">
        <v>1283.0999999999999</v>
      </c>
      <c r="AH5" s="25">
        <v>1214</v>
      </c>
      <c r="AI5" s="25">
        <v>1176.8</v>
      </c>
      <c r="AJ5" s="25">
        <v>1437</v>
      </c>
      <c r="AK5" s="25">
        <v>1500</v>
      </c>
      <c r="AL5" s="25">
        <v>1500</v>
      </c>
      <c r="AM5" s="25">
        <v>1500</v>
      </c>
      <c r="AN5" s="25">
        <v>1500</v>
      </c>
      <c r="AO5" s="25">
        <v>1500</v>
      </c>
      <c r="AP5" s="25">
        <v>1500</v>
      </c>
      <c r="AQ5" s="25">
        <v>1500</v>
      </c>
      <c r="AR5" s="25">
        <v>1500</v>
      </c>
      <c r="AS5" s="25">
        <v>1500</v>
      </c>
      <c r="AT5" s="25">
        <v>1600</v>
      </c>
      <c r="AU5" s="25">
        <v>1600</v>
      </c>
      <c r="AV5" s="25">
        <v>1600</v>
      </c>
      <c r="AW5" s="25">
        <v>1600</v>
      </c>
      <c r="AX5" s="25">
        <v>1600</v>
      </c>
      <c r="AY5" s="25">
        <v>1600</v>
      </c>
      <c r="AZ5" s="25">
        <v>1600</v>
      </c>
      <c r="BA5" s="25">
        <v>1600</v>
      </c>
      <c r="BB5" s="25">
        <v>1600</v>
      </c>
      <c r="BC5" s="25">
        <v>1600</v>
      </c>
      <c r="BD5" s="25">
        <v>1600</v>
      </c>
      <c r="BE5" s="25">
        <v>1600</v>
      </c>
      <c r="BF5" s="25">
        <v>1600</v>
      </c>
      <c r="BG5" s="25">
        <v>1600</v>
      </c>
      <c r="BH5" s="25">
        <v>1600</v>
      </c>
      <c r="BI5" s="25">
        <v>1600</v>
      </c>
      <c r="BJ5" s="25">
        <v>1565</v>
      </c>
      <c r="BK5" s="25">
        <v>1565</v>
      </c>
      <c r="BL5" s="25">
        <v>1565</v>
      </c>
      <c r="BM5" s="25">
        <v>1157.8</v>
      </c>
      <c r="BN5" s="25">
        <v>1039.7</v>
      </c>
      <c r="BO5" s="25">
        <v>729.3</v>
      </c>
      <c r="BP5" s="25">
        <v>820</v>
      </c>
      <c r="BQ5" s="25">
        <v>227.60000000000002</v>
      </c>
      <c r="BR5" s="25">
        <v>-58.199999999999989</v>
      </c>
      <c r="BS5" s="25">
        <v>-424.4</v>
      </c>
      <c r="BT5" s="25">
        <v>-628</v>
      </c>
      <c r="BU5" s="25">
        <v>-863.09999999999991</v>
      </c>
      <c r="BV5" s="25">
        <v>-1206.0999999999999</v>
      </c>
      <c r="BW5" s="25">
        <v>-1349.7</v>
      </c>
      <c r="BX5" s="25">
        <v>-1342.1</v>
      </c>
      <c r="BY5" s="25">
        <v>-972.4</v>
      </c>
      <c r="BZ5" s="25">
        <v>-1036.2</v>
      </c>
      <c r="CA5" s="25">
        <v>-1093.4000000000001</v>
      </c>
      <c r="CB5" s="25">
        <v>-1024.4000000000001</v>
      </c>
      <c r="CC5" s="25">
        <v>-1099.8</v>
      </c>
      <c r="CD5" s="25">
        <v>-1017.4</v>
      </c>
      <c r="CE5" s="25">
        <v>-945.9</v>
      </c>
      <c r="CF5" s="25">
        <v>-877.9</v>
      </c>
      <c r="CG5" s="25">
        <v>-1299.4000000000001</v>
      </c>
      <c r="CH5" s="25">
        <v>-1078.5</v>
      </c>
      <c r="CI5" s="25">
        <v>-1097.2</v>
      </c>
      <c r="CJ5" s="25">
        <v>-1066.5</v>
      </c>
      <c r="CK5" s="25">
        <v>-1050.5999999999999</v>
      </c>
      <c r="CL5" s="25">
        <v>-754.4</v>
      </c>
      <c r="CM5" s="25">
        <v>-662.9</v>
      </c>
      <c r="CN5" s="25">
        <v>-620.1</v>
      </c>
      <c r="CO5" s="25">
        <v>-547.4</v>
      </c>
      <c r="CP5" s="25">
        <v>-818.6</v>
      </c>
      <c r="CQ5" s="25">
        <v>-868.6</v>
      </c>
      <c r="CR5" s="25">
        <v>-843</v>
      </c>
      <c r="CS5" s="25">
        <v>-977.7</v>
      </c>
      <c r="CT5" s="26"/>
      <c r="CU5" s="26"/>
      <c r="CV5" s="26"/>
      <c r="CW5" s="27"/>
      <c r="CX5" s="132">
        <f t="array" ref="CX5">SUMPRODUCT(B5:CW5*0.25)</f>
        <v>11750.125000000002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200.47</v>
      </c>
      <c r="C8" s="138">
        <v>187.48</v>
      </c>
      <c r="D8" s="138">
        <v>177.5</v>
      </c>
      <c r="E8" s="138">
        <v>172.02</v>
      </c>
      <c r="F8" s="138">
        <v>176.27</v>
      </c>
      <c r="G8" s="138">
        <v>171.15</v>
      </c>
      <c r="H8" s="138">
        <v>167.26</v>
      </c>
      <c r="I8" s="138">
        <v>164.71</v>
      </c>
      <c r="J8" s="138">
        <v>168.3</v>
      </c>
      <c r="K8" s="138">
        <v>167.09</v>
      </c>
      <c r="L8" s="138">
        <v>167.96</v>
      </c>
      <c r="M8" s="138">
        <v>168.77</v>
      </c>
      <c r="N8" s="138">
        <v>167.17</v>
      </c>
      <c r="O8" s="138">
        <v>167.96</v>
      </c>
      <c r="P8" s="138">
        <v>168.84</v>
      </c>
      <c r="Q8" s="138">
        <v>169.2</v>
      </c>
      <c r="R8" s="138">
        <v>167.85</v>
      </c>
      <c r="S8" s="138">
        <v>168.6</v>
      </c>
      <c r="T8" s="138">
        <v>170.55</v>
      </c>
      <c r="U8" s="138">
        <v>167.41</v>
      </c>
      <c r="V8" s="138">
        <v>172.98</v>
      </c>
      <c r="W8" s="138">
        <v>208.06</v>
      </c>
      <c r="X8" s="138">
        <v>210.54</v>
      </c>
      <c r="Y8" s="138">
        <v>204.5</v>
      </c>
      <c r="Z8" s="138">
        <v>199.29</v>
      </c>
      <c r="AA8" s="138">
        <v>235.18</v>
      </c>
      <c r="AB8" s="138">
        <v>235.8</v>
      </c>
      <c r="AC8" s="138">
        <v>238.71</v>
      </c>
      <c r="AD8" s="138">
        <v>238.73</v>
      </c>
      <c r="AE8" s="138">
        <v>227.45</v>
      </c>
      <c r="AF8" s="138">
        <v>214.83</v>
      </c>
      <c r="AG8" s="138">
        <v>168.3</v>
      </c>
      <c r="AH8" s="138">
        <v>143.97999999999999</v>
      </c>
      <c r="AI8" s="138">
        <v>58</v>
      </c>
      <c r="AJ8" s="138">
        <v>30.01</v>
      </c>
      <c r="AK8" s="138">
        <v>0</v>
      </c>
      <c r="AL8" s="138">
        <v>0.01</v>
      </c>
      <c r="AM8" s="138">
        <v>0</v>
      </c>
      <c r="AN8" s="138">
        <v>0</v>
      </c>
      <c r="AO8" s="138">
        <v>0</v>
      </c>
      <c r="AP8" s="138">
        <v>-0.01</v>
      </c>
      <c r="AQ8" s="138">
        <v>-0.01</v>
      </c>
      <c r="AR8" s="138">
        <v>-0.01</v>
      </c>
      <c r="AS8" s="138">
        <v>-0.01</v>
      </c>
      <c r="AT8" s="138">
        <v>-0.01</v>
      </c>
      <c r="AU8" s="138">
        <v>-0.01</v>
      </c>
      <c r="AV8" s="138">
        <v>-0.01</v>
      </c>
      <c r="AW8" s="138">
        <v>-0.01</v>
      </c>
      <c r="AX8" s="138">
        <v>-0.01</v>
      </c>
      <c r="AY8" s="138">
        <v>-0.01</v>
      </c>
      <c r="AZ8" s="138">
        <v>-0.01</v>
      </c>
      <c r="BA8" s="138">
        <v>-0.01</v>
      </c>
      <c r="BB8" s="138">
        <v>-0.01</v>
      </c>
      <c r="BC8" s="138">
        <v>-0.01</v>
      </c>
      <c r="BD8" s="138">
        <v>-0.01</v>
      </c>
      <c r="BE8" s="138">
        <v>-0.01</v>
      </c>
      <c r="BF8" s="138">
        <v>-0.01</v>
      </c>
      <c r="BG8" s="138">
        <v>-0.01</v>
      </c>
      <c r="BH8" s="138">
        <v>0</v>
      </c>
      <c r="BI8" s="138">
        <v>0</v>
      </c>
      <c r="BJ8" s="138">
        <v>0</v>
      </c>
      <c r="BK8" s="138">
        <v>0.31</v>
      </c>
      <c r="BL8" s="138">
        <v>15</v>
      </c>
      <c r="BM8" s="138">
        <v>59.99</v>
      </c>
      <c r="BN8" s="138">
        <v>72</v>
      </c>
      <c r="BO8" s="138">
        <v>155.1</v>
      </c>
      <c r="BP8" s="138">
        <v>184.07</v>
      </c>
      <c r="BQ8" s="138">
        <v>216.33</v>
      </c>
      <c r="BR8" s="138">
        <v>185.91</v>
      </c>
      <c r="BS8" s="138">
        <v>239.1</v>
      </c>
      <c r="BT8" s="138">
        <v>243</v>
      </c>
      <c r="BU8" s="138">
        <v>248.58</v>
      </c>
      <c r="BV8" s="138">
        <v>241.06</v>
      </c>
      <c r="BW8" s="138">
        <v>258.77999999999997</v>
      </c>
      <c r="BX8" s="138">
        <v>255.05</v>
      </c>
      <c r="BY8" s="138">
        <v>255.01</v>
      </c>
      <c r="BZ8" s="138">
        <v>262.39999999999998</v>
      </c>
      <c r="CA8" s="138">
        <v>280.64</v>
      </c>
      <c r="CB8" s="138">
        <v>287.81</v>
      </c>
      <c r="CC8" s="138">
        <v>255.12</v>
      </c>
      <c r="CD8" s="138">
        <v>274.02999999999997</v>
      </c>
      <c r="CE8" s="138">
        <v>255.88</v>
      </c>
      <c r="CF8" s="138">
        <v>246.35</v>
      </c>
      <c r="CG8" s="138">
        <v>259.62</v>
      </c>
      <c r="CH8" s="138">
        <v>250.01</v>
      </c>
      <c r="CI8" s="138">
        <v>243.66</v>
      </c>
      <c r="CJ8" s="138">
        <v>210.8</v>
      </c>
      <c r="CK8" s="138">
        <v>229.03</v>
      </c>
      <c r="CL8" s="138">
        <v>210.54</v>
      </c>
      <c r="CM8" s="138">
        <v>216.13</v>
      </c>
      <c r="CN8" s="138">
        <v>210.8</v>
      </c>
      <c r="CO8" s="138">
        <v>217.09</v>
      </c>
      <c r="CP8" s="138">
        <v>239.34</v>
      </c>
      <c r="CQ8" s="138">
        <v>234.11</v>
      </c>
      <c r="CR8" s="138">
        <v>227.83</v>
      </c>
      <c r="CS8" s="138">
        <v>197.46</v>
      </c>
      <c r="CT8" s="139"/>
      <c r="CU8" s="139"/>
      <c r="CV8" s="139"/>
      <c r="CW8" s="140"/>
      <c r="CX8" s="141">
        <f>IF(SUM(B8:CW8)&lt;&gt;0,AVERAGEIF(B8:CW8,"&lt;&gt;"""),"")</f>
        <v>142.29885416666662</v>
      </c>
    </row>
    <row r="9" spans="1:102" ht="24.95" customHeight="1" thickBot="1" x14ac:dyDescent="0.25">
      <c r="A9" s="133" t="s">
        <v>6</v>
      </c>
      <c r="B9" s="42">
        <v>184.36750000000001</v>
      </c>
      <c r="C9" s="43">
        <v>184.36750000000001</v>
      </c>
      <c r="D9" s="43">
        <v>184.36750000000001</v>
      </c>
      <c r="E9" s="43">
        <v>184.36750000000001</v>
      </c>
      <c r="F9" s="43">
        <v>169.8475</v>
      </c>
      <c r="G9" s="43">
        <v>169.8475</v>
      </c>
      <c r="H9" s="43">
        <v>169.8475</v>
      </c>
      <c r="I9" s="43">
        <v>169.8475</v>
      </c>
      <c r="J9" s="43">
        <v>168.03</v>
      </c>
      <c r="K9" s="43">
        <v>168.03</v>
      </c>
      <c r="L9" s="43">
        <v>168.03</v>
      </c>
      <c r="M9" s="43">
        <v>168.03</v>
      </c>
      <c r="N9" s="43">
        <v>168.29249999999999</v>
      </c>
      <c r="O9" s="43">
        <v>168.29249999999999</v>
      </c>
      <c r="P9" s="43">
        <v>168.29249999999999</v>
      </c>
      <c r="Q9" s="43">
        <v>168.29249999999999</v>
      </c>
      <c r="R9" s="43">
        <v>168.60249999999999</v>
      </c>
      <c r="S9" s="43">
        <v>168.60249999999999</v>
      </c>
      <c r="T9" s="43">
        <v>168.60249999999999</v>
      </c>
      <c r="U9" s="43">
        <v>168.60249999999999</v>
      </c>
      <c r="V9" s="43">
        <v>199.02</v>
      </c>
      <c r="W9" s="43">
        <v>199.02</v>
      </c>
      <c r="X9" s="43">
        <v>199.02</v>
      </c>
      <c r="Y9" s="43">
        <v>199.02</v>
      </c>
      <c r="Z9" s="43">
        <v>227.245</v>
      </c>
      <c r="AA9" s="43">
        <v>227.245</v>
      </c>
      <c r="AB9" s="43">
        <v>227.245</v>
      </c>
      <c r="AC9" s="43">
        <v>227.245</v>
      </c>
      <c r="AD9" s="43">
        <v>212.32749999999999</v>
      </c>
      <c r="AE9" s="43">
        <v>212.32749999999999</v>
      </c>
      <c r="AF9" s="43">
        <v>212.32749999999999</v>
      </c>
      <c r="AG9" s="43">
        <v>212.32749999999999</v>
      </c>
      <c r="AH9" s="43">
        <v>57.997500000000002</v>
      </c>
      <c r="AI9" s="43">
        <v>57.997500000000002</v>
      </c>
      <c r="AJ9" s="43">
        <v>57.997500000000002</v>
      </c>
      <c r="AK9" s="43">
        <v>57.997500000000002</v>
      </c>
      <c r="AL9" s="43">
        <v>2.5000000000000001E-3</v>
      </c>
      <c r="AM9" s="43">
        <v>2.5000000000000001E-3</v>
      </c>
      <c r="AN9" s="43">
        <v>2.5000000000000001E-3</v>
      </c>
      <c r="AO9" s="43">
        <v>2.5000000000000001E-3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-5.0000000000000001E-3</v>
      </c>
      <c r="BG9" s="43">
        <v>-5.0000000000000001E-3</v>
      </c>
      <c r="BH9" s="43">
        <v>-5.0000000000000001E-3</v>
      </c>
      <c r="BI9" s="43">
        <v>-5.0000000000000001E-3</v>
      </c>
      <c r="BJ9" s="43">
        <v>18.824999999999999</v>
      </c>
      <c r="BK9" s="43">
        <v>18.824999999999999</v>
      </c>
      <c r="BL9" s="43">
        <v>18.824999999999999</v>
      </c>
      <c r="BM9" s="43">
        <v>18.824999999999999</v>
      </c>
      <c r="BN9" s="43">
        <v>156.875</v>
      </c>
      <c r="BO9" s="43">
        <v>156.875</v>
      </c>
      <c r="BP9" s="43">
        <v>156.875</v>
      </c>
      <c r="BQ9" s="43">
        <v>156.875</v>
      </c>
      <c r="BR9" s="43">
        <v>229.14750000000001</v>
      </c>
      <c r="BS9" s="43">
        <v>229.14750000000001</v>
      </c>
      <c r="BT9" s="43">
        <v>229.14750000000001</v>
      </c>
      <c r="BU9" s="43">
        <v>229.14750000000001</v>
      </c>
      <c r="BV9" s="43">
        <v>252.47499999999999</v>
      </c>
      <c r="BW9" s="43">
        <v>252.47499999999999</v>
      </c>
      <c r="BX9" s="43">
        <v>252.47499999999999</v>
      </c>
      <c r="BY9" s="43">
        <v>252.47499999999999</v>
      </c>
      <c r="BZ9" s="43">
        <v>271.49250000000001</v>
      </c>
      <c r="CA9" s="43">
        <v>271.49250000000001</v>
      </c>
      <c r="CB9" s="43">
        <v>271.49250000000001</v>
      </c>
      <c r="CC9" s="43">
        <v>271.49250000000001</v>
      </c>
      <c r="CD9" s="43">
        <v>258.97000000000003</v>
      </c>
      <c r="CE9" s="43">
        <v>258.97000000000003</v>
      </c>
      <c r="CF9" s="43">
        <v>258.97000000000003</v>
      </c>
      <c r="CG9" s="43">
        <v>258.97000000000003</v>
      </c>
      <c r="CH9" s="43">
        <v>233.375</v>
      </c>
      <c r="CI9" s="43">
        <v>233.375</v>
      </c>
      <c r="CJ9" s="43">
        <v>233.375</v>
      </c>
      <c r="CK9" s="43">
        <v>233.375</v>
      </c>
      <c r="CL9" s="43">
        <v>213.64</v>
      </c>
      <c r="CM9" s="43">
        <v>213.64</v>
      </c>
      <c r="CN9" s="43">
        <v>213.64</v>
      </c>
      <c r="CO9" s="43">
        <v>213.64</v>
      </c>
      <c r="CP9" s="43">
        <v>224.685</v>
      </c>
      <c r="CQ9" s="43">
        <v>224.685</v>
      </c>
      <c r="CR9" s="43">
        <v>224.685</v>
      </c>
      <c r="CS9" s="43">
        <v>224.685</v>
      </c>
      <c r="CT9" s="44"/>
      <c r="CU9" s="44"/>
      <c r="CV9" s="44"/>
      <c r="CW9" s="45"/>
      <c r="CX9" s="142">
        <f>IF(SUM(B9:CW9)&lt;&gt;0,AVERAGEIF(B9:CW9,"&lt;&gt;"""),"")</f>
        <v>142.29885416666659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>
        <v>12.4</v>
      </c>
      <c r="H14" s="149">
        <v>109.5</v>
      </c>
      <c r="I14" s="149">
        <v>126.6</v>
      </c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>
        <v>5.6</v>
      </c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>
        <v>272.39999999999998</v>
      </c>
      <c r="BR14" s="149"/>
      <c r="BS14" s="149">
        <v>104.2</v>
      </c>
      <c r="BT14" s="149">
        <v>307.8</v>
      </c>
      <c r="BU14" s="149">
        <v>542.9</v>
      </c>
      <c r="BV14" s="149">
        <v>1207.5999999999999</v>
      </c>
      <c r="BW14" s="149">
        <v>1351.2</v>
      </c>
      <c r="BX14" s="149">
        <v>1343.6</v>
      </c>
      <c r="BY14" s="149">
        <v>973.9</v>
      </c>
      <c r="BZ14" s="149">
        <v>960.4</v>
      </c>
      <c r="CA14" s="149">
        <v>1017.6</v>
      </c>
      <c r="CB14" s="149">
        <v>948.6</v>
      </c>
      <c r="CC14" s="149">
        <v>1024</v>
      </c>
      <c r="CD14" s="149">
        <v>1330</v>
      </c>
      <c r="CE14" s="149">
        <v>1258.5</v>
      </c>
      <c r="CF14" s="149">
        <v>1190.5</v>
      </c>
      <c r="CG14" s="149">
        <v>1612</v>
      </c>
      <c r="CH14" s="149">
        <v>1444.2</v>
      </c>
      <c r="CI14" s="149">
        <v>1462.9</v>
      </c>
      <c r="CJ14" s="149">
        <v>1432.2</v>
      </c>
      <c r="CK14" s="149">
        <v>1416.3</v>
      </c>
      <c r="CL14" s="149">
        <v>254.4</v>
      </c>
      <c r="CM14" s="149">
        <v>162.9</v>
      </c>
      <c r="CN14" s="149">
        <v>120.1</v>
      </c>
      <c r="CO14" s="149">
        <v>47.4</v>
      </c>
      <c r="CP14" s="149">
        <v>318.60000000000002</v>
      </c>
      <c r="CQ14" s="149">
        <v>368.6</v>
      </c>
      <c r="CR14" s="149">
        <v>343</v>
      </c>
      <c r="CS14" s="149">
        <v>477.7</v>
      </c>
      <c r="CT14" s="150"/>
      <c r="CU14" s="150"/>
      <c r="CV14" s="150"/>
      <c r="CW14" s="151"/>
      <c r="CX14" s="152">
        <f t="array" ref="CX14">SUMPRODUCT(B14:CW14*0.25)</f>
        <v>5886.9000000000005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320.2</v>
      </c>
      <c r="BS16" s="155">
        <v>320.2</v>
      </c>
      <c r="BT16" s="155">
        <v>320.2</v>
      </c>
      <c r="BU16" s="155">
        <v>320.2</v>
      </c>
      <c r="BV16" s="155"/>
      <c r="BW16" s="155"/>
      <c r="BX16" s="155"/>
      <c r="BY16" s="155"/>
      <c r="BZ16" s="155">
        <v>75.8</v>
      </c>
      <c r="CA16" s="155">
        <v>75.8</v>
      </c>
      <c r="CB16" s="155">
        <v>75.8</v>
      </c>
      <c r="CC16" s="155">
        <v>75.8</v>
      </c>
      <c r="CD16" s="155"/>
      <c r="CE16" s="155"/>
      <c r="CF16" s="155"/>
      <c r="CG16" s="155"/>
      <c r="CH16" s="155"/>
      <c r="CI16" s="155"/>
      <c r="CJ16" s="155"/>
      <c r="CK16" s="155"/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1396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12.4</v>
      </c>
      <c r="H17" s="160">
        <f t="shared" si="0"/>
        <v>109.5</v>
      </c>
      <c r="I17" s="160">
        <f t="shared" si="0"/>
        <v>126.6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5.6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272.39999999999998</v>
      </c>
      <c r="BR17" s="160">
        <f t="shared" si="1"/>
        <v>320.2</v>
      </c>
      <c r="BS17" s="160">
        <f t="shared" si="1"/>
        <v>424.4</v>
      </c>
      <c r="BT17" s="160">
        <f t="shared" si="1"/>
        <v>628</v>
      </c>
      <c r="BU17" s="160">
        <f t="shared" si="1"/>
        <v>863.09999999999991</v>
      </c>
      <c r="BV17" s="160">
        <f t="shared" si="1"/>
        <v>1207.5999999999999</v>
      </c>
      <c r="BW17" s="160">
        <f t="shared" si="1"/>
        <v>1351.2</v>
      </c>
      <c r="BX17" s="160">
        <f t="shared" si="1"/>
        <v>1343.6</v>
      </c>
      <c r="BY17" s="160">
        <f t="shared" si="1"/>
        <v>973.9</v>
      </c>
      <c r="BZ17" s="160">
        <f t="shared" si="1"/>
        <v>1036.2</v>
      </c>
      <c r="CA17" s="160">
        <f t="shared" si="1"/>
        <v>1093.4000000000001</v>
      </c>
      <c r="CB17" s="160">
        <f t="shared" si="1"/>
        <v>1024.4000000000001</v>
      </c>
      <c r="CC17" s="160">
        <f t="shared" si="1"/>
        <v>1099.8</v>
      </c>
      <c r="CD17" s="160">
        <f t="shared" si="1"/>
        <v>1330</v>
      </c>
      <c r="CE17" s="160">
        <f t="shared" si="1"/>
        <v>1258.5</v>
      </c>
      <c r="CF17" s="160">
        <f t="shared" si="1"/>
        <v>1190.5</v>
      </c>
      <c r="CG17" s="160">
        <f t="shared" si="1"/>
        <v>1612</v>
      </c>
      <c r="CH17" s="160">
        <f t="shared" si="1"/>
        <v>1444.2</v>
      </c>
      <c r="CI17" s="160">
        <f t="shared" si="1"/>
        <v>1462.9</v>
      </c>
      <c r="CJ17" s="160">
        <f t="shared" si="1"/>
        <v>1432.2</v>
      </c>
      <c r="CK17" s="160">
        <f t="shared" si="1"/>
        <v>1416.3</v>
      </c>
      <c r="CL17" s="160">
        <f t="shared" si="1"/>
        <v>754.4</v>
      </c>
      <c r="CM17" s="160">
        <f t="shared" si="1"/>
        <v>662.9</v>
      </c>
      <c r="CN17" s="160">
        <f t="shared" si="1"/>
        <v>620.1</v>
      </c>
      <c r="CO17" s="160">
        <f t="shared" si="1"/>
        <v>547.4</v>
      </c>
      <c r="CP17" s="160">
        <f t="shared" si="1"/>
        <v>818.6</v>
      </c>
      <c r="CQ17" s="160">
        <f t="shared" si="1"/>
        <v>868.6</v>
      </c>
      <c r="CR17" s="160">
        <f t="shared" si="1"/>
        <v>843</v>
      </c>
      <c r="CS17" s="160">
        <f t="shared" si="1"/>
        <v>977.7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7282.9000000000005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256.5</v>
      </c>
      <c r="C22" s="149">
        <v>96.3</v>
      </c>
      <c r="D22" s="149">
        <v>111.9</v>
      </c>
      <c r="E22" s="149">
        <v>54.6</v>
      </c>
      <c r="F22" s="149">
        <v>137.6</v>
      </c>
      <c r="G22" s="149"/>
      <c r="H22" s="149"/>
      <c r="I22" s="149"/>
      <c r="J22" s="149">
        <v>13.8</v>
      </c>
      <c r="K22" s="149">
        <v>10.8</v>
      </c>
      <c r="L22" s="149">
        <v>28.9</v>
      </c>
      <c r="M22" s="149">
        <v>18.3</v>
      </c>
      <c r="N22" s="149">
        <v>73.099999999999994</v>
      </c>
      <c r="O22" s="149">
        <v>89.1</v>
      </c>
      <c r="P22" s="149">
        <v>103.1</v>
      </c>
      <c r="Q22" s="149">
        <v>60.1</v>
      </c>
      <c r="R22" s="149">
        <v>100.9</v>
      </c>
      <c r="S22" s="149">
        <v>100.8</v>
      </c>
      <c r="T22" s="149">
        <v>163.9</v>
      </c>
      <c r="U22" s="149"/>
      <c r="V22" s="149">
        <v>85.3</v>
      </c>
      <c r="W22" s="149">
        <v>221.3</v>
      </c>
      <c r="X22" s="149">
        <v>191.3</v>
      </c>
      <c r="Y22" s="149">
        <v>88.5</v>
      </c>
      <c r="Z22" s="149">
        <v>194.7</v>
      </c>
      <c r="AA22" s="149">
        <v>182.5</v>
      </c>
      <c r="AB22" s="149">
        <v>292.2</v>
      </c>
      <c r="AC22" s="149">
        <v>395.3</v>
      </c>
      <c r="AD22" s="149">
        <v>256.8</v>
      </c>
      <c r="AE22" s="149">
        <v>554.29999999999995</v>
      </c>
      <c r="AF22" s="149">
        <v>705.5</v>
      </c>
      <c r="AG22" s="149">
        <v>783.1</v>
      </c>
      <c r="AH22" s="149">
        <v>714</v>
      </c>
      <c r="AI22" s="149">
        <v>676.8</v>
      </c>
      <c r="AJ22" s="149">
        <v>937</v>
      </c>
      <c r="AK22" s="149">
        <v>1000</v>
      </c>
      <c r="AL22" s="149">
        <v>1000</v>
      </c>
      <c r="AM22" s="149">
        <v>1000</v>
      </c>
      <c r="AN22" s="149">
        <v>1000</v>
      </c>
      <c r="AO22" s="149">
        <v>1000</v>
      </c>
      <c r="AP22" s="149">
        <v>1000</v>
      </c>
      <c r="AQ22" s="149">
        <v>1000</v>
      </c>
      <c r="AR22" s="149">
        <v>1000</v>
      </c>
      <c r="AS22" s="149">
        <v>1000</v>
      </c>
      <c r="AT22" s="149">
        <v>1100</v>
      </c>
      <c r="AU22" s="149">
        <v>1100</v>
      </c>
      <c r="AV22" s="149">
        <v>1100</v>
      </c>
      <c r="AW22" s="149">
        <v>1100</v>
      </c>
      <c r="AX22" s="149">
        <v>1100</v>
      </c>
      <c r="AY22" s="149">
        <v>1100</v>
      </c>
      <c r="AZ22" s="149">
        <v>1100</v>
      </c>
      <c r="BA22" s="149">
        <v>1100</v>
      </c>
      <c r="BB22" s="149">
        <v>1100</v>
      </c>
      <c r="BC22" s="149">
        <v>1100</v>
      </c>
      <c r="BD22" s="149">
        <v>1100</v>
      </c>
      <c r="BE22" s="149">
        <v>1100</v>
      </c>
      <c r="BF22" s="149">
        <v>1100</v>
      </c>
      <c r="BG22" s="149">
        <v>1100</v>
      </c>
      <c r="BH22" s="149">
        <v>1100</v>
      </c>
      <c r="BI22" s="149">
        <v>1100</v>
      </c>
      <c r="BJ22" s="149">
        <v>1065</v>
      </c>
      <c r="BK22" s="149">
        <v>1065</v>
      </c>
      <c r="BL22" s="149">
        <v>1065</v>
      </c>
      <c r="BM22" s="149">
        <v>657.8</v>
      </c>
      <c r="BN22" s="149">
        <v>539.70000000000005</v>
      </c>
      <c r="BO22" s="149">
        <v>229.3</v>
      </c>
      <c r="BP22" s="149">
        <v>320</v>
      </c>
      <c r="BQ22" s="149"/>
      <c r="BR22" s="149">
        <v>262</v>
      </c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9875.5250000000015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500</v>
      </c>
      <c r="C24" s="155">
        <v>500</v>
      </c>
      <c r="D24" s="155">
        <v>500</v>
      </c>
      <c r="E24" s="155">
        <v>500</v>
      </c>
      <c r="F24" s="155">
        <v>500</v>
      </c>
      <c r="G24" s="155">
        <v>500</v>
      </c>
      <c r="H24" s="155">
        <v>500</v>
      </c>
      <c r="I24" s="155">
        <v>500</v>
      </c>
      <c r="J24" s="155">
        <v>500</v>
      </c>
      <c r="K24" s="155">
        <v>500</v>
      </c>
      <c r="L24" s="155">
        <v>500</v>
      </c>
      <c r="M24" s="155">
        <v>500</v>
      </c>
      <c r="N24" s="155">
        <v>500</v>
      </c>
      <c r="O24" s="155">
        <v>500</v>
      </c>
      <c r="P24" s="155">
        <v>500</v>
      </c>
      <c r="Q24" s="155">
        <v>500</v>
      </c>
      <c r="R24" s="155">
        <v>500</v>
      </c>
      <c r="S24" s="155">
        <v>500</v>
      </c>
      <c r="T24" s="155">
        <v>500</v>
      </c>
      <c r="U24" s="155">
        <v>500</v>
      </c>
      <c r="V24" s="155">
        <v>477.7</v>
      </c>
      <c r="W24" s="155">
        <v>477.7</v>
      </c>
      <c r="X24" s="155">
        <v>477.7</v>
      </c>
      <c r="Y24" s="155">
        <v>477.7</v>
      </c>
      <c r="Z24" s="155">
        <v>500</v>
      </c>
      <c r="AA24" s="155">
        <v>500</v>
      </c>
      <c r="AB24" s="155">
        <v>500</v>
      </c>
      <c r="AC24" s="155">
        <v>500</v>
      </c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>
        <v>500</v>
      </c>
      <c r="BO24" s="155">
        <v>500</v>
      </c>
      <c r="BP24" s="155">
        <v>500</v>
      </c>
      <c r="BQ24" s="155">
        <v>500</v>
      </c>
      <c r="BR24" s="155"/>
      <c r="BS24" s="155"/>
      <c r="BT24" s="155"/>
      <c r="BU24" s="155"/>
      <c r="BV24" s="155">
        <v>1.5</v>
      </c>
      <c r="BW24" s="155">
        <v>1.5</v>
      </c>
      <c r="BX24" s="155">
        <v>1.5</v>
      </c>
      <c r="BY24" s="155">
        <v>1.5</v>
      </c>
      <c r="BZ24" s="155"/>
      <c r="CA24" s="155"/>
      <c r="CB24" s="155"/>
      <c r="CC24" s="155"/>
      <c r="CD24" s="155">
        <v>312.60000000000002</v>
      </c>
      <c r="CE24" s="155">
        <v>312.60000000000002</v>
      </c>
      <c r="CF24" s="155">
        <v>312.60000000000002</v>
      </c>
      <c r="CG24" s="155">
        <v>312.60000000000002</v>
      </c>
      <c r="CH24" s="155">
        <v>365.7</v>
      </c>
      <c r="CI24" s="155">
        <v>365.7</v>
      </c>
      <c r="CJ24" s="155">
        <v>365.7</v>
      </c>
      <c r="CK24" s="155">
        <v>365.7</v>
      </c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9157.4999999999964</v>
      </c>
    </row>
    <row r="25" spans="1:102" ht="30" customHeight="1" thickBot="1" x14ac:dyDescent="0.25">
      <c r="A25" s="105" t="s">
        <v>52</v>
      </c>
      <c r="B25" s="159">
        <f>SUM(B20:B24)</f>
        <v>756.5</v>
      </c>
      <c r="C25" s="160">
        <f t="shared" ref="C25:BN25" si="2">SUM(C20:C24)</f>
        <v>596.29999999999995</v>
      </c>
      <c r="D25" s="160">
        <f t="shared" si="2"/>
        <v>611.9</v>
      </c>
      <c r="E25" s="160">
        <f t="shared" si="2"/>
        <v>554.6</v>
      </c>
      <c r="F25" s="160">
        <f t="shared" si="2"/>
        <v>637.6</v>
      </c>
      <c r="G25" s="160">
        <f t="shared" si="2"/>
        <v>500</v>
      </c>
      <c r="H25" s="160">
        <f t="shared" si="2"/>
        <v>500</v>
      </c>
      <c r="I25" s="160">
        <f t="shared" si="2"/>
        <v>500</v>
      </c>
      <c r="J25" s="160">
        <f t="shared" si="2"/>
        <v>513.79999999999995</v>
      </c>
      <c r="K25" s="160">
        <f t="shared" si="2"/>
        <v>510.8</v>
      </c>
      <c r="L25" s="160">
        <f t="shared" si="2"/>
        <v>528.9</v>
      </c>
      <c r="M25" s="160">
        <f t="shared" si="2"/>
        <v>518.29999999999995</v>
      </c>
      <c r="N25" s="160">
        <f t="shared" si="2"/>
        <v>573.1</v>
      </c>
      <c r="O25" s="160">
        <f t="shared" si="2"/>
        <v>589.1</v>
      </c>
      <c r="P25" s="160">
        <f t="shared" si="2"/>
        <v>603.1</v>
      </c>
      <c r="Q25" s="160">
        <f t="shared" si="2"/>
        <v>560.1</v>
      </c>
      <c r="R25" s="160">
        <f t="shared" si="2"/>
        <v>600.9</v>
      </c>
      <c r="S25" s="160">
        <f t="shared" si="2"/>
        <v>600.79999999999995</v>
      </c>
      <c r="T25" s="160">
        <f t="shared" si="2"/>
        <v>663.9</v>
      </c>
      <c r="U25" s="160">
        <f t="shared" si="2"/>
        <v>500</v>
      </c>
      <c r="V25" s="160">
        <f t="shared" si="2"/>
        <v>563</v>
      </c>
      <c r="W25" s="160">
        <f t="shared" si="2"/>
        <v>699</v>
      </c>
      <c r="X25" s="160">
        <f t="shared" si="2"/>
        <v>669</v>
      </c>
      <c r="Y25" s="160">
        <f t="shared" si="2"/>
        <v>566.20000000000005</v>
      </c>
      <c r="Z25" s="160">
        <f t="shared" si="2"/>
        <v>694.7</v>
      </c>
      <c r="AA25" s="160">
        <f t="shared" si="2"/>
        <v>682.5</v>
      </c>
      <c r="AB25" s="160">
        <f t="shared" si="2"/>
        <v>792.2</v>
      </c>
      <c r="AC25" s="160">
        <f t="shared" si="2"/>
        <v>895.3</v>
      </c>
      <c r="AD25" s="160">
        <f t="shared" si="2"/>
        <v>756.8</v>
      </c>
      <c r="AE25" s="160">
        <f t="shared" si="2"/>
        <v>1054.3</v>
      </c>
      <c r="AF25" s="160">
        <f t="shared" si="2"/>
        <v>1205.5</v>
      </c>
      <c r="AG25" s="160">
        <f t="shared" si="2"/>
        <v>1283.0999999999999</v>
      </c>
      <c r="AH25" s="160">
        <f t="shared" si="2"/>
        <v>1214</v>
      </c>
      <c r="AI25" s="160">
        <f t="shared" si="2"/>
        <v>1176.8</v>
      </c>
      <c r="AJ25" s="160">
        <f t="shared" si="2"/>
        <v>1437</v>
      </c>
      <c r="AK25" s="160">
        <f t="shared" si="2"/>
        <v>1500</v>
      </c>
      <c r="AL25" s="160">
        <f t="shared" si="2"/>
        <v>1500</v>
      </c>
      <c r="AM25" s="160">
        <f t="shared" si="2"/>
        <v>1500</v>
      </c>
      <c r="AN25" s="160">
        <f t="shared" si="2"/>
        <v>1500</v>
      </c>
      <c r="AO25" s="160">
        <f t="shared" si="2"/>
        <v>1500</v>
      </c>
      <c r="AP25" s="160">
        <f t="shared" si="2"/>
        <v>1500</v>
      </c>
      <c r="AQ25" s="160">
        <f t="shared" si="2"/>
        <v>1500</v>
      </c>
      <c r="AR25" s="160">
        <f t="shared" si="2"/>
        <v>1500</v>
      </c>
      <c r="AS25" s="160">
        <f t="shared" si="2"/>
        <v>1500</v>
      </c>
      <c r="AT25" s="160">
        <f t="shared" si="2"/>
        <v>1600</v>
      </c>
      <c r="AU25" s="160">
        <f t="shared" si="2"/>
        <v>1600</v>
      </c>
      <c r="AV25" s="160">
        <f t="shared" si="2"/>
        <v>1600</v>
      </c>
      <c r="AW25" s="160">
        <f t="shared" si="2"/>
        <v>1600</v>
      </c>
      <c r="AX25" s="160">
        <f t="shared" si="2"/>
        <v>1600</v>
      </c>
      <c r="AY25" s="160">
        <f t="shared" si="2"/>
        <v>1600</v>
      </c>
      <c r="AZ25" s="160">
        <f t="shared" si="2"/>
        <v>1600</v>
      </c>
      <c r="BA25" s="160">
        <f t="shared" si="2"/>
        <v>1600</v>
      </c>
      <c r="BB25" s="160">
        <f t="shared" si="2"/>
        <v>1600</v>
      </c>
      <c r="BC25" s="160">
        <f t="shared" si="2"/>
        <v>1600</v>
      </c>
      <c r="BD25" s="160">
        <f t="shared" si="2"/>
        <v>1600</v>
      </c>
      <c r="BE25" s="160">
        <f t="shared" si="2"/>
        <v>1600</v>
      </c>
      <c r="BF25" s="160">
        <f t="shared" si="2"/>
        <v>1600</v>
      </c>
      <c r="BG25" s="160">
        <f t="shared" si="2"/>
        <v>1600</v>
      </c>
      <c r="BH25" s="160">
        <f t="shared" si="2"/>
        <v>1600</v>
      </c>
      <c r="BI25" s="160">
        <f t="shared" si="2"/>
        <v>1600</v>
      </c>
      <c r="BJ25" s="160">
        <f t="shared" si="2"/>
        <v>1565</v>
      </c>
      <c r="BK25" s="160">
        <f t="shared" si="2"/>
        <v>1565</v>
      </c>
      <c r="BL25" s="160">
        <f t="shared" si="2"/>
        <v>1565</v>
      </c>
      <c r="BM25" s="160">
        <f t="shared" si="2"/>
        <v>1157.8</v>
      </c>
      <c r="BN25" s="160">
        <f t="shared" si="2"/>
        <v>1039.7</v>
      </c>
      <c r="BO25" s="160">
        <f t="shared" ref="BO25:CW25" si="3">SUM(BO20:BO24)</f>
        <v>729.3</v>
      </c>
      <c r="BP25" s="160">
        <f t="shared" si="3"/>
        <v>820</v>
      </c>
      <c r="BQ25" s="160">
        <f t="shared" si="3"/>
        <v>500</v>
      </c>
      <c r="BR25" s="160">
        <f t="shared" si="3"/>
        <v>262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1.5</v>
      </c>
      <c r="BW25" s="160">
        <f t="shared" si="3"/>
        <v>1.5</v>
      </c>
      <c r="BX25" s="160">
        <f t="shared" si="3"/>
        <v>1.5</v>
      </c>
      <c r="BY25" s="160">
        <f t="shared" si="3"/>
        <v>1.5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312.60000000000002</v>
      </c>
      <c r="CE25" s="160">
        <f t="shared" si="3"/>
        <v>312.60000000000002</v>
      </c>
      <c r="CF25" s="160">
        <f t="shared" si="3"/>
        <v>312.60000000000002</v>
      </c>
      <c r="CG25" s="160">
        <f t="shared" si="3"/>
        <v>312.60000000000002</v>
      </c>
      <c r="CH25" s="160">
        <f t="shared" si="3"/>
        <v>365.7</v>
      </c>
      <c r="CI25" s="160">
        <f t="shared" si="3"/>
        <v>365.7</v>
      </c>
      <c r="CJ25" s="160">
        <f t="shared" si="3"/>
        <v>365.7</v>
      </c>
      <c r="CK25" s="160">
        <f t="shared" si="3"/>
        <v>365.7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19033.024999999998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2026-09-16T11:01:45Z</dcterms:created>
  <dcterms:modified xsi:type="dcterms:W3CDTF">2026-09-16T11:01:47Z</dcterms:modified>
</cp:coreProperties>
</file>