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<sst xmlns="http://schemas.openxmlformats.org/spreadsheetml/2006/main" count="124" uniqueCount="57">
  <si>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28/09/2026 14:03:18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</si>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</sst>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44A-47AE-BE62-BE76CAF9FA8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44A-47AE-BE62-BE76CAF9FA8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44A-47AE-BE62-BE76CAF9FA8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C44A-47AE-BE62-BE76CAF9FA8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44A-47AE-BE62-BE76CAF9FA8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44A-47AE-BE62-BE76CAF9FA8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44A-47AE-BE62-BE76CAF9FA8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616</c:v>
                </c:pt>
                <c:pt idx="3">
                  <c:v>615.74300000000005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473.82900000000001</c:v>
                </c:pt>
                <c:pt idx="8">
                  <c:v>616</c:v>
                </c:pt>
                <c:pt idx="9">
                  <c:v>601.89200000000005</c:v>
                </c:pt>
                <c:pt idx="10">
                  <c:v>543.11800000000005</c:v>
                </c:pt>
                <c:pt idx="11">
                  <c:v>483.077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473.57900000000001</c:v>
                </c:pt>
                <c:pt idx="32">
                  <c:v>405</c:v>
                </c:pt>
                <c:pt idx="33">
                  <c:v>350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405</c:v>
                </c:pt>
                <c:pt idx="67">
                  <c:v>450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573.75800000000004</c:v>
                </c:pt>
                <c:pt idx="73">
                  <c:v>505.25900000000001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608.00300000000004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541.16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44A-47AE-BE62-BE76CAF9FA8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  <c:pt idx="49">
                  <c:v>84</c:v>
                </c:pt>
                <c:pt idx="50">
                  <c:v>84</c:v>
                </c:pt>
                <c:pt idx="51">
                  <c:v>84</c:v>
                </c:pt>
                <c:pt idx="52">
                  <c:v>84</c:v>
                </c:pt>
                <c:pt idx="53">
                  <c:v>84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84</c:v>
                </c:pt>
                <c:pt idx="65">
                  <c:v>84</c:v>
                </c:pt>
                <c:pt idx="66">
                  <c:v>84</c:v>
                </c:pt>
                <c:pt idx="67">
                  <c:v>84</c:v>
                </c:pt>
                <c:pt idx="68">
                  <c:v>84</c:v>
                </c:pt>
                <c:pt idx="69">
                  <c:v>84</c:v>
                </c:pt>
                <c:pt idx="70">
                  <c:v>84</c:v>
                </c:pt>
                <c:pt idx="71">
                  <c:v>84</c:v>
                </c:pt>
                <c:pt idx="72">
                  <c:v>84</c:v>
                </c:pt>
                <c:pt idx="73">
                  <c:v>84</c:v>
                </c:pt>
                <c:pt idx="74">
                  <c:v>84</c:v>
                </c:pt>
                <c:pt idx="75">
                  <c:v>84</c:v>
                </c:pt>
                <c:pt idx="76">
                  <c:v>84</c:v>
                </c:pt>
                <c:pt idx="77">
                  <c:v>84</c:v>
                </c:pt>
                <c:pt idx="78">
                  <c:v>84</c:v>
                </c:pt>
                <c:pt idx="79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44A-47AE-BE62-BE76CAF9FA8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2304.0140000000001</c:v>
                </c:pt>
                <c:pt idx="1">
                  <c:v>2253.6559999999999</c:v>
                </c:pt>
                <c:pt idx="2">
                  <c:v>2145.9539999999997</c:v>
                </c:pt>
                <c:pt idx="3">
                  <c:v>2063.4949999999999</c:v>
                </c:pt>
                <c:pt idx="4">
                  <c:v>2068.1770000000001</c:v>
                </c:pt>
                <c:pt idx="5">
                  <c:v>1964.7470000000001</c:v>
                </c:pt>
                <c:pt idx="6">
                  <c:v>1817.7429999999999</c:v>
                </c:pt>
                <c:pt idx="7">
                  <c:v>1641.6320000000001</c:v>
                </c:pt>
                <c:pt idx="8">
                  <c:v>1737.2440000000001</c:v>
                </c:pt>
                <c:pt idx="9">
                  <c:v>1707.0460000000003</c:v>
                </c:pt>
                <c:pt idx="10">
                  <c:v>1676.3850000000002</c:v>
                </c:pt>
                <c:pt idx="11">
                  <c:v>1646.2700000000002</c:v>
                </c:pt>
                <c:pt idx="12">
                  <c:v>1611.9880000000001</c:v>
                </c:pt>
                <c:pt idx="13">
                  <c:v>1616.777</c:v>
                </c:pt>
                <c:pt idx="14">
                  <c:v>1584.701</c:v>
                </c:pt>
                <c:pt idx="15">
                  <c:v>1614.5930000000001</c:v>
                </c:pt>
                <c:pt idx="16">
                  <c:v>1582.633</c:v>
                </c:pt>
                <c:pt idx="17">
                  <c:v>1590.1420000000001</c:v>
                </c:pt>
                <c:pt idx="18">
                  <c:v>1582.7450000000001</c:v>
                </c:pt>
                <c:pt idx="19">
                  <c:v>1577.511</c:v>
                </c:pt>
                <c:pt idx="20">
                  <c:v>1579.999</c:v>
                </c:pt>
                <c:pt idx="21">
                  <c:v>1621.4920000000002</c:v>
                </c:pt>
                <c:pt idx="22">
                  <c:v>1799.7760000000001</c:v>
                </c:pt>
                <c:pt idx="23">
                  <c:v>1833.42</c:v>
                </c:pt>
                <c:pt idx="24">
                  <c:v>1859.0970000000002</c:v>
                </c:pt>
                <c:pt idx="25">
                  <c:v>1861.2180000000001</c:v>
                </c:pt>
                <c:pt idx="26">
                  <c:v>1861.4660000000001</c:v>
                </c:pt>
                <c:pt idx="27">
                  <c:v>1861.3980000000001</c:v>
                </c:pt>
                <c:pt idx="28">
                  <c:v>1860.3530000000001</c:v>
                </c:pt>
                <c:pt idx="29">
                  <c:v>1860.3590000000002</c:v>
                </c:pt>
                <c:pt idx="30">
                  <c:v>1698.6040000000003</c:v>
                </c:pt>
                <c:pt idx="31">
                  <c:v>1403.501</c:v>
                </c:pt>
                <c:pt idx="32">
                  <c:v>1262.144</c:v>
                </c:pt>
                <c:pt idx="33">
                  <c:v>825.9</c:v>
                </c:pt>
                <c:pt idx="34">
                  <c:v>825.9</c:v>
                </c:pt>
                <c:pt idx="35">
                  <c:v>825.9</c:v>
                </c:pt>
                <c:pt idx="36">
                  <c:v>825.9</c:v>
                </c:pt>
                <c:pt idx="37">
                  <c:v>825.9</c:v>
                </c:pt>
                <c:pt idx="38">
                  <c:v>735.9</c:v>
                </c:pt>
                <c:pt idx="39">
                  <c:v>690.9</c:v>
                </c:pt>
                <c:pt idx="40">
                  <c:v>310.89999999999998</c:v>
                </c:pt>
                <c:pt idx="41">
                  <c:v>310.89999999999998</c:v>
                </c:pt>
                <c:pt idx="42">
                  <c:v>309.89999999999998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462.9</c:v>
                </c:pt>
                <c:pt idx="57">
                  <c:v>515.9</c:v>
                </c:pt>
                <c:pt idx="58">
                  <c:v>712.9</c:v>
                </c:pt>
                <c:pt idx="59">
                  <c:v>767.9</c:v>
                </c:pt>
                <c:pt idx="60">
                  <c:v>917.9</c:v>
                </c:pt>
                <c:pt idx="61">
                  <c:v>932.9</c:v>
                </c:pt>
                <c:pt idx="62">
                  <c:v>1052.9000000000001</c:v>
                </c:pt>
                <c:pt idx="63">
                  <c:v>1072.9000000000001</c:v>
                </c:pt>
                <c:pt idx="64">
                  <c:v>1075.9000000000001</c:v>
                </c:pt>
                <c:pt idx="65">
                  <c:v>1075.9000000000001</c:v>
                </c:pt>
                <c:pt idx="66">
                  <c:v>1078.6280000000002</c:v>
                </c:pt>
                <c:pt idx="67">
                  <c:v>1514.9170000000001</c:v>
                </c:pt>
                <c:pt idx="68">
                  <c:v>1770.403</c:v>
                </c:pt>
                <c:pt idx="69">
                  <c:v>1843.58</c:v>
                </c:pt>
                <c:pt idx="70">
                  <c:v>1867.7040000000002</c:v>
                </c:pt>
                <c:pt idx="71">
                  <c:v>1859.9780000000001</c:v>
                </c:pt>
                <c:pt idx="72">
                  <c:v>1682.1200000000003</c:v>
                </c:pt>
                <c:pt idx="73">
                  <c:v>1602.5519999999999</c:v>
                </c:pt>
                <c:pt idx="74">
                  <c:v>1494.597</c:v>
                </c:pt>
                <c:pt idx="75">
                  <c:v>1409.0499999999997</c:v>
                </c:pt>
                <c:pt idx="76">
                  <c:v>1535.7850000000001</c:v>
                </c:pt>
                <c:pt idx="77">
                  <c:v>1494.597</c:v>
                </c:pt>
                <c:pt idx="78">
                  <c:v>1494.5920000000001</c:v>
                </c:pt>
                <c:pt idx="79">
                  <c:v>1499.386</c:v>
                </c:pt>
                <c:pt idx="80">
                  <c:v>1724.4450000000002</c:v>
                </c:pt>
                <c:pt idx="81">
                  <c:v>1739.7380000000001</c:v>
                </c:pt>
                <c:pt idx="82">
                  <c:v>1773.0190000000002</c:v>
                </c:pt>
                <c:pt idx="83">
                  <c:v>1874.3960000000002</c:v>
                </c:pt>
                <c:pt idx="84">
                  <c:v>1896.086</c:v>
                </c:pt>
                <c:pt idx="85">
                  <c:v>1902.6890000000001</c:v>
                </c:pt>
                <c:pt idx="86">
                  <c:v>1895.3330000000001</c:v>
                </c:pt>
                <c:pt idx="87">
                  <c:v>1852.3390000000002</c:v>
                </c:pt>
                <c:pt idx="88">
                  <c:v>1903.7550000000001</c:v>
                </c:pt>
                <c:pt idx="89">
                  <c:v>1892.9059999999999</c:v>
                </c:pt>
                <c:pt idx="90">
                  <c:v>1853.3270000000002</c:v>
                </c:pt>
                <c:pt idx="91">
                  <c:v>1853.029</c:v>
                </c:pt>
                <c:pt idx="92">
                  <c:v>1853.143</c:v>
                </c:pt>
                <c:pt idx="93">
                  <c:v>1853.085</c:v>
                </c:pt>
                <c:pt idx="94">
                  <c:v>1744.0039999999999</c:v>
                </c:pt>
                <c:pt idx="95">
                  <c:v>1665.22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4A-47AE-BE62-BE76CAF9FA8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50</c:v>
                </c:pt>
                <c:pt idx="1">
                  <c:v>237.1</c:v>
                </c:pt>
                <c:pt idx="2">
                  <c:v>292.60000000000002</c:v>
                </c:pt>
                <c:pt idx="3">
                  <c:v>331.1</c:v>
                </c:pt>
                <c:pt idx="4">
                  <c:v>282.89999999999998</c:v>
                </c:pt>
                <c:pt idx="5">
                  <c:v>355.6</c:v>
                </c:pt>
                <c:pt idx="6">
                  <c:v>508.1</c:v>
                </c:pt>
                <c:pt idx="7">
                  <c:v>770.5</c:v>
                </c:pt>
                <c:pt idx="8">
                  <c:v>634.1</c:v>
                </c:pt>
                <c:pt idx="9">
                  <c:v>678.1</c:v>
                </c:pt>
                <c:pt idx="10">
                  <c:v>682.2</c:v>
                </c:pt>
                <c:pt idx="11">
                  <c:v>722.7</c:v>
                </c:pt>
                <c:pt idx="12">
                  <c:v>775.5</c:v>
                </c:pt>
                <c:pt idx="13">
                  <c:v>812.3</c:v>
                </c:pt>
                <c:pt idx="14">
                  <c:v>819.1</c:v>
                </c:pt>
                <c:pt idx="15">
                  <c:v>746</c:v>
                </c:pt>
                <c:pt idx="16">
                  <c:v>655</c:v>
                </c:pt>
                <c:pt idx="17">
                  <c:v>587.4</c:v>
                </c:pt>
                <c:pt idx="18">
                  <c:v>613</c:v>
                </c:pt>
                <c:pt idx="19">
                  <c:v>619.20000000000005</c:v>
                </c:pt>
                <c:pt idx="20">
                  <c:v>457.6</c:v>
                </c:pt>
                <c:pt idx="21">
                  <c:v>421.8</c:v>
                </c:pt>
                <c:pt idx="22">
                  <c:v>110.9</c:v>
                </c:pt>
                <c:pt idx="23">
                  <c:v>104.3</c:v>
                </c:pt>
                <c:pt idx="24">
                  <c:v>469.7</c:v>
                </c:pt>
                <c:pt idx="25">
                  <c:v>432.2</c:v>
                </c:pt>
                <c:pt idx="26">
                  <c:v>404.9</c:v>
                </c:pt>
                <c:pt idx="27">
                  <c:v>159.9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236.9</c:v>
                </c:pt>
                <c:pt idx="71">
                  <c:v>246.1</c:v>
                </c:pt>
                <c:pt idx="72">
                  <c:v>413.3</c:v>
                </c:pt>
                <c:pt idx="73">
                  <c:v>238.1</c:v>
                </c:pt>
                <c:pt idx="74">
                  <c:v>187.3</c:v>
                </c:pt>
                <c:pt idx="75">
                  <c:v>157.19999999999999</c:v>
                </c:pt>
                <c:pt idx="76">
                  <c:v>72.400000000000006</c:v>
                </c:pt>
                <c:pt idx="77">
                  <c:v>155.5</c:v>
                </c:pt>
                <c:pt idx="78">
                  <c:v>61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4A-47AE-BE62-BE76CAF9FA8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37.4</c:v>
                </c:pt>
                <c:pt idx="25">
                  <c:v>49.9</c:v>
                </c:pt>
                <c:pt idx="26">
                  <c:v>69.900000000000006</c:v>
                </c:pt>
                <c:pt idx="27">
                  <c:v>211</c:v>
                </c:pt>
                <c:pt idx="28">
                  <c:v>211</c:v>
                </c:pt>
                <c:pt idx="29">
                  <c:v>211</c:v>
                </c:pt>
                <c:pt idx="30">
                  <c:v>178.80799999999999</c:v>
                </c:pt>
                <c:pt idx="31">
                  <c:v>139</c:v>
                </c:pt>
                <c:pt idx="32">
                  <c:v>96.9</c:v>
                </c:pt>
                <c:pt idx="33">
                  <c:v>28</c:v>
                </c:pt>
                <c:pt idx="67">
                  <c:v>57.8</c:v>
                </c:pt>
                <c:pt idx="68">
                  <c:v>49.9</c:v>
                </c:pt>
                <c:pt idx="69">
                  <c:v>57.8</c:v>
                </c:pt>
                <c:pt idx="70">
                  <c:v>82.4</c:v>
                </c:pt>
                <c:pt idx="71">
                  <c:v>287.60000000000002</c:v>
                </c:pt>
                <c:pt idx="72">
                  <c:v>333.6</c:v>
                </c:pt>
                <c:pt idx="73">
                  <c:v>346.6</c:v>
                </c:pt>
                <c:pt idx="74">
                  <c:v>349.6</c:v>
                </c:pt>
                <c:pt idx="75">
                  <c:v>349.6</c:v>
                </c:pt>
                <c:pt idx="76">
                  <c:v>303.89999999999998</c:v>
                </c:pt>
                <c:pt idx="77">
                  <c:v>314.7</c:v>
                </c:pt>
                <c:pt idx="78">
                  <c:v>314.7</c:v>
                </c:pt>
                <c:pt idx="79">
                  <c:v>314.7</c:v>
                </c:pt>
                <c:pt idx="80">
                  <c:v>248.1</c:v>
                </c:pt>
                <c:pt idx="81">
                  <c:v>250.1</c:v>
                </c:pt>
                <c:pt idx="82">
                  <c:v>250.1</c:v>
                </c:pt>
                <c:pt idx="83">
                  <c:v>227.9</c:v>
                </c:pt>
                <c:pt idx="84">
                  <c:v>247.7</c:v>
                </c:pt>
                <c:pt idx="85">
                  <c:v>203.9</c:v>
                </c:pt>
                <c:pt idx="86">
                  <c:v>183.9</c:v>
                </c:pt>
                <c:pt idx="87">
                  <c:v>173.9</c:v>
                </c:pt>
                <c:pt idx="88">
                  <c:v>152.108</c:v>
                </c:pt>
                <c:pt idx="89">
                  <c:v>135</c:v>
                </c:pt>
                <c:pt idx="90">
                  <c:v>135</c:v>
                </c:pt>
                <c:pt idx="91">
                  <c:v>135</c:v>
                </c:pt>
                <c:pt idx="92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4A-47AE-BE62-BE76CAF9FA8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1946.203</c:v>
                </c:pt>
                <c:pt idx="1">
                  <c:v>1957.7549999999999</c:v>
                </c:pt>
                <c:pt idx="2">
                  <c:v>1977.277</c:v>
                </c:pt>
                <c:pt idx="3">
                  <c:v>1996.3700000000001</c:v>
                </c:pt>
                <c:pt idx="4">
                  <c:v>2020.954</c:v>
                </c:pt>
                <c:pt idx="5">
                  <c:v>2031.3790000000001</c:v>
                </c:pt>
                <c:pt idx="6">
                  <c:v>2050.518</c:v>
                </c:pt>
                <c:pt idx="7">
                  <c:v>2072.011</c:v>
                </c:pt>
                <c:pt idx="8">
                  <c:v>2090.79</c:v>
                </c:pt>
                <c:pt idx="9">
                  <c:v>2118.1370000000002</c:v>
                </c:pt>
                <c:pt idx="10">
                  <c:v>2143.326</c:v>
                </c:pt>
                <c:pt idx="11">
                  <c:v>2175.4189999999999</c:v>
                </c:pt>
                <c:pt idx="12">
                  <c:v>2209.252</c:v>
                </c:pt>
                <c:pt idx="13">
                  <c:v>2244.8269999999998</c:v>
                </c:pt>
                <c:pt idx="14">
                  <c:v>2283.7800000000002</c:v>
                </c:pt>
                <c:pt idx="15">
                  <c:v>2320.0009999999997</c:v>
                </c:pt>
                <c:pt idx="16">
                  <c:v>2364.9499999999998</c:v>
                </c:pt>
                <c:pt idx="17">
                  <c:v>2401.1190000000001</c:v>
                </c:pt>
                <c:pt idx="18">
                  <c:v>2439.1559999999999</c:v>
                </c:pt>
                <c:pt idx="19">
                  <c:v>2478.027</c:v>
                </c:pt>
                <c:pt idx="20">
                  <c:v>2511.7080000000001</c:v>
                </c:pt>
                <c:pt idx="21">
                  <c:v>2527.7380000000003</c:v>
                </c:pt>
                <c:pt idx="22">
                  <c:v>2538.65</c:v>
                </c:pt>
                <c:pt idx="23">
                  <c:v>2560.6890000000003</c:v>
                </c:pt>
                <c:pt idx="24">
                  <c:v>2568.0839999999998</c:v>
                </c:pt>
                <c:pt idx="25">
                  <c:v>2579.1710000000003</c:v>
                </c:pt>
                <c:pt idx="26">
                  <c:v>2656.8440000000001</c:v>
                </c:pt>
                <c:pt idx="27">
                  <c:v>2866.7709999999997</c:v>
                </c:pt>
                <c:pt idx="28">
                  <c:v>3219.732</c:v>
                </c:pt>
                <c:pt idx="29">
                  <c:v>3698.0210000000002</c:v>
                </c:pt>
                <c:pt idx="30">
                  <c:v>4261.74</c:v>
                </c:pt>
                <c:pt idx="31">
                  <c:v>4895.8090000000002</c:v>
                </c:pt>
                <c:pt idx="32">
                  <c:v>5460.5429999999997</c:v>
                </c:pt>
                <c:pt idx="33">
                  <c:v>6088.902</c:v>
                </c:pt>
                <c:pt idx="34">
                  <c:v>6255.9160000000002</c:v>
                </c:pt>
                <c:pt idx="35">
                  <c:v>6282.3089999999993</c:v>
                </c:pt>
                <c:pt idx="36">
                  <c:v>6645.9009999999998</c:v>
                </c:pt>
                <c:pt idx="37">
                  <c:v>6735.8149999999996</c:v>
                </c:pt>
                <c:pt idx="38">
                  <c:v>6876.1110000000008</c:v>
                </c:pt>
                <c:pt idx="39">
                  <c:v>7122.7689999999993</c:v>
                </c:pt>
                <c:pt idx="40">
                  <c:v>7528.9219999999996</c:v>
                </c:pt>
                <c:pt idx="41">
                  <c:v>7590.2110000000002</c:v>
                </c:pt>
                <c:pt idx="42">
                  <c:v>7613.0820000000003</c:v>
                </c:pt>
                <c:pt idx="43">
                  <c:v>7771.8449999999993</c:v>
                </c:pt>
                <c:pt idx="44">
                  <c:v>7842.3689999999997</c:v>
                </c:pt>
                <c:pt idx="45">
                  <c:v>7846.48</c:v>
                </c:pt>
                <c:pt idx="46">
                  <c:v>7855.2089999999998</c:v>
                </c:pt>
                <c:pt idx="47">
                  <c:v>7829.4669999999996</c:v>
                </c:pt>
                <c:pt idx="48">
                  <c:v>7769.3130000000001</c:v>
                </c:pt>
                <c:pt idx="49">
                  <c:v>7782.0990000000002</c:v>
                </c:pt>
                <c:pt idx="50">
                  <c:v>7789.241</c:v>
                </c:pt>
                <c:pt idx="51">
                  <c:v>7767.3149999999996</c:v>
                </c:pt>
                <c:pt idx="52">
                  <c:v>7678.3920000000007</c:v>
                </c:pt>
                <c:pt idx="53">
                  <c:v>7611.0439999999999</c:v>
                </c:pt>
                <c:pt idx="54">
                  <c:v>7492.5940000000001</c:v>
                </c:pt>
                <c:pt idx="55">
                  <c:v>7438.2359999999999</c:v>
                </c:pt>
                <c:pt idx="56">
                  <c:v>7086.3140000000003</c:v>
                </c:pt>
                <c:pt idx="57">
                  <c:v>6940.8819999999996</c:v>
                </c:pt>
                <c:pt idx="58">
                  <c:v>6654.4040000000005</c:v>
                </c:pt>
                <c:pt idx="59">
                  <c:v>6534.308</c:v>
                </c:pt>
                <c:pt idx="60">
                  <c:v>6432.067</c:v>
                </c:pt>
                <c:pt idx="61">
                  <c:v>6257.9809999999998</c:v>
                </c:pt>
                <c:pt idx="62">
                  <c:v>6108.2539999999999</c:v>
                </c:pt>
                <c:pt idx="63">
                  <c:v>6058.4679999999998</c:v>
                </c:pt>
                <c:pt idx="64">
                  <c:v>5665.8220000000001</c:v>
                </c:pt>
                <c:pt idx="65">
                  <c:v>5701.2290000000003</c:v>
                </c:pt>
                <c:pt idx="66">
                  <c:v>5577.915</c:v>
                </c:pt>
                <c:pt idx="67">
                  <c:v>5082.6490000000003</c:v>
                </c:pt>
                <c:pt idx="68">
                  <c:v>4575.6289999999999</c:v>
                </c:pt>
                <c:pt idx="69">
                  <c:v>4138.0919999999996</c:v>
                </c:pt>
                <c:pt idx="70">
                  <c:v>3781.5819999999999</c:v>
                </c:pt>
                <c:pt idx="71">
                  <c:v>3509.1489999999999</c:v>
                </c:pt>
                <c:pt idx="72">
                  <c:v>3383.8690000000001</c:v>
                </c:pt>
                <c:pt idx="73">
                  <c:v>3321.3180000000002</c:v>
                </c:pt>
                <c:pt idx="74">
                  <c:v>3326.0509999999999</c:v>
                </c:pt>
                <c:pt idx="75">
                  <c:v>3354.373</c:v>
                </c:pt>
                <c:pt idx="76">
                  <c:v>3377.9050000000002</c:v>
                </c:pt>
                <c:pt idx="77">
                  <c:v>3374.5660000000003</c:v>
                </c:pt>
                <c:pt idx="78">
                  <c:v>3390.5369999999998</c:v>
                </c:pt>
                <c:pt idx="79">
                  <c:v>3399.0309999999999</c:v>
                </c:pt>
                <c:pt idx="80">
                  <c:v>3390.1949999999997</c:v>
                </c:pt>
                <c:pt idx="81">
                  <c:v>3394.3879999999999</c:v>
                </c:pt>
                <c:pt idx="82">
                  <c:v>3395.7570000000001</c:v>
                </c:pt>
                <c:pt idx="83">
                  <c:v>3398.873</c:v>
                </c:pt>
                <c:pt idx="84">
                  <c:v>3404.5840000000003</c:v>
                </c:pt>
                <c:pt idx="85">
                  <c:v>3404.9010000000003</c:v>
                </c:pt>
                <c:pt idx="86">
                  <c:v>3418.0789999999997</c:v>
                </c:pt>
                <c:pt idx="87">
                  <c:v>3420.3070000000002</c:v>
                </c:pt>
                <c:pt idx="88">
                  <c:v>3424.3339999999998</c:v>
                </c:pt>
                <c:pt idx="89">
                  <c:v>3449.549</c:v>
                </c:pt>
                <c:pt idx="90">
                  <c:v>3466.5590000000002</c:v>
                </c:pt>
                <c:pt idx="91">
                  <c:v>3485.837</c:v>
                </c:pt>
                <c:pt idx="92">
                  <c:v>3445.0219999999999</c:v>
                </c:pt>
                <c:pt idx="93">
                  <c:v>3454.4880000000003</c:v>
                </c:pt>
                <c:pt idx="94">
                  <c:v>3469.1059999999998</c:v>
                </c:pt>
                <c:pt idx="95">
                  <c:v>3480.0539999999996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44A-47AE-BE62-BE76CAF9FA8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37.4</c:v>
                </c:pt>
                <c:pt idx="25">
                  <c:v>49.9</c:v>
                </c:pt>
                <c:pt idx="26">
                  <c:v>69.900000000000006</c:v>
                </c:pt>
                <c:pt idx="27">
                  <c:v>211</c:v>
                </c:pt>
                <c:pt idx="28">
                  <c:v>211</c:v>
                </c:pt>
                <c:pt idx="29">
                  <c:v>211</c:v>
                </c:pt>
                <c:pt idx="30">
                  <c:v>178.80799999999999</c:v>
                </c:pt>
                <c:pt idx="31">
                  <c:v>139</c:v>
                </c:pt>
                <c:pt idx="32">
                  <c:v>96.9</c:v>
                </c:pt>
                <c:pt idx="33">
                  <c:v>28</c:v>
                </c:pt>
                <c:pt idx="67">
                  <c:v>57.8</c:v>
                </c:pt>
                <c:pt idx="68">
                  <c:v>49.9</c:v>
                </c:pt>
                <c:pt idx="69">
                  <c:v>57.8</c:v>
                </c:pt>
                <c:pt idx="70">
                  <c:v>82.4</c:v>
                </c:pt>
                <c:pt idx="71">
                  <c:v>287.60000000000002</c:v>
                </c:pt>
                <c:pt idx="72">
                  <c:v>333.6</c:v>
                </c:pt>
                <c:pt idx="73">
                  <c:v>346.6</c:v>
                </c:pt>
                <c:pt idx="74">
                  <c:v>349.6</c:v>
                </c:pt>
                <c:pt idx="75">
                  <c:v>349.6</c:v>
                </c:pt>
                <c:pt idx="76">
                  <c:v>303.89999999999998</c:v>
                </c:pt>
                <c:pt idx="77">
                  <c:v>314.7</c:v>
                </c:pt>
                <c:pt idx="78">
                  <c:v>314.7</c:v>
                </c:pt>
                <c:pt idx="79">
                  <c:v>314.7</c:v>
                </c:pt>
                <c:pt idx="80">
                  <c:v>248.1</c:v>
                </c:pt>
                <c:pt idx="81">
                  <c:v>250.1</c:v>
                </c:pt>
                <c:pt idx="82">
                  <c:v>250.1</c:v>
                </c:pt>
                <c:pt idx="83">
                  <c:v>227.9</c:v>
                </c:pt>
                <c:pt idx="84">
                  <c:v>247.7</c:v>
                </c:pt>
                <c:pt idx="85">
                  <c:v>203.9</c:v>
                </c:pt>
                <c:pt idx="86">
                  <c:v>183.9</c:v>
                </c:pt>
                <c:pt idx="87">
                  <c:v>173.9</c:v>
                </c:pt>
                <c:pt idx="88">
                  <c:v>152.108</c:v>
                </c:pt>
                <c:pt idx="89">
                  <c:v>135</c:v>
                </c:pt>
                <c:pt idx="90">
                  <c:v>135</c:v>
                </c:pt>
                <c:pt idx="91">
                  <c:v>135</c:v>
                </c:pt>
                <c:pt idx="92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44A-47AE-BE62-BE76CAF9FA8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205.249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5">
                  <c:v>15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201</c:v>
                </c:pt>
                <c:pt idx="21">
                  <c:v>285</c:v>
                </c:pt>
                <c:pt idx="22">
                  <c:v>347</c:v>
                </c:pt>
                <c:pt idx="23">
                  <c:v>407</c:v>
                </c:pt>
                <c:pt idx="24">
                  <c:v>407</c:v>
                </c:pt>
                <c:pt idx="25">
                  <c:v>543</c:v>
                </c:pt>
                <c:pt idx="26">
                  <c:v>576</c:v>
                </c:pt>
                <c:pt idx="27">
                  <c:v>576</c:v>
                </c:pt>
                <c:pt idx="28">
                  <c:v>766</c:v>
                </c:pt>
                <c:pt idx="29">
                  <c:v>637</c:v>
                </c:pt>
                <c:pt idx="30">
                  <c:v>383</c:v>
                </c:pt>
                <c:pt idx="31">
                  <c:v>303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76</c:v>
                </c:pt>
                <c:pt idx="49">
                  <c:v>76</c:v>
                </c:pt>
                <c:pt idx="50">
                  <c:v>76</c:v>
                </c:pt>
                <c:pt idx="51">
                  <c:v>76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86</c:v>
                </c:pt>
                <c:pt idx="69">
                  <c:v>86</c:v>
                </c:pt>
                <c:pt idx="70">
                  <c:v>86</c:v>
                </c:pt>
                <c:pt idx="71">
                  <c:v>238.065</c:v>
                </c:pt>
                <c:pt idx="72">
                  <c:v>460</c:v>
                </c:pt>
                <c:pt idx="73">
                  <c:v>924</c:v>
                </c:pt>
                <c:pt idx="74">
                  <c:v>1201</c:v>
                </c:pt>
                <c:pt idx="75">
                  <c:v>1348</c:v>
                </c:pt>
                <c:pt idx="76">
                  <c:v>1377.6089999999999</c:v>
                </c:pt>
                <c:pt idx="77">
                  <c:v>1354</c:v>
                </c:pt>
                <c:pt idx="78">
                  <c:v>1360</c:v>
                </c:pt>
                <c:pt idx="79">
                  <c:v>1342</c:v>
                </c:pt>
                <c:pt idx="80">
                  <c:v>1372</c:v>
                </c:pt>
                <c:pt idx="81">
                  <c:v>1372</c:v>
                </c:pt>
                <c:pt idx="82">
                  <c:v>956</c:v>
                </c:pt>
                <c:pt idx="83">
                  <c:v>568</c:v>
                </c:pt>
                <c:pt idx="84">
                  <c:v>618.31299999999999</c:v>
                </c:pt>
                <c:pt idx="85">
                  <c:v>374</c:v>
                </c:pt>
                <c:pt idx="86">
                  <c:v>212.114</c:v>
                </c:pt>
                <c:pt idx="87">
                  <c:v>181</c:v>
                </c:pt>
                <c:pt idx="88">
                  <c:v>155</c:v>
                </c:pt>
                <c:pt idx="89">
                  <c:v>155</c:v>
                </c:pt>
                <c:pt idx="90">
                  <c:v>155</c:v>
                </c:pt>
                <c:pt idx="91">
                  <c:v>155</c:v>
                </c:pt>
                <c:pt idx="92">
                  <c:v>155</c:v>
                </c:pt>
                <c:pt idx="93">
                  <c:v>155</c:v>
                </c:pt>
                <c:pt idx="94">
                  <c:v>155</c:v>
                </c:pt>
                <c:pt idx="95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44A-47AE-BE62-BE76CAF9F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213.04</c:v>
                </c:pt>
                <c:pt idx="1">
                  <c:v>194.52</c:v>
                </c:pt>
                <c:pt idx="2">
                  <c:v>182.01</c:v>
                </c:pt>
                <c:pt idx="3">
                  <c:v>176.29</c:v>
                </c:pt>
                <c:pt idx="4">
                  <c:v>187.11</c:v>
                </c:pt>
                <c:pt idx="5">
                  <c:v>180.7</c:v>
                </c:pt>
                <c:pt idx="6">
                  <c:v>177.13</c:v>
                </c:pt>
                <c:pt idx="7">
                  <c:v>172.02</c:v>
                </c:pt>
                <c:pt idx="8">
                  <c:v>177.57</c:v>
                </c:pt>
                <c:pt idx="9">
                  <c:v>175.88</c:v>
                </c:pt>
                <c:pt idx="10">
                  <c:v>174.1</c:v>
                </c:pt>
                <c:pt idx="11">
                  <c:v>172.3</c:v>
                </c:pt>
                <c:pt idx="12">
                  <c:v>169.11</c:v>
                </c:pt>
                <c:pt idx="13">
                  <c:v>169.75</c:v>
                </c:pt>
                <c:pt idx="14">
                  <c:v>165.5</c:v>
                </c:pt>
                <c:pt idx="15">
                  <c:v>169.46</c:v>
                </c:pt>
                <c:pt idx="16">
                  <c:v>165.23</c:v>
                </c:pt>
                <c:pt idx="17">
                  <c:v>166.22</c:v>
                </c:pt>
                <c:pt idx="18">
                  <c:v>165.24</c:v>
                </c:pt>
                <c:pt idx="19">
                  <c:v>158.66</c:v>
                </c:pt>
                <c:pt idx="20">
                  <c:v>160.66999999999999</c:v>
                </c:pt>
                <c:pt idx="21">
                  <c:v>170.37</c:v>
                </c:pt>
                <c:pt idx="22">
                  <c:v>181.86</c:v>
                </c:pt>
                <c:pt idx="23">
                  <c:v>203.42</c:v>
                </c:pt>
                <c:pt idx="24">
                  <c:v>208.51</c:v>
                </c:pt>
                <c:pt idx="25">
                  <c:v>217.95</c:v>
                </c:pt>
                <c:pt idx="26">
                  <c:v>231.08</c:v>
                </c:pt>
                <c:pt idx="27">
                  <c:v>227.44</c:v>
                </c:pt>
                <c:pt idx="28">
                  <c:v>242.98</c:v>
                </c:pt>
                <c:pt idx="29">
                  <c:v>243.28</c:v>
                </c:pt>
                <c:pt idx="30">
                  <c:v>179.86</c:v>
                </c:pt>
                <c:pt idx="31">
                  <c:v>172.01</c:v>
                </c:pt>
                <c:pt idx="32">
                  <c:v>164.66</c:v>
                </c:pt>
                <c:pt idx="33">
                  <c:v>80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135.18</c:v>
                </c:pt>
                <c:pt idx="67">
                  <c:v>158.55000000000001</c:v>
                </c:pt>
                <c:pt idx="68">
                  <c:v>183.96</c:v>
                </c:pt>
                <c:pt idx="69">
                  <c:v>204.56</c:v>
                </c:pt>
                <c:pt idx="70">
                  <c:v>229.05</c:v>
                </c:pt>
                <c:pt idx="71">
                  <c:v>207.45</c:v>
                </c:pt>
                <c:pt idx="72">
                  <c:v>175.03</c:v>
                </c:pt>
                <c:pt idx="73">
                  <c:v>172.96</c:v>
                </c:pt>
                <c:pt idx="74">
                  <c:v>161</c:v>
                </c:pt>
                <c:pt idx="75">
                  <c:v>148.04</c:v>
                </c:pt>
                <c:pt idx="76">
                  <c:v>168.3</c:v>
                </c:pt>
                <c:pt idx="77">
                  <c:v>161</c:v>
                </c:pt>
                <c:pt idx="78">
                  <c:v>161</c:v>
                </c:pt>
                <c:pt idx="79">
                  <c:v>163.25</c:v>
                </c:pt>
                <c:pt idx="80">
                  <c:v>176.06</c:v>
                </c:pt>
                <c:pt idx="81">
                  <c:v>176.92</c:v>
                </c:pt>
                <c:pt idx="82">
                  <c:v>179.36</c:v>
                </c:pt>
                <c:pt idx="83">
                  <c:v>203.48</c:v>
                </c:pt>
                <c:pt idx="84">
                  <c:v>207.6</c:v>
                </c:pt>
                <c:pt idx="85">
                  <c:v>212.56</c:v>
                </c:pt>
                <c:pt idx="86">
                  <c:v>207.45</c:v>
                </c:pt>
                <c:pt idx="87">
                  <c:v>195.62</c:v>
                </c:pt>
                <c:pt idx="88">
                  <c:v>215.78</c:v>
                </c:pt>
                <c:pt idx="89">
                  <c:v>206.77</c:v>
                </c:pt>
                <c:pt idx="90">
                  <c:v>195.01</c:v>
                </c:pt>
                <c:pt idx="91">
                  <c:v>180.59</c:v>
                </c:pt>
                <c:pt idx="92">
                  <c:v>188.99</c:v>
                </c:pt>
                <c:pt idx="93">
                  <c:v>186.19</c:v>
                </c:pt>
                <c:pt idx="94">
                  <c:v>177.32</c:v>
                </c:pt>
                <c:pt idx="95">
                  <c:v>174.05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44A-47AE-BE62-BE76CAF9F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99</c:v>
                </c:pt>
                <c:pt idx="1">
                  <c:v>98</c:v>
                </c:pt>
                <c:pt idx="2">
                  <c:v>97</c:v>
                </c:pt>
                <c:pt idx="3">
                  <c:v>96</c:v>
                </c:pt>
                <c:pt idx="4">
                  <c:v>96</c:v>
                </c:pt>
                <c:pt idx="5">
                  <c:v>95</c:v>
                </c:pt>
                <c:pt idx="6">
                  <c:v>95</c:v>
                </c:pt>
                <c:pt idx="7">
                  <c:v>94</c:v>
                </c:pt>
                <c:pt idx="8">
                  <c:v>94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109</c:v>
                </c:pt>
                <c:pt idx="24">
                  <c:v>112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115</c:v>
                </c:pt>
                <c:pt idx="29">
                  <c:v>112</c:v>
                </c:pt>
                <c:pt idx="30">
                  <c:v>108</c:v>
                </c:pt>
                <c:pt idx="31">
                  <c:v>103</c:v>
                </c:pt>
                <c:pt idx="32">
                  <c:v>97</c:v>
                </c:pt>
                <c:pt idx="33">
                  <c:v>92</c:v>
                </c:pt>
                <c:pt idx="34">
                  <c:v>86</c:v>
                </c:pt>
                <c:pt idx="35">
                  <c:v>82</c:v>
                </c:pt>
                <c:pt idx="36">
                  <c:v>78</c:v>
                </c:pt>
                <c:pt idx="37">
                  <c:v>75</c:v>
                </c:pt>
                <c:pt idx="38">
                  <c:v>74</c:v>
                </c:pt>
                <c:pt idx="39">
                  <c:v>72</c:v>
                </c:pt>
                <c:pt idx="40">
                  <c:v>72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72</c:v>
                </c:pt>
                <c:pt idx="58">
                  <c:v>72</c:v>
                </c:pt>
                <c:pt idx="59">
                  <c:v>73</c:v>
                </c:pt>
                <c:pt idx="60">
                  <c:v>73</c:v>
                </c:pt>
                <c:pt idx="61">
                  <c:v>75</c:v>
                </c:pt>
                <c:pt idx="62">
                  <c:v>77</c:v>
                </c:pt>
                <c:pt idx="63">
                  <c:v>80</c:v>
                </c:pt>
                <c:pt idx="64">
                  <c:v>85</c:v>
                </c:pt>
                <c:pt idx="65">
                  <c:v>90</c:v>
                </c:pt>
                <c:pt idx="66">
                  <c:v>96</c:v>
                </c:pt>
                <c:pt idx="67">
                  <c:v>103</c:v>
                </c:pt>
                <c:pt idx="68">
                  <c:v>110</c:v>
                </c:pt>
                <c:pt idx="69">
                  <c:v>116</c:v>
                </c:pt>
                <c:pt idx="70">
                  <c:v>122</c:v>
                </c:pt>
                <c:pt idx="71">
                  <c:v>128</c:v>
                </c:pt>
                <c:pt idx="72">
                  <c:v>133</c:v>
                </c:pt>
                <c:pt idx="73">
                  <c:v>136</c:v>
                </c:pt>
                <c:pt idx="74">
                  <c:v>139</c:v>
                </c:pt>
                <c:pt idx="75">
                  <c:v>141</c:v>
                </c:pt>
                <c:pt idx="76">
                  <c:v>142</c:v>
                </c:pt>
                <c:pt idx="77">
                  <c:v>142</c:v>
                </c:pt>
                <c:pt idx="78">
                  <c:v>140</c:v>
                </c:pt>
                <c:pt idx="79">
                  <c:v>139</c:v>
                </c:pt>
                <c:pt idx="80">
                  <c:v>136</c:v>
                </c:pt>
                <c:pt idx="81">
                  <c:v>133</c:v>
                </c:pt>
                <c:pt idx="82">
                  <c:v>130</c:v>
                </c:pt>
                <c:pt idx="83">
                  <c:v>127</c:v>
                </c:pt>
                <c:pt idx="84">
                  <c:v>124</c:v>
                </c:pt>
                <c:pt idx="85">
                  <c:v>121</c:v>
                </c:pt>
                <c:pt idx="86">
                  <c:v>118</c:v>
                </c:pt>
                <c:pt idx="87">
                  <c:v>116</c:v>
                </c:pt>
                <c:pt idx="88">
                  <c:v>114</c:v>
                </c:pt>
                <c:pt idx="89">
                  <c:v>112</c:v>
                </c:pt>
                <c:pt idx="90">
                  <c:v>109</c:v>
                </c:pt>
                <c:pt idx="91">
                  <c:v>107</c:v>
                </c:pt>
                <c:pt idx="92">
                  <c:v>105</c:v>
                </c:pt>
                <c:pt idx="93">
                  <c:v>103</c:v>
                </c:pt>
                <c:pt idx="94">
                  <c:v>101</c:v>
                </c:pt>
                <c:pt idx="95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9-4349-BE3F-3B5EFC6F079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850.43100000000004</c:v>
                </c:pt>
                <c:pt idx="1">
                  <c:v>850.47799999999995</c:v>
                </c:pt>
                <c:pt idx="2">
                  <c:v>850.15099999999995</c:v>
                </c:pt>
                <c:pt idx="3">
                  <c:v>850.27099999999996</c:v>
                </c:pt>
                <c:pt idx="4">
                  <c:v>886.96199999999999</c:v>
                </c:pt>
                <c:pt idx="5">
                  <c:v>886.87800000000004</c:v>
                </c:pt>
                <c:pt idx="6">
                  <c:v>886.39499999999998</c:v>
                </c:pt>
                <c:pt idx="7">
                  <c:v>886.29499999999996</c:v>
                </c:pt>
                <c:pt idx="8">
                  <c:v>887.64300000000003</c:v>
                </c:pt>
                <c:pt idx="9">
                  <c:v>887.49</c:v>
                </c:pt>
                <c:pt idx="10">
                  <c:v>887.45100000000002</c:v>
                </c:pt>
                <c:pt idx="11">
                  <c:v>887.55</c:v>
                </c:pt>
                <c:pt idx="12">
                  <c:v>888.99699999999996</c:v>
                </c:pt>
                <c:pt idx="13">
                  <c:v>889.14400000000001</c:v>
                </c:pt>
                <c:pt idx="14">
                  <c:v>889.34500000000003</c:v>
                </c:pt>
                <c:pt idx="15">
                  <c:v>889.14099999999996</c:v>
                </c:pt>
                <c:pt idx="16">
                  <c:v>890.33299999999997</c:v>
                </c:pt>
                <c:pt idx="17">
                  <c:v>889.64300000000003</c:v>
                </c:pt>
                <c:pt idx="18">
                  <c:v>886.11599999999999</c:v>
                </c:pt>
                <c:pt idx="19">
                  <c:v>885.69200000000001</c:v>
                </c:pt>
                <c:pt idx="20">
                  <c:v>852.39400000000001</c:v>
                </c:pt>
                <c:pt idx="21">
                  <c:v>851.92700000000002</c:v>
                </c:pt>
                <c:pt idx="22">
                  <c:v>852.67600000000004</c:v>
                </c:pt>
                <c:pt idx="23">
                  <c:v>852.05</c:v>
                </c:pt>
                <c:pt idx="24">
                  <c:v>846.15300000000002</c:v>
                </c:pt>
                <c:pt idx="25">
                  <c:v>845.62699999999995</c:v>
                </c:pt>
                <c:pt idx="26">
                  <c:v>844.39499999999998</c:v>
                </c:pt>
                <c:pt idx="27">
                  <c:v>843.35699999999997</c:v>
                </c:pt>
                <c:pt idx="28">
                  <c:v>838.98500000000001</c:v>
                </c:pt>
                <c:pt idx="29">
                  <c:v>838.06799999999998</c:v>
                </c:pt>
                <c:pt idx="30">
                  <c:v>835.87099999999998</c:v>
                </c:pt>
                <c:pt idx="31">
                  <c:v>833.02800000000002</c:v>
                </c:pt>
                <c:pt idx="32">
                  <c:v>841.60299999999995</c:v>
                </c:pt>
                <c:pt idx="33">
                  <c:v>839.96100000000001</c:v>
                </c:pt>
                <c:pt idx="34">
                  <c:v>844.41499999999996</c:v>
                </c:pt>
                <c:pt idx="35">
                  <c:v>843.40300000000002</c:v>
                </c:pt>
                <c:pt idx="36">
                  <c:v>854.88199999999995</c:v>
                </c:pt>
                <c:pt idx="37">
                  <c:v>854.404</c:v>
                </c:pt>
                <c:pt idx="38">
                  <c:v>853.77099999999996</c:v>
                </c:pt>
                <c:pt idx="39">
                  <c:v>853.78800000000001</c:v>
                </c:pt>
                <c:pt idx="40">
                  <c:v>841.19100000000003</c:v>
                </c:pt>
                <c:pt idx="41">
                  <c:v>841.04700000000003</c:v>
                </c:pt>
                <c:pt idx="42">
                  <c:v>840.625</c:v>
                </c:pt>
                <c:pt idx="43">
                  <c:v>840.13400000000001</c:v>
                </c:pt>
                <c:pt idx="44">
                  <c:v>832.92600000000004</c:v>
                </c:pt>
                <c:pt idx="45">
                  <c:v>833.90899999999999</c:v>
                </c:pt>
                <c:pt idx="46">
                  <c:v>832.62099999999998</c:v>
                </c:pt>
                <c:pt idx="47">
                  <c:v>833.15099999999995</c:v>
                </c:pt>
                <c:pt idx="48">
                  <c:v>837.88099999999997</c:v>
                </c:pt>
                <c:pt idx="49">
                  <c:v>838.18200000000002</c:v>
                </c:pt>
                <c:pt idx="50">
                  <c:v>839.18899999999996</c:v>
                </c:pt>
                <c:pt idx="51">
                  <c:v>840.36500000000001</c:v>
                </c:pt>
                <c:pt idx="52">
                  <c:v>850.35599999999999</c:v>
                </c:pt>
                <c:pt idx="53">
                  <c:v>849.48</c:v>
                </c:pt>
                <c:pt idx="54">
                  <c:v>851.15200000000004</c:v>
                </c:pt>
                <c:pt idx="55">
                  <c:v>850.85599999999999</c:v>
                </c:pt>
                <c:pt idx="56">
                  <c:v>864.72</c:v>
                </c:pt>
                <c:pt idx="57">
                  <c:v>865.68899999999996</c:v>
                </c:pt>
                <c:pt idx="58">
                  <c:v>867.64</c:v>
                </c:pt>
                <c:pt idx="59">
                  <c:v>868.15899999999999</c:v>
                </c:pt>
                <c:pt idx="60">
                  <c:v>874.428</c:v>
                </c:pt>
                <c:pt idx="61">
                  <c:v>875.303</c:v>
                </c:pt>
                <c:pt idx="62">
                  <c:v>876.99099999999999</c:v>
                </c:pt>
                <c:pt idx="63">
                  <c:v>878.45799999999997</c:v>
                </c:pt>
                <c:pt idx="64">
                  <c:v>811.995</c:v>
                </c:pt>
                <c:pt idx="65">
                  <c:v>812.16499999999996</c:v>
                </c:pt>
                <c:pt idx="66">
                  <c:v>809.65899999999999</c:v>
                </c:pt>
                <c:pt idx="67">
                  <c:v>812.42200000000003</c:v>
                </c:pt>
                <c:pt idx="68">
                  <c:v>759.33399999999995</c:v>
                </c:pt>
                <c:pt idx="69">
                  <c:v>761.47900000000004</c:v>
                </c:pt>
                <c:pt idx="70">
                  <c:v>763.83100000000002</c:v>
                </c:pt>
                <c:pt idx="71">
                  <c:v>765.87099999999998</c:v>
                </c:pt>
                <c:pt idx="72">
                  <c:v>713.03</c:v>
                </c:pt>
                <c:pt idx="73">
                  <c:v>717.66800000000001</c:v>
                </c:pt>
                <c:pt idx="74">
                  <c:v>717.64099999999996</c:v>
                </c:pt>
                <c:pt idx="75">
                  <c:v>718.375</c:v>
                </c:pt>
                <c:pt idx="76">
                  <c:v>707.67</c:v>
                </c:pt>
                <c:pt idx="77">
                  <c:v>707.88199999999995</c:v>
                </c:pt>
                <c:pt idx="78">
                  <c:v>704.51700000000005</c:v>
                </c:pt>
                <c:pt idx="79">
                  <c:v>708.48400000000004</c:v>
                </c:pt>
                <c:pt idx="80">
                  <c:v>702.42200000000003</c:v>
                </c:pt>
                <c:pt idx="81">
                  <c:v>706.40300000000002</c:v>
                </c:pt>
                <c:pt idx="82">
                  <c:v>702.93600000000004</c:v>
                </c:pt>
                <c:pt idx="83">
                  <c:v>703.07500000000005</c:v>
                </c:pt>
                <c:pt idx="84">
                  <c:v>702.73599999999999</c:v>
                </c:pt>
                <c:pt idx="85">
                  <c:v>702.42600000000004</c:v>
                </c:pt>
                <c:pt idx="86">
                  <c:v>702.14800000000002</c:v>
                </c:pt>
                <c:pt idx="87">
                  <c:v>701.899</c:v>
                </c:pt>
                <c:pt idx="88">
                  <c:v>825.54499999999996</c:v>
                </c:pt>
                <c:pt idx="89">
                  <c:v>824.45600000000002</c:v>
                </c:pt>
                <c:pt idx="90">
                  <c:v>823.81100000000004</c:v>
                </c:pt>
                <c:pt idx="91">
                  <c:v>823.24099999999999</c:v>
                </c:pt>
                <c:pt idx="92">
                  <c:v>821.32899999999995</c:v>
                </c:pt>
                <c:pt idx="93">
                  <c:v>821.46299999999997</c:v>
                </c:pt>
                <c:pt idx="94">
                  <c:v>821.56299999999999</c:v>
                </c:pt>
                <c:pt idx="95">
                  <c:v>821.73699999999997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39-4349-BE3F-3B5EFC6F079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1178.53</c:v>
                </c:pt>
                <c:pt idx="1">
                  <c:v>1175.932</c:v>
                </c:pt>
                <c:pt idx="2">
                  <c:v>1170.643</c:v>
                </c:pt>
                <c:pt idx="3">
                  <c:v>1168.0070000000001</c:v>
                </c:pt>
                <c:pt idx="4">
                  <c:v>1154.788</c:v>
                </c:pt>
                <c:pt idx="5">
                  <c:v>1153.528</c:v>
                </c:pt>
                <c:pt idx="6">
                  <c:v>1152.9480000000001</c:v>
                </c:pt>
                <c:pt idx="7">
                  <c:v>1152.5160000000001</c:v>
                </c:pt>
                <c:pt idx="8">
                  <c:v>1153.0170000000001</c:v>
                </c:pt>
                <c:pt idx="9">
                  <c:v>1153.076</c:v>
                </c:pt>
                <c:pt idx="10">
                  <c:v>1152.3599999999999</c:v>
                </c:pt>
                <c:pt idx="11">
                  <c:v>1152.5250000000001</c:v>
                </c:pt>
                <c:pt idx="12">
                  <c:v>1159.864</c:v>
                </c:pt>
                <c:pt idx="13">
                  <c:v>1162.127</c:v>
                </c:pt>
                <c:pt idx="14">
                  <c:v>1163.412</c:v>
                </c:pt>
                <c:pt idx="15">
                  <c:v>1166.3599999999999</c:v>
                </c:pt>
                <c:pt idx="16">
                  <c:v>1188.9739999999999</c:v>
                </c:pt>
                <c:pt idx="17">
                  <c:v>1196.3710000000001</c:v>
                </c:pt>
                <c:pt idx="18">
                  <c:v>1207.43</c:v>
                </c:pt>
                <c:pt idx="19">
                  <c:v>1230.8779999999999</c:v>
                </c:pt>
                <c:pt idx="20">
                  <c:v>1330.7819999999999</c:v>
                </c:pt>
                <c:pt idx="21">
                  <c:v>1354.076</c:v>
                </c:pt>
                <c:pt idx="22">
                  <c:v>1380.0239999999999</c:v>
                </c:pt>
                <c:pt idx="23">
                  <c:v>1405.8679999999999</c:v>
                </c:pt>
                <c:pt idx="24">
                  <c:v>1513.829</c:v>
                </c:pt>
                <c:pt idx="25">
                  <c:v>1552.2560000000001</c:v>
                </c:pt>
                <c:pt idx="26">
                  <c:v>1582.03</c:v>
                </c:pt>
                <c:pt idx="27">
                  <c:v>1603.894</c:v>
                </c:pt>
                <c:pt idx="28">
                  <c:v>1675.037</c:v>
                </c:pt>
                <c:pt idx="29">
                  <c:v>1693.7729999999999</c:v>
                </c:pt>
                <c:pt idx="30">
                  <c:v>1697.9390000000001</c:v>
                </c:pt>
                <c:pt idx="31">
                  <c:v>1705.902</c:v>
                </c:pt>
                <c:pt idx="32">
                  <c:v>1738.8389999999999</c:v>
                </c:pt>
                <c:pt idx="33">
                  <c:v>1743.751</c:v>
                </c:pt>
                <c:pt idx="34">
                  <c:v>1760.528</c:v>
                </c:pt>
                <c:pt idx="35">
                  <c:v>1755.415</c:v>
                </c:pt>
                <c:pt idx="36">
                  <c:v>1757.9280000000001</c:v>
                </c:pt>
                <c:pt idx="37">
                  <c:v>1752.115</c:v>
                </c:pt>
                <c:pt idx="38">
                  <c:v>1744.7360000000001</c:v>
                </c:pt>
                <c:pt idx="39">
                  <c:v>1739.211</c:v>
                </c:pt>
                <c:pt idx="40">
                  <c:v>1712.29</c:v>
                </c:pt>
                <c:pt idx="41">
                  <c:v>1706.431</c:v>
                </c:pt>
                <c:pt idx="42">
                  <c:v>1702.328</c:v>
                </c:pt>
                <c:pt idx="43">
                  <c:v>1692.941</c:v>
                </c:pt>
                <c:pt idx="44">
                  <c:v>1656.86</c:v>
                </c:pt>
                <c:pt idx="45">
                  <c:v>1650.8710000000001</c:v>
                </c:pt>
                <c:pt idx="46">
                  <c:v>1648.85</c:v>
                </c:pt>
                <c:pt idx="47">
                  <c:v>1650.6690000000001</c:v>
                </c:pt>
                <c:pt idx="48">
                  <c:v>1641.306</c:v>
                </c:pt>
                <c:pt idx="49">
                  <c:v>1638.4970000000001</c:v>
                </c:pt>
                <c:pt idx="50">
                  <c:v>1646.9390000000001</c:v>
                </c:pt>
                <c:pt idx="51">
                  <c:v>1641.5920000000001</c:v>
                </c:pt>
                <c:pt idx="52">
                  <c:v>1613.3879999999999</c:v>
                </c:pt>
                <c:pt idx="53">
                  <c:v>1612.0029999999999</c:v>
                </c:pt>
                <c:pt idx="54">
                  <c:v>1604.04</c:v>
                </c:pt>
                <c:pt idx="55">
                  <c:v>1591.1780000000001</c:v>
                </c:pt>
                <c:pt idx="56">
                  <c:v>1598.5840000000001</c:v>
                </c:pt>
                <c:pt idx="57">
                  <c:v>1595.1079999999999</c:v>
                </c:pt>
                <c:pt idx="58">
                  <c:v>1597.759</c:v>
                </c:pt>
                <c:pt idx="59">
                  <c:v>1590.26</c:v>
                </c:pt>
                <c:pt idx="60">
                  <c:v>1564.8920000000001</c:v>
                </c:pt>
                <c:pt idx="61">
                  <c:v>1559.723</c:v>
                </c:pt>
                <c:pt idx="62">
                  <c:v>1556.877</c:v>
                </c:pt>
                <c:pt idx="63">
                  <c:v>1558.3620000000001</c:v>
                </c:pt>
                <c:pt idx="64">
                  <c:v>1533.865</c:v>
                </c:pt>
                <c:pt idx="65">
                  <c:v>1534.9670000000001</c:v>
                </c:pt>
                <c:pt idx="66">
                  <c:v>1512.96</c:v>
                </c:pt>
                <c:pt idx="67">
                  <c:v>1513.508</c:v>
                </c:pt>
                <c:pt idx="68">
                  <c:v>1500.769</c:v>
                </c:pt>
                <c:pt idx="69">
                  <c:v>1504.652</c:v>
                </c:pt>
                <c:pt idx="70">
                  <c:v>1506.3589999999999</c:v>
                </c:pt>
                <c:pt idx="71">
                  <c:v>1510.873</c:v>
                </c:pt>
                <c:pt idx="72">
                  <c:v>1515.2260000000001</c:v>
                </c:pt>
                <c:pt idx="73">
                  <c:v>1515.154</c:v>
                </c:pt>
                <c:pt idx="74">
                  <c:v>1513.135</c:v>
                </c:pt>
                <c:pt idx="75">
                  <c:v>1511.789</c:v>
                </c:pt>
                <c:pt idx="76">
                  <c:v>1507.355</c:v>
                </c:pt>
                <c:pt idx="77">
                  <c:v>1500.693</c:v>
                </c:pt>
                <c:pt idx="78">
                  <c:v>1475.6579999999999</c:v>
                </c:pt>
                <c:pt idx="79">
                  <c:v>1476.414</c:v>
                </c:pt>
                <c:pt idx="80">
                  <c:v>1424.3989999999999</c:v>
                </c:pt>
                <c:pt idx="81">
                  <c:v>1405.915</c:v>
                </c:pt>
                <c:pt idx="82">
                  <c:v>1384.4659999999999</c:v>
                </c:pt>
                <c:pt idx="83">
                  <c:v>1351.097</c:v>
                </c:pt>
                <c:pt idx="84">
                  <c:v>1296.4870000000001</c:v>
                </c:pt>
                <c:pt idx="85">
                  <c:v>1285.8320000000001</c:v>
                </c:pt>
                <c:pt idx="86">
                  <c:v>1272.895</c:v>
                </c:pt>
                <c:pt idx="87">
                  <c:v>1263.778</c:v>
                </c:pt>
                <c:pt idx="88">
                  <c:v>1237.866</c:v>
                </c:pt>
                <c:pt idx="89">
                  <c:v>1230.2550000000001</c:v>
                </c:pt>
                <c:pt idx="90">
                  <c:v>1220.943</c:v>
                </c:pt>
                <c:pt idx="91">
                  <c:v>1218.1969999999999</c:v>
                </c:pt>
                <c:pt idx="92">
                  <c:v>1197.056</c:v>
                </c:pt>
                <c:pt idx="93">
                  <c:v>1194.0450000000001</c:v>
                </c:pt>
                <c:pt idx="94">
                  <c:v>1189.5219999999999</c:v>
                </c:pt>
                <c:pt idx="95">
                  <c:v>1183.7139999999999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39-4349-BE3F-3B5EFC6F079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2181.027</c:v>
                </c:pt>
                <c:pt idx="1">
                  <c:v>2188.13</c:v>
                </c:pt>
                <c:pt idx="2">
                  <c:v>2162.0830000000001</c:v>
                </c:pt>
                <c:pt idx="3">
                  <c:v>2140.4409999999998</c:v>
                </c:pt>
                <c:pt idx="4">
                  <c:v>2095.241</c:v>
                </c:pt>
                <c:pt idx="5">
                  <c:v>2077.3200000000002</c:v>
                </c:pt>
                <c:pt idx="6">
                  <c:v>2053.145</c:v>
                </c:pt>
                <c:pt idx="7">
                  <c:v>2020.2470000000001</c:v>
                </c:pt>
                <c:pt idx="8">
                  <c:v>2014.5309999999999</c:v>
                </c:pt>
                <c:pt idx="9">
                  <c:v>1995.787</c:v>
                </c:pt>
                <c:pt idx="10">
                  <c:v>1983.2860000000001</c:v>
                </c:pt>
                <c:pt idx="11">
                  <c:v>1965.4649999999999</c:v>
                </c:pt>
                <c:pt idx="12">
                  <c:v>1936.83</c:v>
                </c:pt>
                <c:pt idx="13">
                  <c:v>1929.279</c:v>
                </c:pt>
                <c:pt idx="14">
                  <c:v>1929.9159999999999</c:v>
                </c:pt>
                <c:pt idx="15">
                  <c:v>1928.88</c:v>
                </c:pt>
                <c:pt idx="16">
                  <c:v>1918.9590000000001</c:v>
                </c:pt>
                <c:pt idx="17">
                  <c:v>1937.777</c:v>
                </c:pt>
                <c:pt idx="18">
                  <c:v>1985.4829999999999</c:v>
                </c:pt>
                <c:pt idx="19">
                  <c:v>2049.2930000000001</c:v>
                </c:pt>
                <c:pt idx="20">
                  <c:v>2120.6579999999999</c:v>
                </c:pt>
                <c:pt idx="21">
                  <c:v>2200.569</c:v>
                </c:pt>
                <c:pt idx="22">
                  <c:v>2277.1010000000001</c:v>
                </c:pt>
                <c:pt idx="23">
                  <c:v>2357.9670000000001</c:v>
                </c:pt>
                <c:pt idx="24">
                  <c:v>2407.2959999999998</c:v>
                </c:pt>
                <c:pt idx="25">
                  <c:v>2491.5920000000001</c:v>
                </c:pt>
                <c:pt idx="26">
                  <c:v>2567.817</c:v>
                </c:pt>
                <c:pt idx="27">
                  <c:v>2656.7539999999999</c:v>
                </c:pt>
                <c:pt idx="28">
                  <c:v>2712.7020000000002</c:v>
                </c:pt>
                <c:pt idx="29">
                  <c:v>2797.6819999999998</c:v>
                </c:pt>
                <c:pt idx="30">
                  <c:v>2876.366</c:v>
                </c:pt>
                <c:pt idx="31">
                  <c:v>2958.6750000000002</c:v>
                </c:pt>
                <c:pt idx="32">
                  <c:v>3001.7730000000001</c:v>
                </c:pt>
                <c:pt idx="33">
                  <c:v>3077.4059999999999</c:v>
                </c:pt>
                <c:pt idx="34">
                  <c:v>3158.509</c:v>
                </c:pt>
                <c:pt idx="35">
                  <c:v>3199.9630000000002</c:v>
                </c:pt>
                <c:pt idx="36">
                  <c:v>3193.6579999999999</c:v>
                </c:pt>
                <c:pt idx="37">
                  <c:v>3193.8290000000002</c:v>
                </c:pt>
                <c:pt idx="38">
                  <c:v>3202.8040000000001</c:v>
                </c:pt>
                <c:pt idx="39">
                  <c:v>3261.6370000000002</c:v>
                </c:pt>
                <c:pt idx="40">
                  <c:v>3279.2739999999999</c:v>
                </c:pt>
                <c:pt idx="41">
                  <c:v>3297.2330000000002</c:v>
                </c:pt>
                <c:pt idx="42">
                  <c:v>3320.029</c:v>
                </c:pt>
                <c:pt idx="43">
                  <c:v>3351.37</c:v>
                </c:pt>
                <c:pt idx="44">
                  <c:v>3313.4830000000002</c:v>
                </c:pt>
                <c:pt idx="45">
                  <c:v>3322.6</c:v>
                </c:pt>
                <c:pt idx="46">
                  <c:v>3285.6379999999999</c:v>
                </c:pt>
                <c:pt idx="47">
                  <c:v>3257.547</c:v>
                </c:pt>
                <c:pt idx="48">
                  <c:v>3238.9259999999999</c:v>
                </c:pt>
                <c:pt idx="49">
                  <c:v>3231.82</c:v>
                </c:pt>
                <c:pt idx="50">
                  <c:v>3204.6129999999998</c:v>
                </c:pt>
                <c:pt idx="51">
                  <c:v>3159.4580000000001</c:v>
                </c:pt>
                <c:pt idx="52">
                  <c:v>3113.0479999999998</c:v>
                </c:pt>
                <c:pt idx="53">
                  <c:v>3068.9490000000001</c:v>
                </c:pt>
                <c:pt idx="54">
                  <c:v>3035.2020000000002</c:v>
                </c:pt>
                <c:pt idx="55">
                  <c:v>3031.2460000000001</c:v>
                </c:pt>
                <c:pt idx="56">
                  <c:v>3106.9059999999999</c:v>
                </c:pt>
                <c:pt idx="57">
                  <c:v>3083.2849999999999</c:v>
                </c:pt>
                <c:pt idx="58">
                  <c:v>3059.7809999999999</c:v>
                </c:pt>
                <c:pt idx="59">
                  <c:v>3026.817</c:v>
                </c:pt>
                <c:pt idx="60">
                  <c:v>3010.3910000000001</c:v>
                </c:pt>
                <c:pt idx="61">
                  <c:v>2985.0630000000001</c:v>
                </c:pt>
                <c:pt idx="62">
                  <c:v>2986.51</c:v>
                </c:pt>
                <c:pt idx="63">
                  <c:v>2994.98</c:v>
                </c:pt>
                <c:pt idx="64">
                  <c:v>2998.1660000000002</c:v>
                </c:pt>
                <c:pt idx="65">
                  <c:v>3023.0770000000002</c:v>
                </c:pt>
                <c:pt idx="66">
                  <c:v>3020.7159999999999</c:v>
                </c:pt>
                <c:pt idx="67">
                  <c:v>3051.0720000000001</c:v>
                </c:pt>
                <c:pt idx="68">
                  <c:v>3081.9319999999998</c:v>
                </c:pt>
                <c:pt idx="69">
                  <c:v>3114.4659999999999</c:v>
                </c:pt>
                <c:pt idx="70">
                  <c:v>3161.288</c:v>
                </c:pt>
                <c:pt idx="71">
                  <c:v>3233.7820000000002</c:v>
                </c:pt>
                <c:pt idx="72">
                  <c:v>3369.067</c:v>
                </c:pt>
                <c:pt idx="73">
                  <c:v>3452.181</c:v>
                </c:pt>
                <c:pt idx="74">
                  <c:v>3521.7620000000002</c:v>
                </c:pt>
                <c:pt idx="75">
                  <c:v>3580.0949999999998</c:v>
                </c:pt>
                <c:pt idx="76">
                  <c:v>3659.585</c:v>
                </c:pt>
                <c:pt idx="77">
                  <c:v>3691.7460000000001</c:v>
                </c:pt>
                <c:pt idx="78">
                  <c:v>3649.605</c:v>
                </c:pt>
                <c:pt idx="79">
                  <c:v>3608.114</c:v>
                </c:pt>
                <c:pt idx="80">
                  <c:v>3556.7759999999998</c:v>
                </c:pt>
                <c:pt idx="81">
                  <c:v>3479.3049999999998</c:v>
                </c:pt>
                <c:pt idx="82">
                  <c:v>3393.7</c:v>
                </c:pt>
                <c:pt idx="83">
                  <c:v>3286.2130000000002</c:v>
                </c:pt>
                <c:pt idx="84">
                  <c:v>3216.8519999999999</c:v>
                </c:pt>
                <c:pt idx="85">
                  <c:v>3110.7890000000002</c:v>
                </c:pt>
                <c:pt idx="86">
                  <c:v>3022.1669999999999</c:v>
                </c:pt>
                <c:pt idx="87">
                  <c:v>2918.904</c:v>
                </c:pt>
                <c:pt idx="88">
                  <c:v>2811.3539999999998</c:v>
                </c:pt>
                <c:pt idx="89">
                  <c:v>2703.6129999999998</c:v>
                </c:pt>
                <c:pt idx="90">
                  <c:v>2626.09</c:v>
                </c:pt>
                <c:pt idx="91">
                  <c:v>2547.5279999999998</c:v>
                </c:pt>
                <c:pt idx="92">
                  <c:v>2461.788</c:v>
                </c:pt>
                <c:pt idx="93">
                  <c:v>2371.7089999999998</c:v>
                </c:pt>
                <c:pt idx="94">
                  <c:v>2317.6120000000001</c:v>
                </c:pt>
                <c:pt idx="95">
                  <c:v>2267.5169999999998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39-4349-BE3F-3B5EFC6F079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287</c:v>
                </c:pt>
                <c:pt idx="1">
                  <c:v>287</c:v>
                </c:pt>
                <c:pt idx="2">
                  <c:v>287</c:v>
                </c:pt>
                <c:pt idx="3">
                  <c:v>287</c:v>
                </c:pt>
                <c:pt idx="4">
                  <c:v>277</c:v>
                </c:pt>
                <c:pt idx="5">
                  <c:v>277</c:v>
                </c:pt>
                <c:pt idx="6">
                  <c:v>277</c:v>
                </c:pt>
                <c:pt idx="7">
                  <c:v>277</c:v>
                </c:pt>
                <c:pt idx="8">
                  <c:v>272</c:v>
                </c:pt>
                <c:pt idx="9">
                  <c:v>272</c:v>
                </c:pt>
                <c:pt idx="10">
                  <c:v>272</c:v>
                </c:pt>
                <c:pt idx="11">
                  <c:v>272</c:v>
                </c:pt>
                <c:pt idx="12">
                  <c:v>269</c:v>
                </c:pt>
                <c:pt idx="13">
                  <c:v>269</c:v>
                </c:pt>
                <c:pt idx="14">
                  <c:v>269</c:v>
                </c:pt>
                <c:pt idx="15">
                  <c:v>269</c:v>
                </c:pt>
                <c:pt idx="16">
                  <c:v>281</c:v>
                </c:pt>
                <c:pt idx="17">
                  <c:v>281</c:v>
                </c:pt>
                <c:pt idx="18">
                  <c:v>281</c:v>
                </c:pt>
                <c:pt idx="19">
                  <c:v>281</c:v>
                </c:pt>
                <c:pt idx="20">
                  <c:v>317</c:v>
                </c:pt>
                <c:pt idx="21">
                  <c:v>317</c:v>
                </c:pt>
                <c:pt idx="22">
                  <c:v>317</c:v>
                </c:pt>
                <c:pt idx="23">
                  <c:v>317</c:v>
                </c:pt>
                <c:pt idx="24">
                  <c:v>367</c:v>
                </c:pt>
                <c:pt idx="25">
                  <c:v>367</c:v>
                </c:pt>
                <c:pt idx="26">
                  <c:v>367</c:v>
                </c:pt>
                <c:pt idx="27">
                  <c:v>367</c:v>
                </c:pt>
                <c:pt idx="28">
                  <c:v>398</c:v>
                </c:pt>
                <c:pt idx="29">
                  <c:v>398</c:v>
                </c:pt>
                <c:pt idx="30">
                  <c:v>398</c:v>
                </c:pt>
                <c:pt idx="31">
                  <c:v>398</c:v>
                </c:pt>
                <c:pt idx="32">
                  <c:v>403</c:v>
                </c:pt>
                <c:pt idx="33">
                  <c:v>403</c:v>
                </c:pt>
                <c:pt idx="34">
                  <c:v>403</c:v>
                </c:pt>
                <c:pt idx="35">
                  <c:v>403</c:v>
                </c:pt>
                <c:pt idx="36">
                  <c:v>389</c:v>
                </c:pt>
                <c:pt idx="37">
                  <c:v>389</c:v>
                </c:pt>
                <c:pt idx="38">
                  <c:v>389</c:v>
                </c:pt>
                <c:pt idx="39">
                  <c:v>389</c:v>
                </c:pt>
                <c:pt idx="40">
                  <c:v>381</c:v>
                </c:pt>
                <c:pt idx="41">
                  <c:v>381</c:v>
                </c:pt>
                <c:pt idx="42">
                  <c:v>381</c:v>
                </c:pt>
                <c:pt idx="43">
                  <c:v>381</c:v>
                </c:pt>
                <c:pt idx="44">
                  <c:v>384</c:v>
                </c:pt>
                <c:pt idx="45">
                  <c:v>384</c:v>
                </c:pt>
                <c:pt idx="46">
                  <c:v>384</c:v>
                </c:pt>
                <c:pt idx="47">
                  <c:v>384</c:v>
                </c:pt>
                <c:pt idx="48">
                  <c:v>387</c:v>
                </c:pt>
                <c:pt idx="49">
                  <c:v>387</c:v>
                </c:pt>
                <c:pt idx="50">
                  <c:v>387</c:v>
                </c:pt>
                <c:pt idx="51">
                  <c:v>387</c:v>
                </c:pt>
                <c:pt idx="52">
                  <c:v>373</c:v>
                </c:pt>
                <c:pt idx="53">
                  <c:v>373</c:v>
                </c:pt>
                <c:pt idx="54">
                  <c:v>373</c:v>
                </c:pt>
                <c:pt idx="55">
                  <c:v>373</c:v>
                </c:pt>
                <c:pt idx="56">
                  <c:v>371</c:v>
                </c:pt>
                <c:pt idx="57">
                  <c:v>371</c:v>
                </c:pt>
                <c:pt idx="58">
                  <c:v>371</c:v>
                </c:pt>
                <c:pt idx="59">
                  <c:v>371</c:v>
                </c:pt>
                <c:pt idx="60">
                  <c:v>383</c:v>
                </c:pt>
                <c:pt idx="61">
                  <c:v>383</c:v>
                </c:pt>
                <c:pt idx="62">
                  <c:v>383</c:v>
                </c:pt>
                <c:pt idx="63">
                  <c:v>383</c:v>
                </c:pt>
                <c:pt idx="64">
                  <c:v>408</c:v>
                </c:pt>
                <c:pt idx="65">
                  <c:v>408</c:v>
                </c:pt>
                <c:pt idx="66">
                  <c:v>408</c:v>
                </c:pt>
                <c:pt idx="67">
                  <c:v>408</c:v>
                </c:pt>
                <c:pt idx="68">
                  <c:v>441</c:v>
                </c:pt>
                <c:pt idx="69">
                  <c:v>441</c:v>
                </c:pt>
                <c:pt idx="70">
                  <c:v>441</c:v>
                </c:pt>
                <c:pt idx="71">
                  <c:v>441</c:v>
                </c:pt>
                <c:pt idx="72">
                  <c:v>474</c:v>
                </c:pt>
                <c:pt idx="73">
                  <c:v>474</c:v>
                </c:pt>
                <c:pt idx="74">
                  <c:v>474</c:v>
                </c:pt>
                <c:pt idx="75">
                  <c:v>474</c:v>
                </c:pt>
                <c:pt idx="76">
                  <c:v>473</c:v>
                </c:pt>
                <c:pt idx="77">
                  <c:v>473</c:v>
                </c:pt>
                <c:pt idx="78">
                  <c:v>473</c:v>
                </c:pt>
                <c:pt idx="79">
                  <c:v>473</c:v>
                </c:pt>
                <c:pt idx="80">
                  <c:v>436</c:v>
                </c:pt>
                <c:pt idx="81">
                  <c:v>436</c:v>
                </c:pt>
                <c:pt idx="82">
                  <c:v>436</c:v>
                </c:pt>
                <c:pt idx="83">
                  <c:v>436</c:v>
                </c:pt>
                <c:pt idx="84">
                  <c:v>393</c:v>
                </c:pt>
                <c:pt idx="85">
                  <c:v>393</c:v>
                </c:pt>
                <c:pt idx="86">
                  <c:v>393</c:v>
                </c:pt>
                <c:pt idx="87">
                  <c:v>393</c:v>
                </c:pt>
                <c:pt idx="88">
                  <c:v>355</c:v>
                </c:pt>
                <c:pt idx="89">
                  <c:v>355</c:v>
                </c:pt>
                <c:pt idx="90">
                  <c:v>355</c:v>
                </c:pt>
                <c:pt idx="91">
                  <c:v>355</c:v>
                </c:pt>
                <c:pt idx="92">
                  <c:v>315</c:v>
                </c:pt>
                <c:pt idx="93">
                  <c:v>315</c:v>
                </c:pt>
                <c:pt idx="94">
                  <c:v>315</c:v>
                </c:pt>
                <c:pt idx="95">
                  <c:v>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39-4349-BE3F-3B5EFC6F079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939-4349-BE3F-3B5EFC6F079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96.8</c:v>
                </c:pt>
                <c:pt idx="10">
                  <c:v>49.9</c:v>
                </c:pt>
                <c:pt idx="11">
                  <c:v>49.9</c:v>
                </c:pt>
                <c:pt idx="12">
                  <c:v>92</c:v>
                </c:pt>
                <c:pt idx="13">
                  <c:v>174.4</c:v>
                </c:pt>
                <c:pt idx="14">
                  <c:v>170.9</c:v>
                </c:pt>
                <c:pt idx="15">
                  <c:v>177.2</c:v>
                </c:pt>
                <c:pt idx="16">
                  <c:v>146.30000000000001</c:v>
                </c:pt>
                <c:pt idx="17">
                  <c:v>95.9</c:v>
                </c:pt>
                <c:pt idx="18">
                  <c:v>95.9</c:v>
                </c:pt>
                <c:pt idx="19">
                  <c:v>46.9</c:v>
                </c:pt>
                <c:pt idx="37">
                  <c:v>48.7</c:v>
                </c:pt>
                <c:pt idx="38">
                  <c:v>48.7</c:v>
                </c:pt>
                <c:pt idx="39">
                  <c:v>148.69999999999999</c:v>
                </c:pt>
                <c:pt idx="40">
                  <c:v>212.4</c:v>
                </c:pt>
                <c:pt idx="41">
                  <c:v>212.4</c:v>
                </c:pt>
                <c:pt idx="42">
                  <c:v>216</c:v>
                </c:pt>
                <c:pt idx="43">
                  <c:v>262.3</c:v>
                </c:pt>
                <c:pt idx="44">
                  <c:v>311</c:v>
                </c:pt>
                <c:pt idx="45">
                  <c:v>311</c:v>
                </c:pt>
                <c:pt idx="46">
                  <c:v>360</c:v>
                </c:pt>
                <c:pt idx="47">
                  <c:v>360</c:v>
                </c:pt>
                <c:pt idx="48">
                  <c:v>306.10000000000002</c:v>
                </c:pt>
                <c:pt idx="49">
                  <c:v>328.5</c:v>
                </c:pt>
                <c:pt idx="50">
                  <c:v>353.4</c:v>
                </c:pt>
                <c:pt idx="51">
                  <c:v>380.8</c:v>
                </c:pt>
                <c:pt idx="52">
                  <c:v>369.5</c:v>
                </c:pt>
                <c:pt idx="53">
                  <c:v>387.5</c:v>
                </c:pt>
                <c:pt idx="54">
                  <c:v>337.6</c:v>
                </c:pt>
                <c:pt idx="55">
                  <c:v>328.6</c:v>
                </c:pt>
                <c:pt idx="56">
                  <c:v>242.56</c:v>
                </c:pt>
                <c:pt idx="57">
                  <c:v>213</c:v>
                </c:pt>
                <c:pt idx="58">
                  <c:v>190</c:v>
                </c:pt>
                <c:pt idx="59">
                  <c:v>183</c:v>
                </c:pt>
                <c:pt idx="60">
                  <c:v>218.7</c:v>
                </c:pt>
                <c:pt idx="61">
                  <c:v>84.2</c:v>
                </c:pt>
                <c:pt idx="62">
                  <c:v>48.7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39-4349-BE3F-3B5EFC6F079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39-4349-BE3F-3B5EFC6F079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939-4349-BE3F-3B5EFC6F079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939-4349-BE3F-3B5EFC6F079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939-4349-BE3F-3B5EFC6F079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702.5</c:v>
                </c:pt>
                <c:pt idx="1">
                  <c:v>702</c:v>
                </c:pt>
                <c:pt idx="2">
                  <c:v>702</c:v>
                </c:pt>
                <c:pt idx="3">
                  <c:v>702</c:v>
                </c:pt>
                <c:pt idx="4">
                  <c:v>712</c:v>
                </c:pt>
                <c:pt idx="5">
                  <c:v>712</c:v>
                </c:pt>
                <c:pt idx="6">
                  <c:v>712</c:v>
                </c:pt>
                <c:pt idx="7">
                  <c:v>712</c:v>
                </c:pt>
                <c:pt idx="8">
                  <c:v>794</c:v>
                </c:pt>
                <c:pt idx="9">
                  <c:v>794</c:v>
                </c:pt>
                <c:pt idx="10">
                  <c:v>794</c:v>
                </c:pt>
                <c:pt idx="11">
                  <c:v>794</c:v>
                </c:pt>
                <c:pt idx="12">
                  <c:v>794</c:v>
                </c:pt>
                <c:pt idx="13">
                  <c:v>794</c:v>
                </c:pt>
                <c:pt idx="14">
                  <c:v>794</c:v>
                </c:pt>
                <c:pt idx="15">
                  <c:v>794</c:v>
                </c:pt>
                <c:pt idx="16">
                  <c:v>779</c:v>
                </c:pt>
                <c:pt idx="17">
                  <c:v>779</c:v>
                </c:pt>
                <c:pt idx="18">
                  <c:v>779</c:v>
                </c:pt>
                <c:pt idx="19">
                  <c:v>779</c:v>
                </c:pt>
                <c:pt idx="20">
                  <c:v>657.5</c:v>
                </c:pt>
                <c:pt idx="21">
                  <c:v>657.5</c:v>
                </c:pt>
                <c:pt idx="22">
                  <c:v>657.5</c:v>
                </c:pt>
                <c:pt idx="23">
                  <c:v>657.5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1184.3</c:v>
                </c:pt>
                <c:pt idx="29">
                  <c:v>1439.3</c:v>
                </c:pt>
                <c:pt idx="30">
                  <c:v>1484</c:v>
                </c:pt>
                <c:pt idx="31">
                  <c:v>1484</c:v>
                </c:pt>
                <c:pt idx="32">
                  <c:v>1532</c:v>
                </c:pt>
                <c:pt idx="33">
                  <c:v>1532</c:v>
                </c:pt>
                <c:pt idx="34">
                  <c:v>1532</c:v>
                </c:pt>
                <c:pt idx="35">
                  <c:v>1532</c:v>
                </c:pt>
                <c:pt idx="36">
                  <c:v>1666</c:v>
                </c:pt>
                <c:pt idx="37">
                  <c:v>1666</c:v>
                </c:pt>
                <c:pt idx="38">
                  <c:v>1666</c:v>
                </c:pt>
                <c:pt idx="39">
                  <c:v>1666</c:v>
                </c:pt>
                <c:pt idx="40">
                  <c:v>1666</c:v>
                </c:pt>
                <c:pt idx="41">
                  <c:v>1666</c:v>
                </c:pt>
                <c:pt idx="42">
                  <c:v>1666</c:v>
                </c:pt>
                <c:pt idx="43">
                  <c:v>1666</c:v>
                </c:pt>
                <c:pt idx="44">
                  <c:v>1666</c:v>
                </c:pt>
                <c:pt idx="45">
                  <c:v>1666</c:v>
                </c:pt>
                <c:pt idx="46">
                  <c:v>1666</c:v>
                </c:pt>
                <c:pt idx="47">
                  <c:v>1666</c:v>
                </c:pt>
                <c:pt idx="48">
                  <c:v>1666</c:v>
                </c:pt>
                <c:pt idx="49">
                  <c:v>1666</c:v>
                </c:pt>
                <c:pt idx="50">
                  <c:v>1666</c:v>
                </c:pt>
                <c:pt idx="51">
                  <c:v>1666</c:v>
                </c:pt>
                <c:pt idx="52">
                  <c:v>1666</c:v>
                </c:pt>
                <c:pt idx="53">
                  <c:v>1666</c:v>
                </c:pt>
                <c:pt idx="54">
                  <c:v>1666</c:v>
                </c:pt>
                <c:pt idx="55">
                  <c:v>1666</c:v>
                </c:pt>
                <c:pt idx="56">
                  <c:v>1666</c:v>
                </c:pt>
                <c:pt idx="57">
                  <c:v>1666</c:v>
                </c:pt>
                <c:pt idx="58">
                  <c:v>1666</c:v>
                </c:pt>
                <c:pt idx="59">
                  <c:v>1666</c:v>
                </c:pt>
                <c:pt idx="60">
                  <c:v>1671</c:v>
                </c:pt>
                <c:pt idx="61">
                  <c:v>1671</c:v>
                </c:pt>
                <c:pt idx="62">
                  <c:v>1671</c:v>
                </c:pt>
                <c:pt idx="63">
                  <c:v>1671</c:v>
                </c:pt>
                <c:pt idx="64">
                  <c:v>1500</c:v>
                </c:pt>
                <c:pt idx="65">
                  <c:v>1500</c:v>
                </c:pt>
                <c:pt idx="66">
                  <c:v>1500</c:v>
                </c:pt>
                <c:pt idx="67">
                  <c:v>1500</c:v>
                </c:pt>
                <c:pt idx="68">
                  <c:v>1446.2</c:v>
                </c:pt>
                <c:pt idx="69">
                  <c:v>1042.5999999999999</c:v>
                </c:pt>
                <c:pt idx="70">
                  <c:v>863</c:v>
                </c:pt>
                <c:pt idx="71">
                  <c:v>863</c:v>
                </c:pt>
                <c:pt idx="72">
                  <c:v>823</c:v>
                </c:pt>
                <c:pt idx="73">
                  <c:v>823</c:v>
                </c:pt>
                <c:pt idx="74">
                  <c:v>823</c:v>
                </c:pt>
                <c:pt idx="75">
                  <c:v>823</c:v>
                </c:pt>
                <c:pt idx="76">
                  <c:v>807</c:v>
                </c:pt>
                <c:pt idx="77">
                  <c:v>807</c:v>
                </c:pt>
                <c:pt idx="78">
                  <c:v>807</c:v>
                </c:pt>
                <c:pt idx="79">
                  <c:v>829.1</c:v>
                </c:pt>
                <c:pt idx="80">
                  <c:v>1232.0999999999999</c:v>
                </c:pt>
                <c:pt idx="81">
                  <c:v>1356.6</c:v>
                </c:pt>
                <c:pt idx="82">
                  <c:v>1088.8</c:v>
                </c:pt>
                <c:pt idx="83">
                  <c:v>926.8</c:v>
                </c:pt>
                <c:pt idx="84">
                  <c:v>1192.5999999999999</c:v>
                </c:pt>
                <c:pt idx="85">
                  <c:v>1031.4000000000001</c:v>
                </c:pt>
                <c:pt idx="86">
                  <c:v>960.2</c:v>
                </c:pt>
                <c:pt idx="87">
                  <c:v>993</c:v>
                </c:pt>
                <c:pt idx="88">
                  <c:v>1047.4000000000001</c:v>
                </c:pt>
                <c:pt idx="89">
                  <c:v>1163.0999999999999</c:v>
                </c:pt>
                <c:pt idx="90">
                  <c:v>1231</c:v>
                </c:pt>
                <c:pt idx="91">
                  <c:v>1333.9</c:v>
                </c:pt>
                <c:pt idx="92">
                  <c:v>1441</c:v>
                </c:pt>
                <c:pt idx="93">
                  <c:v>1410.4</c:v>
                </c:pt>
                <c:pt idx="94">
                  <c:v>1376.4</c:v>
                </c:pt>
                <c:pt idx="95">
                  <c:v>1291.5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939-4349-BE3F-3B5EFC6F079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56.036000000000001</c:v>
                </c:pt>
                <c:pt idx="26">
                  <c:v>53.851999999999997</c:v>
                </c:pt>
                <c:pt idx="27">
                  <c:v>50.107999999999997</c:v>
                </c:pt>
                <c:pt idx="28">
                  <c:v>45.036000000000001</c:v>
                </c:pt>
                <c:pt idx="29">
                  <c:v>39.536000000000001</c:v>
                </c:pt>
                <c:pt idx="30">
                  <c:v>33.975999999999999</c:v>
                </c:pt>
                <c:pt idx="31">
                  <c:v>28.283999999999999</c:v>
                </c:pt>
                <c:pt idx="32">
                  <c:v>22.372</c:v>
                </c:pt>
                <c:pt idx="33">
                  <c:v>16.684000000000001</c:v>
                </c:pt>
                <c:pt idx="34">
                  <c:v>11.364000000000001</c:v>
                </c:pt>
                <c:pt idx="35">
                  <c:v>6.4279999999999999</c:v>
                </c:pt>
                <c:pt idx="53">
                  <c:v>1.012</c:v>
                </c:pt>
                <c:pt idx="54">
                  <c:v>2.5</c:v>
                </c:pt>
                <c:pt idx="55">
                  <c:v>4.2560000000000002</c:v>
                </c:pt>
                <c:pt idx="56">
                  <c:v>6.444</c:v>
                </c:pt>
                <c:pt idx="57">
                  <c:v>8.6999999999999993</c:v>
                </c:pt>
                <c:pt idx="58">
                  <c:v>11.124000000000001</c:v>
                </c:pt>
                <c:pt idx="59">
                  <c:v>13.972</c:v>
                </c:pt>
                <c:pt idx="60">
                  <c:v>19.556000000000001</c:v>
                </c:pt>
                <c:pt idx="61">
                  <c:v>22.591999999999999</c:v>
                </c:pt>
                <c:pt idx="62">
                  <c:v>26.076000000000001</c:v>
                </c:pt>
                <c:pt idx="63">
                  <c:v>30.568000000000001</c:v>
                </c:pt>
                <c:pt idx="64">
                  <c:v>35.695999999999998</c:v>
                </c:pt>
                <c:pt idx="65">
                  <c:v>39.92</c:v>
                </c:pt>
                <c:pt idx="66">
                  <c:v>43.207999999999998</c:v>
                </c:pt>
                <c:pt idx="67">
                  <c:v>46.363999999999997</c:v>
                </c:pt>
                <c:pt idx="68">
                  <c:v>49.664000000000001</c:v>
                </c:pt>
                <c:pt idx="69">
                  <c:v>52.283999999999999</c:v>
                </c:pt>
                <c:pt idx="70">
                  <c:v>54.1</c:v>
                </c:pt>
                <c:pt idx="71">
                  <c:v>55.387999999999998</c:v>
                </c:pt>
                <c:pt idx="72">
                  <c:v>56.311999999999998</c:v>
                </c:pt>
                <c:pt idx="73">
                  <c:v>56.844000000000001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939-4349-BE3F-3B5EFC6F079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96.8</c:v>
                </c:pt>
                <c:pt idx="10">
                  <c:v>49.9</c:v>
                </c:pt>
                <c:pt idx="11">
                  <c:v>49.9</c:v>
                </c:pt>
                <c:pt idx="12">
                  <c:v>92</c:v>
                </c:pt>
                <c:pt idx="13">
                  <c:v>174.4</c:v>
                </c:pt>
                <c:pt idx="14">
                  <c:v>170.9</c:v>
                </c:pt>
                <c:pt idx="15">
                  <c:v>177.2</c:v>
                </c:pt>
                <c:pt idx="16">
                  <c:v>146.30000000000001</c:v>
                </c:pt>
                <c:pt idx="17">
                  <c:v>95.9</c:v>
                </c:pt>
                <c:pt idx="18">
                  <c:v>95.9</c:v>
                </c:pt>
                <c:pt idx="19">
                  <c:v>46.9</c:v>
                </c:pt>
                <c:pt idx="37">
                  <c:v>48.7</c:v>
                </c:pt>
                <c:pt idx="38">
                  <c:v>48.7</c:v>
                </c:pt>
                <c:pt idx="39">
                  <c:v>148.69999999999999</c:v>
                </c:pt>
                <c:pt idx="40">
                  <c:v>212.4</c:v>
                </c:pt>
                <c:pt idx="41">
                  <c:v>212.4</c:v>
                </c:pt>
                <c:pt idx="42">
                  <c:v>216</c:v>
                </c:pt>
                <c:pt idx="43">
                  <c:v>262.3</c:v>
                </c:pt>
                <c:pt idx="44">
                  <c:v>311</c:v>
                </c:pt>
                <c:pt idx="45">
                  <c:v>311</c:v>
                </c:pt>
                <c:pt idx="46">
                  <c:v>360</c:v>
                </c:pt>
                <c:pt idx="47">
                  <c:v>360</c:v>
                </c:pt>
                <c:pt idx="48">
                  <c:v>306.10000000000002</c:v>
                </c:pt>
                <c:pt idx="49">
                  <c:v>328.5</c:v>
                </c:pt>
                <c:pt idx="50">
                  <c:v>353.4</c:v>
                </c:pt>
                <c:pt idx="51">
                  <c:v>380.8</c:v>
                </c:pt>
                <c:pt idx="52">
                  <c:v>369.5</c:v>
                </c:pt>
                <c:pt idx="53">
                  <c:v>387.5</c:v>
                </c:pt>
                <c:pt idx="54">
                  <c:v>337.6</c:v>
                </c:pt>
                <c:pt idx="55">
                  <c:v>328.6</c:v>
                </c:pt>
                <c:pt idx="56">
                  <c:v>242.56</c:v>
                </c:pt>
                <c:pt idx="57">
                  <c:v>213</c:v>
                </c:pt>
                <c:pt idx="58">
                  <c:v>190</c:v>
                </c:pt>
                <c:pt idx="59">
                  <c:v>183</c:v>
                </c:pt>
                <c:pt idx="60">
                  <c:v>218.7</c:v>
                </c:pt>
                <c:pt idx="61">
                  <c:v>84.2</c:v>
                </c:pt>
                <c:pt idx="62">
                  <c:v>48.7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939-4349-BE3F-3B5EFC6F079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939-4349-BE3F-3B5EFC6F0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213.04</c:v>
                </c:pt>
                <c:pt idx="1">
                  <c:v>194.52</c:v>
                </c:pt>
                <c:pt idx="2">
                  <c:v>182.01</c:v>
                </c:pt>
                <c:pt idx="3">
                  <c:v>176.29</c:v>
                </c:pt>
                <c:pt idx="4">
                  <c:v>187.11</c:v>
                </c:pt>
                <c:pt idx="5">
                  <c:v>180.7</c:v>
                </c:pt>
                <c:pt idx="6">
                  <c:v>177.13</c:v>
                </c:pt>
                <c:pt idx="7">
                  <c:v>172.02</c:v>
                </c:pt>
                <c:pt idx="8">
                  <c:v>177.57</c:v>
                </c:pt>
                <c:pt idx="9">
                  <c:v>175.88</c:v>
                </c:pt>
                <c:pt idx="10">
                  <c:v>174.1</c:v>
                </c:pt>
                <c:pt idx="11">
                  <c:v>172.3</c:v>
                </c:pt>
                <c:pt idx="12">
                  <c:v>169.11</c:v>
                </c:pt>
                <c:pt idx="13">
                  <c:v>169.75</c:v>
                </c:pt>
                <c:pt idx="14">
                  <c:v>165.5</c:v>
                </c:pt>
                <c:pt idx="15">
                  <c:v>169.46</c:v>
                </c:pt>
                <c:pt idx="16">
                  <c:v>165.23</c:v>
                </c:pt>
                <c:pt idx="17">
                  <c:v>166.22</c:v>
                </c:pt>
                <c:pt idx="18">
                  <c:v>165.24</c:v>
                </c:pt>
                <c:pt idx="19">
                  <c:v>158.66</c:v>
                </c:pt>
                <c:pt idx="20">
                  <c:v>160.66999999999999</c:v>
                </c:pt>
                <c:pt idx="21">
                  <c:v>170.37</c:v>
                </c:pt>
                <c:pt idx="22">
                  <c:v>181.86</c:v>
                </c:pt>
                <c:pt idx="23">
                  <c:v>203.42</c:v>
                </c:pt>
                <c:pt idx="24">
                  <c:v>208.51</c:v>
                </c:pt>
                <c:pt idx="25">
                  <c:v>217.95</c:v>
                </c:pt>
                <c:pt idx="26">
                  <c:v>231.08</c:v>
                </c:pt>
                <c:pt idx="27">
                  <c:v>227.44</c:v>
                </c:pt>
                <c:pt idx="28">
                  <c:v>242.98</c:v>
                </c:pt>
                <c:pt idx="29">
                  <c:v>243.28</c:v>
                </c:pt>
                <c:pt idx="30">
                  <c:v>179.86</c:v>
                </c:pt>
                <c:pt idx="31">
                  <c:v>172.01</c:v>
                </c:pt>
                <c:pt idx="32">
                  <c:v>164.66</c:v>
                </c:pt>
                <c:pt idx="33">
                  <c:v>80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135.18</c:v>
                </c:pt>
                <c:pt idx="67">
                  <c:v>158.55000000000001</c:v>
                </c:pt>
                <c:pt idx="68">
                  <c:v>183.96</c:v>
                </c:pt>
                <c:pt idx="69">
                  <c:v>204.56</c:v>
                </c:pt>
                <c:pt idx="70">
                  <c:v>229.05</c:v>
                </c:pt>
                <c:pt idx="71">
                  <c:v>207.45</c:v>
                </c:pt>
                <c:pt idx="72">
                  <c:v>175.03</c:v>
                </c:pt>
                <c:pt idx="73">
                  <c:v>172.96</c:v>
                </c:pt>
                <c:pt idx="74">
                  <c:v>161</c:v>
                </c:pt>
                <c:pt idx="75">
                  <c:v>148.04</c:v>
                </c:pt>
                <c:pt idx="76">
                  <c:v>168.3</c:v>
                </c:pt>
                <c:pt idx="77">
                  <c:v>161</c:v>
                </c:pt>
                <c:pt idx="78">
                  <c:v>161</c:v>
                </c:pt>
                <c:pt idx="79">
                  <c:v>163.25</c:v>
                </c:pt>
                <c:pt idx="80">
                  <c:v>176.06</c:v>
                </c:pt>
                <c:pt idx="81">
                  <c:v>176.92</c:v>
                </c:pt>
                <c:pt idx="82">
                  <c:v>179.36</c:v>
                </c:pt>
                <c:pt idx="83">
                  <c:v>203.48</c:v>
                </c:pt>
                <c:pt idx="84">
                  <c:v>207.6</c:v>
                </c:pt>
                <c:pt idx="85">
                  <c:v>212.56</c:v>
                </c:pt>
                <c:pt idx="86">
                  <c:v>207.45</c:v>
                </c:pt>
                <c:pt idx="87">
                  <c:v>195.62</c:v>
                </c:pt>
                <c:pt idx="88">
                  <c:v>215.78</c:v>
                </c:pt>
                <c:pt idx="89">
                  <c:v>206.77</c:v>
                </c:pt>
                <c:pt idx="90">
                  <c:v>195.01</c:v>
                </c:pt>
                <c:pt idx="91">
                  <c:v>180.59</c:v>
                </c:pt>
                <c:pt idx="92">
                  <c:v>188.99</c:v>
                </c:pt>
                <c:pt idx="93">
                  <c:v>186.19</c:v>
                </c:pt>
                <c:pt idx="94">
                  <c:v>177.32</c:v>
                </c:pt>
                <c:pt idx="95">
                  <c:v>174.05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939-4349-BE3F-3B5EFC6F0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5355.4660000000003</v>
      </c>
      <c r="C5" s="25">
        <v>5358.5110000000004</v>
      </c>
      <c r="D5" s="25">
        <v>5325.8310000000001</v>
      </c>
      <c r="E5" s="25">
        <v>5300.7079999999996</v>
      </c>
      <c r="F5" s="25">
        <v>5279.0309999999999</v>
      </c>
      <c r="G5" s="25">
        <v>5258.7259999999997</v>
      </c>
      <c r="H5" s="25">
        <v>5283.3609999999999</v>
      </c>
      <c r="I5" s="25">
        <v>5248.9719999999998</v>
      </c>
      <c r="J5" s="25">
        <v>5322.134</v>
      </c>
      <c r="K5" s="25">
        <v>5349.1750000000002</v>
      </c>
      <c r="L5" s="25">
        <v>5289.0290000000005</v>
      </c>
      <c r="M5" s="25">
        <v>5271.4660000000003</v>
      </c>
      <c r="N5" s="25">
        <v>5290.74</v>
      </c>
      <c r="O5" s="25">
        <v>5367.9040000000005</v>
      </c>
      <c r="P5" s="25">
        <v>5366.5810000000001</v>
      </c>
      <c r="Q5" s="25">
        <v>5374.5940000000001</v>
      </c>
      <c r="R5" s="25">
        <v>5355.5829999999996</v>
      </c>
      <c r="S5" s="25">
        <v>5331.6610000000001</v>
      </c>
      <c r="T5" s="25">
        <v>5387.9009999999998</v>
      </c>
      <c r="U5" s="25">
        <v>5427.7380000000003</v>
      </c>
      <c r="V5" s="25">
        <v>5435.3069999999998</v>
      </c>
      <c r="W5" s="25">
        <v>5541.03</v>
      </c>
      <c r="X5" s="25">
        <v>5647.326</v>
      </c>
      <c r="Y5" s="25">
        <v>5756.4089999999997</v>
      </c>
      <c r="Z5" s="25">
        <v>6193.2809999999999</v>
      </c>
      <c r="AA5" s="25">
        <v>6317.4889999999996</v>
      </c>
      <c r="AB5" s="25">
        <v>6421.11</v>
      </c>
      <c r="AC5" s="25">
        <v>6527.0690000000004</v>
      </c>
      <c r="AD5" s="25">
        <v>6969.085</v>
      </c>
      <c r="AE5" s="25">
        <v>7318.38</v>
      </c>
      <c r="AF5" s="25">
        <v>7434.152</v>
      </c>
      <c r="AG5" s="25">
        <v>7510.8890000000001</v>
      </c>
      <c r="AH5" s="25">
        <v>7636.5870000000004</v>
      </c>
      <c r="AI5" s="25">
        <v>7704.8019999999997</v>
      </c>
      <c r="AJ5" s="25">
        <v>7795.8159999999998</v>
      </c>
      <c r="AK5" s="25">
        <v>7822.2089999999998</v>
      </c>
      <c r="AL5" s="25">
        <v>8049.4679999999998</v>
      </c>
      <c r="AM5" s="25">
        <v>8089.0479999999998</v>
      </c>
      <c r="AN5" s="25">
        <v>8089.0110000000004</v>
      </c>
      <c r="AO5" s="25">
        <v>8240.3359999999993</v>
      </c>
      <c r="AP5" s="25">
        <v>8274.1550000000007</v>
      </c>
      <c r="AQ5" s="25">
        <v>8285.1110000000008</v>
      </c>
      <c r="AR5" s="25">
        <v>8306.982</v>
      </c>
      <c r="AS5" s="25">
        <v>8374.7450000000008</v>
      </c>
      <c r="AT5" s="25">
        <v>8345.2690000000002</v>
      </c>
      <c r="AU5" s="25">
        <v>8349.3799999999992</v>
      </c>
      <c r="AV5" s="25">
        <v>8358.1090000000004</v>
      </c>
      <c r="AW5" s="25">
        <v>8332.3670000000002</v>
      </c>
      <c r="AX5" s="25">
        <v>8258.2129999999997</v>
      </c>
      <c r="AY5" s="25">
        <v>8270.9989999999998</v>
      </c>
      <c r="AZ5" s="25">
        <v>8278.1409999999996</v>
      </c>
      <c r="BA5" s="25">
        <v>8256.2150000000001</v>
      </c>
      <c r="BB5" s="25">
        <v>8166.2920000000004</v>
      </c>
      <c r="BC5" s="25">
        <v>8138.9440000000004</v>
      </c>
      <c r="BD5" s="25">
        <v>8050.4939999999997</v>
      </c>
      <c r="BE5" s="25">
        <v>8026.1360000000004</v>
      </c>
      <c r="BF5" s="25">
        <v>8037.2139999999999</v>
      </c>
      <c r="BG5" s="25">
        <v>7984.7820000000002</v>
      </c>
      <c r="BH5" s="25">
        <v>7945.3040000000001</v>
      </c>
      <c r="BI5" s="25">
        <v>7902.2079999999996</v>
      </c>
      <c r="BJ5" s="25">
        <v>7924.9669999999996</v>
      </c>
      <c r="BK5" s="25">
        <v>7765.8810000000003</v>
      </c>
      <c r="BL5" s="25">
        <v>7736.1540000000005</v>
      </c>
      <c r="BM5" s="25">
        <v>7706.3680000000004</v>
      </c>
      <c r="BN5" s="25">
        <v>7372.7219999999998</v>
      </c>
      <c r="BO5" s="25">
        <v>7408.1289999999999</v>
      </c>
      <c r="BP5" s="25">
        <v>7390.5429999999997</v>
      </c>
      <c r="BQ5" s="25">
        <v>7434.366</v>
      </c>
      <c r="BR5" s="25">
        <v>7388.9319999999998</v>
      </c>
      <c r="BS5" s="25">
        <v>7032.4719999999998</v>
      </c>
      <c r="BT5" s="25">
        <v>6911.5860000000002</v>
      </c>
      <c r="BU5" s="25">
        <v>6997.8919999999998</v>
      </c>
      <c r="BV5" s="25">
        <v>7083.6469999999999</v>
      </c>
      <c r="BW5" s="25">
        <v>7174.8289999999997</v>
      </c>
      <c r="BX5" s="25">
        <v>7245.5479999999998</v>
      </c>
      <c r="BY5" s="25">
        <v>7305.223</v>
      </c>
      <c r="BZ5" s="25">
        <v>7353.5990000000002</v>
      </c>
      <c r="CA5" s="25">
        <v>7379.3630000000003</v>
      </c>
      <c r="CB5" s="25">
        <v>7306.8289999999997</v>
      </c>
      <c r="CC5" s="25">
        <v>7291.1170000000002</v>
      </c>
      <c r="CD5" s="25">
        <v>7544.7430000000004</v>
      </c>
      <c r="CE5" s="25">
        <v>7574.2259999999997</v>
      </c>
      <c r="CF5" s="25">
        <v>7192.8760000000002</v>
      </c>
      <c r="CG5" s="25">
        <v>6887.1689999999999</v>
      </c>
      <c r="CH5" s="25">
        <v>6982.683</v>
      </c>
      <c r="CI5" s="25">
        <v>6701.49</v>
      </c>
      <c r="CJ5" s="25">
        <v>6525.4260000000004</v>
      </c>
      <c r="CK5" s="25">
        <v>6443.5460000000003</v>
      </c>
      <c r="CL5" s="25">
        <v>6448.1970000000001</v>
      </c>
      <c r="CM5" s="25">
        <v>6445.4549999999999</v>
      </c>
      <c r="CN5" s="25">
        <v>6422.8860000000004</v>
      </c>
      <c r="CO5" s="25">
        <v>6441.866</v>
      </c>
      <c r="CP5" s="25">
        <v>6398.165</v>
      </c>
      <c r="CQ5" s="25">
        <v>6272.5730000000003</v>
      </c>
      <c r="CR5" s="25">
        <v>6178.11</v>
      </c>
      <c r="CS5" s="25">
        <v>6035.4340000000002</v>
      </c>
      <c r="CT5" s="26"/>
      <c r="CU5" s="26"/>
      <c r="CV5" s="26"/>
      <c r="CW5" s="27"/>
      <c r="CX5" s="28">
        <f t="array" ref="CX5">SUMPRODUCT(B5:CW5*0.25)</f>
        <v>166172.49700000006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213.04</v>
      </c>
      <c r="C8" s="37">
        <v>194.52</v>
      </c>
      <c r="D8" s="37">
        <v>182.01</v>
      </c>
      <c r="E8" s="37">
        <v>176.29</v>
      </c>
      <c r="F8" s="37">
        <v>187.11</v>
      </c>
      <c r="G8" s="37">
        <v>180.7</v>
      </c>
      <c r="H8" s="37">
        <v>177.13</v>
      </c>
      <c r="I8" s="37">
        <v>172.02</v>
      </c>
      <c r="J8" s="37">
        <v>177.57</v>
      </c>
      <c r="K8" s="37">
        <v>175.88</v>
      </c>
      <c r="L8" s="37">
        <v>174.1</v>
      </c>
      <c r="M8" s="37">
        <v>172.3</v>
      </c>
      <c r="N8" s="37">
        <v>169.11</v>
      </c>
      <c r="O8" s="37">
        <v>169.75</v>
      </c>
      <c r="P8" s="37">
        <v>165.5</v>
      </c>
      <c r="Q8" s="37">
        <v>169.46</v>
      </c>
      <c r="R8" s="37">
        <v>165.23</v>
      </c>
      <c r="S8" s="37">
        <v>166.22</v>
      </c>
      <c r="T8" s="37">
        <v>165.24</v>
      </c>
      <c r="U8" s="37">
        <v>158.66</v>
      </c>
      <c r="V8" s="37">
        <v>160.66999999999999</v>
      </c>
      <c r="W8" s="37">
        <v>170.37</v>
      </c>
      <c r="X8" s="37">
        <v>181.86</v>
      </c>
      <c r="Y8" s="37">
        <v>203.42</v>
      </c>
      <c r="Z8" s="37">
        <v>208.51</v>
      </c>
      <c r="AA8" s="37">
        <v>217.95</v>
      </c>
      <c r="AB8" s="37">
        <v>231.08</v>
      </c>
      <c r="AC8" s="37">
        <v>227.44</v>
      </c>
      <c r="AD8" s="37">
        <v>242.98</v>
      </c>
      <c r="AE8" s="37">
        <v>243.28</v>
      </c>
      <c r="AF8" s="37">
        <v>179.86</v>
      </c>
      <c r="AG8" s="37">
        <v>172.01</v>
      </c>
      <c r="AH8" s="37">
        <v>164.66</v>
      </c>
      <c r="AI8" s="37">
        <v>80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0</v>
      </c>
      <c r="BP8" s="37">
        <v>135.18</v>
      </c>
      <c r="BQ8" s="37">
        <v>158.55000000000001</v>
      </c>
      <c r="BR8" s="37">
        <v>183.96</v>
      </c>
      <c r="BS8" s="37">
        <v>204.56</v>
      </c>
      <c r="BT8" s="37">
        <v>229.05</v>
      </c>
      <c r="BU8" s="37">
        <v>207.45</v>
      </c>
      <c r="BV8" s="37">
        <v>175.03</v>
      </c>
      <c r="BW8" s="37">
        <v>172.96</v>
      </c>
      <c r="BX8" s="37">
        <v>161</v>
      </c>
      <c r="BY8" s="37">
        <v>148.04</v>
      </c>
      <c r="BZ8" s="37">
        <v>168.3</v>
      </c>
      <c r="CA8" s="37">
        <v>161</v>
      </c>
      <c r="CB8" s="37">
        <v>161</v>
      </c>
      <c r="CC8" s="37">
        <v>163.25</v>
      </c>
      <c r="CD8" s="37">
        <v>176.06</v>
      </c>
      <c r="CE8" s="37">
        <v>176.92</v>
      </c>
      <c r="CF8" s="37">
        <v>179.36</v>
      </c>
      <c r="CG8" s="37">
        <v>203.48</v>
      </c>
      <c r="CH8" s="37">
        <v>207.6</v>
      </c>
      <c r="CI8" s="37">
        <v>212.56</v>
      </c>
      <c r="CJ8" s="37">
        <v>207.45</v>
      </c>
      <c r="CK8" s="37">
        <v>195.62</v>
      </c>
      <c r="CL8" s="37">
        <v>215.78</v>
      </c>
      <c r="CM8" s="37">
        <v>206.77</v>
      </c>
      <c r="CN8" s="37">
        <v>195.01</v>
      </c>
      <c r="CO8" s="37">
        <v>180.59</v>
      </c>
      <c r="CP8" s="37">
        <v>188.99</v>
      </c>
      <c r="CQ8" s="37">
        <v>186.19</v>
      </c>
      <c r="CR8" s="37">
        <v>177.32</v>
      </c>
      <c r="CS8" s="37">
        <v>174.05</v>
      </c>
      <c r="CT8" s="38"/>
      <c r="CU8" s="38"/>
      <c r="CV8" s="38"/>
      <c r="CW8" s="39"/>
      <c r="CX8" s="40">
        <f>IF(SUM(B8:CW8)&lt;&gt;0,AVERAGEIF(B8:CW8,"&lt;&gt;"""),"")</f>
        <v>121.96572916666661</v>
      </c>
    </row>
    <row r="9" spans="1:102" ht="24.95" customHeight="1" thickBot="1" x14ac:dyDescent="0.25">
      <c r="A9" s="41" t="s">
        <v>6</v>
      </c>
      <c r="B9" s="42">
        <v>191.465</v>
      </c>
      <c r="C9" s="43">
        <v>191.465</v>
      </c>
      <c r="D9" s="43">
        <v>191.465</v>
      </c>
      <c r="E9" s="43">
        <v>191.465</v>
      </c>
      <c r="F9" s="43">
        <v>179.24</v>
      </c>
      <c r="G9" s="43">
        <v>179.24</v>
      </c>
      <c r="H9" s="43">
        <v>179.24</v>
      </c>
      <c r="I9" s="43">
        <v>179.24</v>
      </c>
      <c r="J9" s="43">
        <v>174.96250000000001</v>
      </c>
      <c r="K9" s="43">
        <v>174.96250000000001</v>
      </c>
      <c r="L9" s="43">
        <v>174.96250000000001</v>
      </c>
      <c r="M9" s="43">
        <v>174.96250000000001</v>
      </c>
      <c r="N9" s="43">
        <v>168.45500000000001</v>
      </c>
      <c r="O9" s="43">
        <v>168.45500000000001</v>
      </c>
      <c r="P9" s="43">
        <v>168.45500000000001</v>
      </c>
      <c r="Q9" s="43">
        <v>168.45500000000001</v>
      </c>
      <c r="R9" s="43">
        <v>163.83750000000001</v>
      </c>
      <c r="S9" s="43">
        <v>163.83750000000001</v>
      </c>
      <c r="T9" s="43">
        <v>163.83750000000001</v>
      </c>
      <c r="U9" s="43">
        <v>163.83750000000001</v>
      </c>
      <c r="V9" s="43">
        <v>179.08</v>
      </c>
      <c r="W9" s="43">
        <v>179.08</v>
      </c>
      <c r="X9" s="43">
        <v>179.08</v>
      </c>
      <c r="Y9" s="43">
        <v>179.08</v>
      </c>
      <c r="Z9" s="43">
        <v>221.245</v>
      </c>
      <c r="AA9" s="43">
        <v>221.245</v>
      </c>
      <c r="AB9" s="43">
        <v>221.245</v>
      </c>
      <c r="AC9" s="43">
        <v>221.245</v>
      </c>
      <c r="AD9" s="43">
        <v>209.5325</v>
      </c>
      <c r="AE9" s="43">
        <v>209.5325</v>
      </c>
      <c r="AF9" s="43">
        <v>209.5325</v>
      </c>
      <c r="AG9" s="43">
        <v>209.5325</v>
      </c>
      <c r="AH9" s="43">
        <v>61.162500000000001</v>
      </c>
      <c r="AI9" s="43">
        <v>61.162500000000001</v>
      </c>
      <c r="AJ9" s="43">
        <v>61.162500000000001</v>
      </c>
      <c r="AK9" s="43">
        <v>61.162500000000001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73.430000000000007</v>
      </c>
      <c r="BO9" s="43">
        <v>73.430000000000007</v>
      </c>
      <c r="BP9" s="43">
        <v>73.430000000000007</v>
      </c>
      <c r="BQ9" s="43">
        <v>73.430000000000007</v>
      </c>
      <c r="BR9" s="43">
        <v>206.255</v>
      </c>
      <c r="BS9" s="43">
        <v>206.255</v>
      </c>
      <c r="BT9" s="43">
        <v>206.255</v>
      </c>
      <c r="BU9" s="43">
        <v>206.255</v>
      </c>
      <c r="BV9" s="43">
        <v>164.25749999999999</v>
      </c>
      <c r="BW9" s="43">
        <v>164.25749999999999</v>
      </c>
      <c r="BX9" s="43">
        <v>164.25749999999999</v>
      </c>
      <c r="BY9" s="43">
        <v>164.25749999999999</v>
      </c>
      <c r="BZ9" s="43">
        <v>163.38749999999999</v>
      </c>
      <c r="CA9" s="43">
        <v>163.38749999999999</v>
      </c>
      <c r="CB9" s="43">
        <v>163.38749999999999</v>
      </c>
      <c r="CC9" s="43">
        <v>163.38749999999999</v>
      </c>
      <c r="CD9" s="43">
        <v>183.95500000000001</v>
      </c>
      <c r="CE9" s="43">
        <v>183.95500000000001</v>
      </c>
      <c r="CF9" s="43">
        <v>183.95500000000001</v>
      </c>
      <c r="CG9" s="43">
        <v>183.95500000000001</v>
      </c>
      <c r="CH9" s="43">
        <v>205.8075</v>
      </c>
      <c r="CI9" s="43">
        <v>205.8075</v>
      </c>
      <c r="CJ9" s="43">
        <v>205.8075</v>
      </c>
      <c r="CK9" s="43">
        <v>205.8075</v>
      </c>
      <c r="CL9" s="43">
        <v>199.53749999999999</v>
      </c>
      <c r="CM9" s="43">
        <v>199.53749999999999</v>
      </c>
      <c r="CN9" s="43">
        <v>199.53749999999999</v>
      </c>
      <c r="CO9" s="43">
        <v>199.53749999999999</v>
      </c>
      <c r="CP9" s="43">
        <v>181.63749999999999</v>
      </c>
      <c r="CQ9" s="43">
        <v>181.63749999999999</v>
      </c>
      <c r="CR9" s="43">
        <v>181.63749999999999</v>
      </c>
      <c r="CS9" s="43">
        <v>181.63749999999999</v>
      </c>
      <c r="CT9" s="44"/>
      <c r="CU9" s="44"/>
      <c r="CV9" s="44"/>
      <c r="CW9" s="45"/>
      <c r="CX9" s="46">
        <f>IF(SUM(B9:CW9)&lt;&gt;0,AVERAGEIF(B9:CW9,"&lt;&gt;"""),"")</f>
        <v>121.96572916666673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616</v>
      </c>
      <c r="E11" s="53">
        <v>615.74300000000005</v>
      </c>
      <c r="F11" s="53">
        <v>616</v>
      </c>
      <c r="G11" s="53">
        <v>616</v>
      </c>
      <c r="H11" s="53">
        <v>616</v>
      </c>
      <c r="I11" s="53">
        <v>473.82900000000001</v>
      </c>
      <c r="J11" s="53">
        <v>616</v>
      </c>
      <c r="K11" s="53">
        <v>601.89200000000005</v>
      </c>
      <c r="L11" s="53">
        <v>543.11800000000005</v>
      </c>
      <c r="M11" s="53">
        <v>483.077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473.57900000000001</v>
      </c>
      <c r="AH11" s="53">
        <v>405</v>
      </c>
      <c r="AI11" s="53">
        <v>350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405</v>
      </c>
      <c r="BQ11" s="53">
        <v>450</v>
      </c>
      <c r="BR11" s="53">
        <v>616</v>
      </c>
      <c r="BS11" s="53">
        <v>616</v>
      </c>
      <c r="BT11" s="53">
        <v>616</v>
      </c>
      <c r="BU11" s="53">
        <v>616</v>
      </c>
      <c r="BV11" s="53">
        <v>573.75800000000004</v>
      </c>
      <c r="BW11" s="53">
        <v>505.25900000000001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608.00300000000004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541.16</v>
      </c>
      <c r="CT11" s="54"/>
      <c r="CU11" s="54"/>
      <c r="CV11" s="54"/>
      <c r="CW11" s="55"/>
      <c r="CX11" s="56">
        <f t="array" ref="CX11">SUMPRODUCT(B11:CW11*0.25)</f>
        <v>9836.6045000000013</v>
      </c>
    </row>
    <row r="12" spans="1:102" ht="24.95" customHeight="1" x14ac:dyDescent="0.2">
      <c r="A12" s="57" t="s">
        <v>9</v>
      </c>
      <c r="B12" s="58">
        <v>84</v>
      </c>
      <c r="C12" s="59">
        <v>84</v>
      </c>
      <c r="D12" s="59">
        <v>84</v>
      </c>
      <c r="E12" s="59">
        <v>84</v>
      </c>
      <c r="F12" s="59">
        <v>84</v>
      </c>
      <c r="G12" s="59">
        <v>84</v>
      </c>
      <c r="H12" s="59">
        <v>84</v>
      </c>
      <c r="I12" s="59">
        <v>84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84</v>
      </c>
      <c r="S12" s="59">
        <v>84</v>
      </c>
      <c r="T12" s="59">
        <v>84</v>
      </c>
      <c r="U12" s="59">
        <v>84</v>
      </c>
      <c r="V12" s="59">
        <v>84</v>
      </c>
      <c r="W12" s="59">
        <v>84</v>
      </c>
      <c r="X12" s="59">
        <v>84</v>
      </c>
      <c r="Y12" s="59">
        <v>84</v>
      </c>
      <c r="Z12" s="59">
        <v>84</v>
      </c>
      <c r="AA12" s="59">
        <v>84</v>
      </c>
      <c r="AB12" s="59">
        <v>84</v>
      </c>
      <c r="AC12" s="59">
        <v>84</v>
      </c>
      <c r="AD12" s="59">
        <v>84</v>
      </c>
      <c r="AE12" s="59">
        <v>84</v>
      </c>
      <c r="AF12" s="59">
        <v>84</v>
      </c>
      <c r="AG12" s="59">
        <v>84</v>
      </c>
      <c r="AH12" s="59">
        <v>84</v>
      </c>
      <c r="AI12" s="59">
        <v>84</v>
      </c>
      <c r="AJ12" s="59">
        <v>84</v>
      </c>
      <c r="AK12" s="59">
        <v>84</v>
      </c>
      <c r="AL12" s="59">
        <v>84</v>
      </c>
      <c r="AM12" s="59">
        <v>84</v>
      </c>
      <c r="AN12" s="59">
        <v>84</v>
      </c>
      <c r="AO12" s="59">
        <v>84</v>
      </c>
      <c r="AP12" s="59">
        <v>84</v>
      </c>
      <c r="AQ12" s="59">
        <v>84</v>
      </c>
      <c r="AR12" s="59">
        <v>84</v>
      </c>
      <c r="AS12" s="59">
        <v>84</v>
      </c>
      <c r="AT12" s="59">
        <v>84</v>
      </c>
      <c r="AU12" s="59">
        <v>84</v>
      </c>
      <c r="AV12" s="59">
        <v>84</v>
      </c>
      <c r="AW12" s="59">
        <v>84</v>
      </c>
      <c r="AX12" s="59">
        <v>84</v>
      </c>
      <c r="AY12" s="59">
        <v>84</v>
      </c>
      <c r="AZ12" s="59">
        <v>84</v>
      </c>
      <c r="BA12" s="59">
        <v>84</v>
      </c>
      <c r="BB12" s="59">
        <v>84</v>
      </c>
      <c r="BC12" s="59">
        <v>84</v>
      </c>
      <c r="BD12" s="59">
        <v>84</v>
      </c>
      <c r="BE12" s="59">
        <v>84</v>
      </c>
      <c r="BF12" s="59">
        <v>84</v>
      </c>
      <c r="BG12" s="59">
        <v>84</v>
      </c>
      <c r="BH12" s="59">
        <v>84</v>
      </c>
      <c r="BI12" s="59">
        <v>84</v>
      </c>
      <c r="BJ12" s="59">
        <v>84</v>
      </c>
      <c r="BK12" s="59">
        <v>84</v>
      </c>
      <c r="BL12" s="59">
        <v>84</v>
      </c>
      <c r="BM12" s="59">
        <v>84</v>
      </c>
      <c r="BN12" s="59">
        <v>84</v>
      </c>
      <c r="BO12" s="59">
        <v>84</v>
      </c>
      <c r="BP12" s="59">
        <v>84</v>
      </c>
      <c r="BQ12" s="59">
        <v>84</v>
      </c>
      <c r="BR12" s="59">
        <v>84</v>
      </c>
      <c r="BS12" s="59">
        <v>84</v>
      </c>
      <c r="BT12" s="59">
        <v>84</v>
      </c>
      <c r="BU12" s="59">
        <v>84</v>
      </c>
      <c r="BV12" s="59">
        <v>84</v>
      </c>
      <c r="BW12" s="59">
        <v>84</v>
      </c>
      <c r="BX12" s="59">
        <v>84</v>
      </c>
      <c r="BY12" s="59">
        <v>84</v>
      </c>
      <c r="BZ12" s="59">
        <v>84</v>
      </c>
      <c r="CA12" s="59">
        <v>84</v>
      </c>
      <c r="CB12" s="59">
        <v>84</v>
      </c>
      <c r="CC12" s="59">
        <v>84</v>
      </c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1680</v>
      </c>
    </row>
    <row r="13" spans="1:102" ht="24.95" customHeight="1" x14ac:dyDescent="0.2">
      <c r="A13" s="63" t="s">
        <v>10</v>
      </c>
      <c r="B13" s="64">
        <v>2304.0140000000001</v>
      </c>
      <c r="C13" s="65">
        <v>2253.6559999999999</v>
      </c>
      <c r="D13" s="65">
        <v>2145.9539999999997</v>
      </c>
      <c r="E13" s="65">
        <v>2063.4949999999999</v>
      </c>
      <c r="F13" s="65">
        <v>2068.1770000000001</v>
      </c>
      <c r="G13" s="65">
        <v>1964.7470000000001</v>
      </c>
      <c r="H13" s="65">
        <v>1817.7429999999999</v>
      </c>
      <c r="I13" s="65">
        <v>1641.6320000000001</v>
      </c>
      <c r="J13" s="65">
        <v>1737.2440000000001</v>
      </c>
      <c r="K13" s="65">
        <v>1707.0460000000003</v>
      </c>
      <c r="L13" s="65">
        <v>1676.3850000000002</v>
      </c>
      <c r="M13" s="65">
        <v>1646.2700000000002</v>
      </c>
      <c r="N13" s="65">
        <v>1611.9880000000001</v>
      </c>
      <c r="O13" s="65">
        <v>1616.777</v>
      </c>
      <c r="P13" s="65">
        <v>1584.701</v>
      </c>
      <c r="Q13" s="65">
        <v>1614.5930000000001</v>
      </c>
      <c r="R13" s="65">
        <v>1582.633</v>
      </c>
      <c r="S13" s="65">
        <v>1590.1420000000001</v>
      </c>
      <c r="T13" s="65">
        <v>1582.7450000000001</v>
      </c>
      <c r="U13" s="65">
        <v>1577.511</v>
      </c>
      <c r="V13" s="65">
        <v>1579.999</v>
      </c>
      <c r="W13" s="65">
        <v>1621.4920000000002</v>
      </c>
      <c r="X13" s="65">
        <v>1799.7760000000001</v>
      </c>
      <c r="Y13" s="65">
        <v>1833.42</v>
      </c>
      <c r="Z13" s="65">
        <v>1859.0970000000002</v>
      </c>
      <c r="AA13" s="65">
        <v>1861.2180000000001</v>
      </c>
      <c r="AB13" s="65">
        <v>1861.4660000000001</v>
      </c>
      <c r="AC13" s="65">
        <v>1861.3980000000001</v>
      </c>
      <c r="AD13" s="65">
        <v>1860.3530000000001</v>
      </c>
      <c r="AE13" s="65">
        <v>1860.3590000000002</v>
      </c>
      <c r="AF13" s="65">
        <v>1698.6040000000003</v>
      </c>
      <c r="AG13" s="65">
        <v>1403.501</v>
      </c>
      <c r="AH13" s="65">
        <v>1262.144</v>
      </c>
      <c r="AI13" s="65">
        <v>825.9</v>
      </c>
      <c r="AJ13" s="65">
        <v>825.9</v>
      </c>
      <c r="AK13" s="65">
        <v>825.9</v>
      </c>
      <c r="AL13" s="65">
        <v>825.9</v>
      </c>
      <c r="AM13" s="65">
        <v>825.9</v>
      </c>
      <c r="AN13" s="65">
        <v>735.9</v>
      </c>
      <c r="AO13" s="65">
        <v>690.9</v>
      </c>
      <c r="AP13" s="65">
        <v>310.89999999999998</v>
      </c>
      <c r="AQ13" s="65">
        <v>310.89999999999998</v>
      </c>
      <c r="AR13" s="65">
        <v>309.89999999999998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462.9</v>
      </c>
      <c r="BG13" s="65">
        <v>515.9</v>
      </c>
      <c r="BH13" s="65">
        <v>712.9</v>
      </c>
      <c r="BI13" s="65">
        <v>767.9</v>
      </c>
      <c r="BJ13" s="65">
        <v>917.9</v>
      </c>
      <c r="BK13" s="65">
        <v>932.9</v>
      </c>
      <c r="BL13" s="65">
        <v>1052.9000000000001</v>
      </c>
      <c r="BM13" s="65">
        <v>1072.9000000000001</v>
      </c>
      <c r="BN13" s="65">
        <v>1075.9000000000001</v>
      </c>
      <c r="BO13" s="65">
        <v>1075.9000000000001</v>
      </c>
      <c r="BP13" s="65">
        <v>1078.6280000000002</v>
      </c>
      <c r="BQ13" s="65">
        <v>1514.9170000000001</v>
      </c>
      <c r="BR13" s="65">
        <v>1770.403</v>
      </c>
      <c r="BS13" s="65">
        <v>1843.58</v>
      </c>
      <c r="BT13" s="65">
        <v>1867.7040000000002</v>
      </c>
      <c r="BU13" s="65">
        <v>1859.9780000000001</v>
      </c>
      <c r="BV13" s="65">
        <v>1682.1200000000003</v>
      </c>
      <c r="BW13" s="65">
        <v>1602.5519999999999</v>
      </c>
      <c r="BX13" s="65">
        <v>1494.597</v>
      </c>
      <c r="BY13" s="65">
        <v>1409.0499999999997</v>
      </c>
      <c r="BZ13" s="65">
        <v>1535.7850000000001</v>
      </c>
      <c r="CA13" s="65">
        <v>1494.597</v>
      </c>
      <c r="CB13" s="65">
        <v>1494.5920000000001</v>
      </c>
      <c r="CC13" s="65">
        <v>1499.386</v>
      </c>
      <c r="CD13" s="65">
        <v>1724.4450000000002</v>
      </c>
      <c r="CE13" s="65">
        <v>1739.7380000000001</v>
      </c>
      <c r="CF13" s="65">
        <v>1773.0190000000002</v>
      </c>
      <c r="CG13" s="65">
        <v>1874.3960000000002</v>
      </c>
      <c r="CH13" s="65">
        <v>1896.086</v>
      </c>
      <c r="CI13" s="65">
        <v>1902.6890000000001</v>
      </c>
      <c r="CJ13" s="65">
        <v>1895.3330000000001</v>
      </c>
      <c r="CK13" s="65">
        <v>1852.3390000000002</v>
      </c>
      <c r="CL13" s="65">
        <v>1903.7550000000001</v>
      </c>
      <c r="CM13" s="65">
        <v>1892.9059999999999</v>
      </c>
      <c r="CN13" s="65">
        <v>1853.3270000000002</v>
      </c>
      <c r="CO13" s="65">
        <v>1853.029</v>
      </c>
      <c r="CP13" s="65">
        <v>1853.143</v>
      </c>
      <c r="CQ13" s="65">
        <v>1853.085</v>
      </c>
      <c r="CR13" s="65">
        <v>1744.0039999999999</v>
      </c>
      <c r="CS13" s="65">
        <v>1665.22</v>
      </c>
      <c r="CT13" s="66"/>
      <c r="CU13" s="66"/>
      <c r="CV13" s="66"/>
      <c r="CW13" s="67"/>
      <c r="CX13" s="68">
        <f t="array" ref="CX13">SUMPRODUCT(B13:CW13*0.25)</f>
        <v>31683.595749999986</v>
      </c>
    </row>
    <row r="14" spans="1:102" ht="24.95" customHeight="1" x14ac:dyDescent="0.2">
      <c r="A14" s="63" t="s">
        <v>11</v>
      </c>
      <c r="B14" s="64">
        <v>205.249</v>
      </c>
      <c r="C14" s="65">
        <v>60</v>
      </c>
      <c r="D14" s="65">
        <v>60</v>
      </c>
      <c r="E14" s="65">
        <v>60</v>
      </c>
      <c r="F14" s="65">
        <v>60</v>
      </c>
      <c r="G14" s="65">
        <v>60</v>
      </c>
      <c r="H14" s="65">
        <v>60</v>
      </c>
      <c r="I14" s="65">
        <v>60</v>
      </c>
      <c r="J14" s="65">
        <v>15</v>
      </c>
      <c r="K14" s="65">
        <v>15</v>
      </c>
      <c r="L14" s="65">
        <v>15</v>
      </c>
      <c r="M14" s="65">
        <v>15</v>
      </c>
      <c r="N14" s="65">
        <v>15</v>
      </c>
      <c r="O14" s="65">
        <v>15</v>
      </c>
      <c r="P14" s="65"/>
      <c r="Q14" s="65">
        <v>15</v>
      </c>
      <c r="R14" s="65">
        <v>71</v>
      </c>
      <c r="S14" s="65">
        <v>71</v>
      </c>
      <c r="T14" s="65">
        <v>71</v>
      </c>
      <c r="U14" s="65">
        <v>71</v>
      </c>
      <c r="V14" s="65">
        <v>201</v>
      </c>
      <c r="W14" s="65">
        <v>285</v>
      </c>
      <c r="X14" s="65">
        <v>347</v>
      </c>
      <c r="Y14" s="65">
        <v>407</v>
      </c>
      <c r="Z14" s="65">
        <v>407</v>
      </c>
      <c r="AA14" s="65">
        <v>543</v>
      </c>
      <c r="AB14" s="65">
        <v>576</v>
      </c>
      <c r="AC14" s="65">
        <v>576</v>
      </c>
      <c r="AD14" s="65">
        <v>766</v>
      </c>
      <c r="AE14" s="65">
        <v>637</v>
      </c>
      <c r="AF14" s="65">
        <v>383</v>
      </c>
      <c r="AG14" s="65">
        <v>303</v>
      </c>
      <c r="AH14" s="65">
        <v>100</v>
      </c>
      <c r="AI14" s="65">
        <v>100</v>
      </c>
      <c r="AJ14" s="65">
        <v>100</v>
      </c>
      <c r="AK14" s="65">
        <v>100</v>
      </c>
      <c r="AL14" s="65">
        <v>51</v>
      </c>
      <c r="AM14" s="65">
        <v>51</v>
      </c>
      <c r="AN14" s="65">
        <v>51</v>
      </c>
      <c r="AO14" s="65">
        <v>51</v>
      </c>
      <c r="AP14" s="65">
        <v>102</v>
      </c>
      <c r="AQ14" s="65">
        <v>102</v>
      </c>
      <c r="AR14" s="65">
        <v>102</v>
      </c>
      <c r="AS14" s="65">
        <v>102</v>
      </c>
      <c r="AT14" s="65">
        <v>89</v>
      </c>
      <c r="AU14" s="65">
        <v>89</v>
      </c>
      <c r="AV14" s="65">
        <v>89</v>
      </c>
      <c r="AW14" s="65">
        <v>89</v>
      </c>
      <c r="AX14" s="65">
        <v>76</v>
      </c>
      <c r="AY14" s="65">
        <v>76</v>
      </c>
      <c r="AZ14" s="65">
        <v>76</v>
      </c>
      <c r="BA14" s="65">
        <v>76</v>
      </c>
      <c r="BB14" s="65">
        <v>50</v>
      </c>
      <c r="BC14" s="65">
        <v>50</v>
      </c>
      <c r="BD14" s="65">
        <v>50</v>
      </c>
      <c r="BE14" s="65">
        <v>50</v>
      </c>
      <c r="BF14" s="65">
        <v>25</v>
      </c>
      <c r="BG14" s="65">
        <v>25</v>
      </c>
      <c r="BH14" s="65">
        <v>25</v>
      </c>
      <c r="BI14" s="65">
        <v>25</v>
      </c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86</v>
      </c>
      <c r="BS14" s="65">
        <v>86</v>
      </c>
      <c r="BT14" s="65">
        <v>86</v>
      </c>
      <c r="BU14" s="65">
        <v>238.065</v>
      </c>
      <c r="BV14" s="65">
        <v>460</v>
      </c>
      <c r="BW14" s="65">
        <v>924</v>
      </c>
      <c r="BX14" s="65">
        <v>1201</v>
      </c>
      <c r="BY14" s="65">
        <v>1348</v>
      </c>
      <c r="BZ14" s="65">
        <v>1377.6089999999999</v>
      </c>
      <c r="CA14" s="65">
        <v>1354</v>
      </c>
      <c r="CB14" s="65">
        <v>1360</v>
      </c>
      <c r="CC14" s="65">
        <v>1342</v>
      </c>
      <c r="CD14" s="65">
        <v>1372</v>
      </c>
      <c r="CE14" s="65">
        <v>1372</v>
      </c>
      <c r="CF14" s="65">
        <v>956</v>
      </c>
      <c r="CG14" s="65">
        <v>568</v>
      </c>
      <c r="CH14" s="65">
        <v>618.31299999999999</v>
      </c>
      <c r="CI14" s="65">
        <v>374</v>
      </c>
      <c r="CJ14" s="65">
        <v>212.114</v>
      </c>
      <c r="CK14" s="65">
        <v>181</v>
      </c>
      <c r="CL14" s="65">
        <v>155</v>
      </c>
      <c r="CM14" s="65">
        <v>155</v>
      </c>
      <c r="CN14" s="65">
        <v>155</v>
      </c>
      <c r="CO14" s="65">
        <v>155</v>
      </c>
      <c r="CP14" s="65">
        <v>155</v>
      </c>
      <c r="CQ14" s="65">
        <v>155</v>
      </c>
      <c r="CR14" s="65">
        <v>155</v>
      </c>
      <c r="CS14" s="65">
        <v>155</v>
      </c>
      <c r="CT14" s="66"/>
      <c r="CU14" s="66"/>
      <c r="CV14" s="66"/>
      <c r="CW14" s="67"/>
      <c r="CX14" s="68">
        <f t="array" ref="CX14">SUMPRODUCT(B14:CW14*0.25)</f>
        <v>6323.3375000000005</v>
      </c>
    </row>
    <row r="15" spans="1:102" ht="24.95" customHeight="1" x14ac:dyDescent="0.2">
      <c r="A15" s="69" t="s">
        <v>12</v>
      </c>
      <c r="B15" s="70">
        <v>1946.203</v>
      </c>
      <c r="C15" s="71">
        <v>1957.7549999999999</v>
      </c>
      <c r="D15" s="71">
        <v>1977.277</v>
      </c>
      <c r="E15" s="71">
        <v>1996.3700000000001</v>
      </c>
      <c r="F15" s="71">
        <v>2020.954</v>
      </c>
      <c r="G15" s="71">
        <v>2031.3790000000001</v>
      </c>
      <c r="H15" s="71">
        <v>2050.518</v>
      </c>
      <c r="I15" s="71">
        <v>2072.011</v>
      </c>
      <c r="J15" s="71">
        <v>2090.79</v>
      </c>
      <c r="K15" s="71">
        <v>2118.1370000000002</v>
      </c>
      <c r="L15" s="71">
        <v>2143.326</v>
      </c>
      <c r="M15" s="71">
        <v>2175.4189999999999</v>
      </c>
      <c r="N15" s="71">
        <v>2209.252</v>
      </c>
      <c r="O15" s="71">
        <v>2244.8269999999998</v>
      </c>
      <c r="P15" s="71">
        <v>2283.7800000000002</v>
      </c>
      <c r="Q15" s="71">
        <v>2320.0009999999997</v>
      </c>
      <c r="R15" s="71">
        <v>2364.9499999999998</v>
      </c>
      <c r="S15" s="71">
        <v>2401.1190000000001</v>
      </c>
      <c r="T15" s="71">
        <v>2439.1559999999999</v>
      </c>
      <c r="U15" s="71">
        <v>2478.027</v>
      </c>
      <c r="V15" s="71">
        <v>2511.7080000000001</v>
      </c>
      <c r="W15" s="71">
        <v>2527.7380000000003</v>
      </c>
      <c r="X15" s="71">
        <v>2538.65</v>
      </c>
      <c r="Y15" s="71">
        <v>2560.6890000000003</v>
      </c>
      <c r="Z15" s="71">
        <v>2568.0839999999998</v>
      </c>
      <c r="AA15" s="71">
        <v>2579.1710000000003</v>
      </c>
      <c r="AB15" s="71">
        <v>2656.8440000000001</v>
      </c>
      <c r="AC15" s="71">
        <v>2866.7709999999997</v>
      </c>
      <c r="AD15" s="71">
        <v>3219.732</v>
      </c>
      <c r="AE15" s="71">
        <v>3698.0210000000002</v>
      </c>
      <c r="AF15" s="71">
        <v>4261.74</v>
      </c>
      <c r="AG15" s="71">
        <v>4895.8090000000002</v>
      </c>
      <c r="AH15" s="71">
        <v>5460.5429999999997</v>
      </c>
      <c r="AI15" s="71">
        <v>6088.902</v>
      </c>
      <c r="AJ15" s="71">
        <v>6255.9160000000002</v>
      </c>
      <c r="AK15" s="71">
        <v>6282.3089999999993</v>
      </c>
      <c r="AL15" s="71">
        <v>6645.9009999999998</v>
      </c>
      <c r="AM15" s="71">
        <v>6735.8149999999996</v>
      </c>
      <c r="AN15" s="71">
        <v>6876.1110000000008</v>
      </c>
      <c r="AO15" s="71">
        <v>7122.7689999999993</v>
      </c>
      <c r="AP15" s="71">
        <v>7528.9219999999996</v>
      </c>
      <c r="AQ15" s="71">
        <v>7590.2110000000002</v>
      </c>
      <c r="AR15" s="71">
        <v>7613.0820000000003</v>
      </c>
      <c r="AS15" s="71">
        <v>7771.8449999999993</v>
      </c>
      <c r="AT15" s="71">
        <v>7842.3689999999997</v>
      </c>
      <c r="AU15" s="71">
        <v>7846.48</v>
      </c>
      <c r="AV15" s="71">
        <v>7855.2089999999998</v>
      </c>
      <c r="AW15" s="71">
        <v>7829.4669999999996</v>
      </c>
      <c r="AX15" s="71">
        <v>7769.3130000000001</v>
      </c>
      <c r="AY15" s="71">
        <v>7782.0990000000002</v>
      </c>
      <c r="AZ15" s="71">
        <v>7789.241</v>
      </c>
      <c r="BA15" s="71">
        <v>7767.3149999999996</v>
      </c>
      <c r="BB15" s="71">
        <v>7678.3920000000007</v>
      </c>
      <c r="BC15" s="71">
        <v>7611.0439999999999</v>
      </c>
      <c r="BD15" s="71">
        <v>7492.5940000000001</v>
      </c>
      <c r="BE15" s="71">
        <v>7438.2359999999999</v>
      </c>
      <c r="BF15" s="71">
        <v>7086.3140000000003</v>
      </c>
      <c r="BG15" s="71">
        <v>6940.8819999999996</v>
      </c>
      <c r="BH15" s="71">
        <v>6654.4040000000005</v>
      </c>
      <c r="BI15" s="71">
        <v>6534.308</v>
      </c>
      <c r="BJ15" s="71">
        <v>6432.067</v>
      </c>
      <c r="BK15" s="71">
        <v>6257.9809999999998</v>
      </c>
      <c r="BL15" s="71">
        <v>6108.2539999999999</v>
      </c>
      <c r="BM15" s="71">
        <v>6058.4679999999998</v>
      </c>
      <c r="BN15" s="71">
        <v>5665.8220000000001</v>
      </c>
      <c r="BO15" s="71">
        <v>5701.2290000000003</v>
      </c>
      <c r="BP15" s="71">
        <v>5577.915</v>
      </c>
      <c r="BQ15" s="71">
        <v>5082.6490000000003</v>
      </c>
      <c r="BR15" s="71">
        <v>4575.6289999999999</v>
      </c>
      <c r="BS15" s="71">
        <v>4138.0919999999996</v>
      </c>
      <c r="BT15" s="71">
        <v>3781.5819999999999</v>
      </c>
      <c r="BU15" s="71">
        <v>3509.1489999999999</v>
      </c>
      <c r="BV15" s="71">
        <v>3383.8690000000001</v>
      </c>
      <c r="BW15" s="71">
        <v>3321.3180000000002</v>
      </c>
      <c r="BX15" s="71">
        <v>3326.0509999999999</v>
      </c>
      <c r="BY15" s="71">
        <v>3354.373</v>
      </c>
      <c r="BZ15" s="71">
        <v>3377.9050000000002</v>
      </c>
      <c r="CA15" s="71">
        <v>3374.5660000000003</v>
      </c>
      <c r="CB15" s="71">
        <v>3390.5369999999998</v>
      </c>
      <c r="CC15" s="71">
        <v>3399.0309999999999</v>
      </c>
      <c r="CD15" s="71">
        <v>3390.1949999999997</v>
      </c>
      <c r="CE15" s="71">
        <v>3394.3879999999999</v>
      </c>
      <c r="CF15" s="71">
        <v>3395.7570000000001</v>
      </c>
      <c r="CG15" s="71">
        <v>3398.873</v>
      </c>
      <c r="CH15" s="71">
        <v>3404.5840000000003</v>
      </c>
      <c r="CI15" s="71">
        <v>3404.9010000000003</v>
      </c>
      <c r="CJ15" s="71">
        <v>3418.0789999999997</v>
      </c>
      <c r="CK15" s="71">
        <v>3420.3070000000002</v>
      </c>
      <c r="CL15" s="71">
        <v>3424.3339999999998</v>
      </c>
      <c r="CM15" s="71">
        <v>3449.549</v>
      </c>
      <c r="CN15" s="71">
        <v>3466.5590000000002</v>
      </c>
      <c r="CO15" s="71">
        <v>3485.837</v>
      </c>
      <c r="CP15" s="71">
        <v>3445.0219999999999</v>
      </c>
      <c r="CQ15" s="71">
        <v>3454.4880000000003</v>
      </c>
      <c r="CR15" s="71">
        <v>3469.1059999999998</v>
      </c>
      <c r="CS15" s="71">
        <v>3480.0539999999996</v>
      </c>
      <c r="CT15" s="72"/>
      <c r="CU15" s="72"/>
      <c r="CV15" s="72"/>
      <c r="CW15" s="73"/>
      <c r="CX15" s="74">
        <f t="array" ref="CX15">SUMPRODUCT(B15:CW15*0.25)</f>
        <v>106703.68024999998</v>
      </c>
    </row>
    <row r="16" spans="1:102" ht="24.95" customHeight="1" x14ac:dyDescent="0.2">
      <c r="A16" s="69" t="s">
        <v>13</v>
      </c>
      <c r="B16" s="70">
        <v>150</v>
      </c>
      <c r="C16" s="71">
        <v>150</v>
      </c>
      <c r="D16" s="71">
        <v>150</v>
      </c>
      <c r="E16" s="71">
        <v>150</v>
      </c>
      <c r="F16" s="71">
        <v>147</v>
      </c>
      <c r="G16" s="71">
        <v>147</v>
      </c>
      <c r="H16" s="71">
        <v>147</v>
      </c>
      <c r="I16" s="71">
        <v>147</v>
      </c>
      <c r="J16" s="71">
        <v>145</v>
      </c>
      <c r="K16" s="71">
        <v>145</v>
      </c>
      <c r="L16" s="71">
        <v>145</v>
      </c>
      <c r="M16" s="71">
        <v>145</v>
      </c>
      <c r="N16" s="71">
        <v>145</v>
      </c>
      <c r="O16" s="71">
        <v>145</v>
      </c>
      <c r="P16" s="71">
        <v>145</v>
      </c>
      <c r="Q16" s="71">
        <v>145</v>
      </c>
      <c r="R16" s="71">
        <v>148</v>
      </c>
      <c r="S16" s="71">
        <v>148</v>
      </c>
      <c r="T16" s="71">
        <v>148</v>
      </c>
      <c r="U16" s="71">
        <v>148</v>
      </c>
      <c r="V16" s="71">
        <v>151</v>
      </c>
      <c r="W16" s="71">
        <v>151</v>
      </c>
      <c r="X16" s="71">
        <v>151</v>
      </c>
      <c r="Y16" s="71">
        <v>151</v>
      </c>
      <c r="Z16" s="71">
        <v>152</v>
      </c>
      <c r="AA16" s="71">
        <v>152</v>
      </c>
      <c r="AB16" s="71">
        <v>152</v>
      </c>
      <c r="AC16" s="71">
        <v>152</v>
      </c>
      <c r="AD16" s="71">
        <v>162</v>
      </c>
      <c r="AE16" s="71">
        <v>162</v>
      </c>
      <c r="AF16" s="71">
        <v>162</v>
      </c>
      <c r="AG16" s="71">
        <v>162</v>
      </c>
      <c r="AH16" s="71">
        <v>178</v>
      </c>
      <c r="AI16" s="71">
        <v>178</v>
      </c>
      <c r="AJ16" s="71">
        <v>178</v>
      </c>
      <c r="AK16" s="71">
        <v>178</v>
      </c>
      <c r="AL16" s="71">
        <v>191</v>
      </c>
      <c r="AM16" s="71">
        <v>191</v>
      </c>
      <c r="AN16" s="71">
        <v>191</v>
      </c>
      <c r="AO16" s="71">
        <v>191</v>
      </c>
      <c r="AP16" s="71">
        <v>198</v>
      </c>
      <c r="AQ16" s="71">
        <v>198</v>
      </c>
      <c r="AR16" s="71">
        <v>198</v>
      </c>
      <c r="AS16" s="71">
        <v>198</v>
      </c>
      <c r="AT16" s="71">
        <v>202</v>
      </c>
      <c r="AU16" s="71">
        <v>202</v>
      </c>
      <c r="AV16" s="71">
        <v>202</v>
      </c>
      <c r="AW16" s="71">
        <v>202</v>
      </c>
      <c r="AX16" s="71">
        <v>201</v>
      </c>
      <c r="AY16" s="71">
        <v>201</v>
      </c>
      <c r="AZ16" s="71">
        <v>201</v>
      </c>
      <c r="BA16" s="71">
        <v>201</v>
      </c>
      <c r="BB16" s="71">
        <v>196</v>
      </c>
      <c r="BC16" s="71">
        <v>196</v>
      </c>
      <c r="BD16" s="71">
        <v>196</v>
      </c>
      <c r="BE16" s="71">
        <v>196</v>
      </c>
      <c r="BF16" s="71">
        <v>189</v>
      </c>
      <c r="BG16" s="71">
        <v>189</v>
      </c>
      <c r="BH16" s="71">
        <v>189</v>
      </c>
      <c r="BI16" s="71">
        <v>189</v>
      </c>
      <c r="BJ16" s="71">
        <v>180</v>
      </c>
      <c r="BK16" s="71">
        <v>180</v>
      </c>
      <c r="BL16" s="71">
        <v>180</v>
      </c>
      <c r="BM16" s="71">
        <v>180</v>
      </c>
      <c r="BN16" s="71">
        <v>169</v>
      </c>
      <c r="BO16" s="71">
        <v>169</v>
      </c>
      <c r="BP16" s="71">
        <v>169</v>
      </c>
      <c r="BQ16" s="71">
        <v>169</v>
      </c>
      <c r="BR16" s="71">
        <v>157</v>
      </c>
      <c r="BS16" s="71">
        <v>157</v>
      </c>
      <c r="BT16" s="71">
        <v>157</v>
      </c>
      <c r="BU16" s="71">
        <v>157</v>
      </c>
      <c r="BV16" s="71">
        <v>153</v>
      </c>
      <c r="BW16" s="71">
        <v>153</v>
      </c>
      <c r="BX16" s="71">
        <v>153</v>
      </c>
      <c r="BY16" s="71">
        <v>153</v>
      </c>
      <c r="BZ16" s="71">
        <v>152</v>
      </c>
      <c r="CA16" s="71">
        <v>152</v>
      </c>
      <c r="CB16" s="71">
        <v>152</v>
      </c>
      <c r="CC16" s="71">
        <v>152</v>
      </c>
      <c r="CD16" s="71">
        <v>152</v>
      </c>
      <c r="CE16" s="71">
        <v>152</v>
      </c>
      <c r="CF16" s="71">
        <v>152</v>
      </c>
      <c r="CG16" s="71">
        <v>152</v>
      </c>
      <c r="CH16" s="71">
        <v>150</v>
      </c>
      <c r="CI16" s="71">
        <v>150</v>
      </c>
      <c r="CJ16" s="71">
        <v>150</v>
      </c>
      <c r="CK16" s="71">
        <v>150</v>
      </c>
      <c r="CL16" s="71">
        <v>147</v>
      </c>
      <c r="CM16" s="71">
        <v>147</v>
      </c>
      <c r="CN16" s="71">
        <v>147</v>
      </c>
      <c r="CO16" s="71">
        <v>147</v>
      </c>
      <c r="CP16" s="71">
        <v>144</v>
      </c>
      <c r="CQ16" s="71">
        <v>144</v>
      </c>
      <c r="CR16" s="71">
        <v>144</v>
      </c>
      <c r="CS16" s="71">
        <v>144</v>
      </c>
      <c r="CT16" s="72"/>
      <c r="CU16" s="72"/>
      <c r="CV16" s="72"/>
      <c r="CW16" s="73"/>
      <c r="CX16" s="74">
        <f t="array" ref="CX16">SUMPRODUCT(B16:CW16*0.25)</f>
        <v>3959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37.4</v>
      </c>
      <c r="AA17" s="71">
        <v>49.9</v>
      </c>
      <c r="AB17" s="71">
        <v>69.900000000000006</v>
      </c>
      <c r="AC17" s="71">
        <v>211</v>
      </c>
      <c r="AD17" s="71">
        <v>211</v>
      </c>
      <c r="AE17" s="71">
        <v>211</v>
      </c>
      <c r="AF17" s="71">
        <v>178.80799999999999</v>
      </c>
      <c r="AG17" s="71">
        <v>139</v>
      </c>
      <c r="AH17" s="71">
        <v>96.9</v>
      </c>
      <c r="AI17" s="71">
        <v>28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57.8</v>
      </c>
      <c r="BR17" s="71">
        <v>49.9</v>
      </c>
      <c r="BS17" s="71">
        <v>57.8</v>
      </c>
      <c r="BT17" s="71">
        <v>82.4</v>
      </c>
      <c r="BU17" s="71">
        <v>287.60000000000002</v>
      </c>
      <c r="BV17" s="71">
        <v>333.6</v>
      </c>
      <c r="BW17" s="71">
        <v>346.6</v>
      </c>
      <c r="BX17" s="71">
        <v>349.6</v>
      </c>
      <c r="BY17" s="71">
        <v>349.6</v>
      </c>
      <c r="BZ17" s="71">
        <v>303.89999999999998</v>
      </c>
      <c r="CA17" s="71">
        <v>314.7</v>
      </c>
      <c r="CB17" s="71">
        <v>314.7</v>
      </c>
      <c r="CC17" s="71">
        <v>314.7</v>
      </c>
      <c r="CD17" s="71">
        <v>248.1</v>
      </c>
      <c r="CE17" s="71">
        <v>250.1</v>
      </c>
      <c r="CF17" s="71">
        <v>250.1</v>
      </c>
      <c r="CG17" s="71">
        <v>227.9</v>
      </c>
      <c r="CH17" s="71">
        <v>247.7</v>
      </c>
      <c r="CI17" s="71">
        <v>203.9</v>
      </c>
      <c r="CJ17" s="71">
        <v>183.9</v>
      </c>
      <c r="CK17" s="71">
        <v>173.9</v>
      </c>
      <c r="CL17" s="71">
        <v>152.108</v>
      </c>
      <c r="CM17" s="71">
        <v>135</v>
      </c>
      <c r="CN17" s="71">
        <v>135</v>
      </c>
      <c r="CO17" s="71">
        <v>135</v>
      </c>
      <c r="CP17" s="71">
        <v>135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1718.3789999999999</v>
      </c>
    </row>
    <row r="18" spans="1:102" ht="30" customHeight="1" thickBot="1" x14ac:dyDescent="0.25">
      <c r="A18" s="75" t="s">
        <v>15</v>
      </c>
      <c r="B18" s="76">
        <f>SUM(B11:B17)</f>
        <v>5305.4660000000003</v>
      </c>
      <c r="C18" s="77">
        <f t="shared" ref="C18:BN18" si="0">SUM(C11:C17)</f>
        <v>5121.4110000000001</v>
      </c>
      <c r="D18" s="77">
        <f t="shared" si="0"/>
        <v>5033.2309999999998</v>
      </c>
      <c r="E18" s="77">
        <f t="shared" si="0"/>
        <v>4969.6080000000002</v>
      </c>
      <c r="F18" s="77">
        <f t="shared" si="0"/>
        <v>4996.1310000000003</v>
      </c>
      <c r="G18" s="77">
        <f t="shared" si="0"/>
        <v>4903.1260000000002</v>
      </c>
      <c r="H18" s="77">
        <f t="shared" si="0"/>
        <v>4775.2610000000004</v>
      </c>
      <c r="I18" s="77">
        <f t="shared" si="0"/>
        <v>4478.4719999999998</v>
      </c>
      <c r="J18" s="77">
        <f t="shared" si="0"/>
        <v>4688.0339999999997</v>
      </c>
      <c r="K18" s="77">
        <f t="shared" si="0"/>
        <v>4671.0750000000007</v>
      </c>
      <c r="L18" s="77">
        <f t="shared" si="0"/>
        <v>4606.8289999999997</v>
      </c>
      <c r="M18" s="77">
        <f t="shared" si="0"/>
        <v>4548.7659999999996</v>
      </c>
      <c r="N18" s="77">
        <f t="shared" si="0"/>
        <v>4515.24</v>
      </c>
      <c r="O18" s="77">
        <f t="shared" si="0"/>
        <v>4555.6039999999994</v>
      </c>
      <c r="P18" s="77">
        <f t="shared" si="0"/>
        <v>4547.4809999999998</v>
      </c>
      <c r="Q18" s="77">
        <f t="shared" si="0"/>
        <v>4628.5939999999991</v>
      </c>
      <c r="R18" s="77">
        <f t="shared" si="0"/>
        <v>4700.5829999999996</v>
      </c>
      <c r="S18" s="77">
        <f t="shared" si="0"/>
        <v>4744.2610000000004</v>
      </c>
      <c r="T18" s="77">
        <f t="shared" si="0"/>
        <v>4774.9009999999998</v>
      </c>
      <c r="U18" s="77">
        <f t="shared" si="0"/>
        <v>4808.5380000000005</v>
      </c>
      <c r="V18" s="77">
        <f t="shared" si="0"/>
        <v>4977.7070000000003</v>
      </c>
      <c r="W18" s="77">
        <f t="shared" si="0"/>
        <v>5119.2300000000005</v>
      </c>
      <c r="X18" s="77">
        <f t="shared" si="0"/>
        <v>5536.4259999999995</v>
      </c>
      <c r="Y18" s="77">
        <f t="shared" si="0"/>
        <v>5652.1090000000004</v>
      </c>
      <c r="Z18" s="77">
        <f t="shared" si="0"/>
        <v>5723.5810000000001</v>
      </c>
      <c r="AA18" s="77">
        <f t="shared" si="0"/>
        <v>5885.2889999999998</v>
      </c>
      <c r="AB18" s="77">
        <f t="shared" si="0"/>
        <v>6016.21</v>
      </c>
      <c r="AC18" s="77">
        <f t="shared" si="0"/>
        <v>6367.1689999999999</v>
      </c>
      <c r="AD18" s="77">
        <f t="shared" si="0"/>
        <v>6919.085</v>
      </c>
      <c r="AE18" s="77">
        <f t="shared" si="0"/>
        <v>7268.380000000001</v>
      </c>
      <c r="AF18" s="77">
        <f t="shared" si="0"/>
        <v>7384.152</v>
      </c>
      <c r="AG18" s="77">
        <f t="shared" si="0"/>
        <v>7460.8890000000001</v>
      </c>
      <c r="AH18" s="77">
        <f t="shared" si="0"/>
        <v>7586.5869999999995</v>
      </c>
      <c r="AI18" s="77">
        <f t="shared" si="0"/>
        <v>7654.8019999999997</v>
      </c>
      <c r="AJ18" s="77">
        <f t="shared" si="0"/>
        <v>7745.8160000000007</v>
      </c>
      <c r="AK18" s="77">
        <f t="shared" si="0"/>
        <v>7772.2089999999989</v>
      </c>
      <c r="AL18" s="77">
        <f t="shared" si="0"/>
        <v>8049.4679999999998</v>
      </c>
      <c r="AM18" s="77">
        <f t="shared" si="0"/>
        <v>8089.0479999999998</v>
      </c>
      <c r="AN18" s="77">
        <f t="shared" si="0"/>
        <v>8089.0110000000004</v>
      </c>
      <c r="AO18" s="77">
        <f t="shared" si="0"/>
        <v>8240.3359999999993</v>
      </c>
      <c r="AP18" s="77">
        <f t="shared" si="0"/>
        <v>8274.1549999999988</v>
      </c>
      <c r="AQ18" s="77">
        <f t="shared" si="0"/>
        <v>8285.1110000000008</v>
      </c>
      <c r="AR18" s="77">
        <f t="shared" si="0"/>
        <v>8306.982</v>
      </c>
      <c r="AS18" s="77">
        <f t="shared" si="0"/>
        <v>8374.744999999999</v>
      </c>
      <c r="AT18" s="77">
        <f t="shared" si="0"/>
        <v>8345.2690000000002</v>
      </c>
      <c r="AU18" s="77">
        <f t="shared" si="0"/>
        <v>8349.3799999999992</v>
      </c>
      <c r="AV18" s="77">
        <f t="shared" si="0"/>
        <v>8358.1090000000004</v>
      </c>
      <c r="AW18" s="77">
        <f t="shared" si="0"/>
        <v>8332.3669999999984</v>
      </c>
      <c r="AX18" s="77">
        <f t="shared" si="0"/>
        <v>8258.2129999999997</v>
      </c>
      <c r="AY18" s="77">
        <f t="shared" si="0"/>
        <v>8270.9989999999998</v>
      </c>
      <c r="AZ18" s="77">
        <f t="shared" si="0"/>
        <v>8278.1409999999996</v>
      </c>
      <c r="BA18" s="77">
        <f t="shared" si="0"/>
        <v>8256.2150000000001</v>
      </c>
      <c r="BB18" s="77">
        <f t="shared" si="0"/>
        <v>8166.2920000000004</v>
      </c>
      <c r="BC18" s="77">
        <f t="shared" si="0"/>
        <v>8138.9439999999995</v>
      </c>
      <c r="BD18" s="77">
        <f t="shared" si="0"/>
        <v>8050.4939999999997</v>
      </c>
      <c r="BE18" s="77">
        <f t="shared" si="0"/>
        <v>8026.1359999999995</v>
      </c>
      <c r="BF18" s="77">
        <f t="shared" si="0"/>
        <v>8037.2139999999999</v>
      </c>
      <c r="BG18" s="77">
        <f t="shared" si="0"/>
        <v>7984.7819999999992</v>
      </c>
      <c r="BH18" s="77">
        <f t="shared" si="0"/>
        <v>7945.3040000000001</v>
      </c>
      <c r="BI18" s="77">
        <f t="shared" si="0"/>
        <v>7902.2080000000005</v>
      </c>
      <c r="BJ18" s="77">
        <f t="shared" si="0"/>
        <v>7919.9670000000006</v>
      </c>
      <c r="BK18" s="77">
        <f t="shared" si="0"/>
        <v>7760.8809999999994</v>
      </c>
      <c r="BL18" s="77">
        <f t="shared" si="0"/>
        <v>7731.1540000000005</v>
      </c>
      <c r="BM18" s="77">
        <f t="shared" si="0"/>
        <v>7701.3680000000004</v>
      </c>
      <c r="BN18" s="77">
        <f t="shared" si="0"/>
        <v>7322.7219999999998</v>
      </c>
      <c r="BO18" s="77">
        <f t="shared" ref="BO18:CW18" si="1">SUM(BO11:BO17)</f>
        <v>7358.1290000000008</v>
      </c>
      <c r="BP18" s="77">
        <f t="shared" si="1"/>
        <v>7340.5429999999997</v>
      </c>
      <c r="BQ18" s="77">
        <f t="shared" si="1"/>
        <v>7384.3660000000009</v>
      </c>
      <c r="BR18" s="77">
        <f t="shared" si="1"/>
        <v>7338.9319999999998</v>
      </c>
      <c r="BS18" s="77">
        <f t="shared" si="1"/>
        <v>6982.4719999999998</v>
      </c>
      <c r="BT18" s="77">
        <f t="shared" si="1"/>
        <v>6674.6859999999997</v>
      </c>
      <c r="BU18" s="77">
        <f t="shared" si="1"/>
        <v>6751.7920000000004</v>
      </c>
      <c r="BV18" s="77">
        <f t="shared" si="1"/>
        <v>6670.3470000000016</v>
      </c>
      <c r="BW18" s="77">
        <f t="shared" si="1"/>
        <v>6936.7290000000003</v>
      </c>
      <c r="BX18" s="77">
        <f t="shared" si="1"/>
        <v>7058.2479999999996</v>
      </c>
      <c r="BY18" s="77">
        <f t="shared" si="1"/>
        <v>7148.0230000000001</v>
      </c>
      <c r="BZ18" s="77">
        <f t="shared" si="1"/>
        <v>7281.1989999999996</v>
      </c>
      <c r="CA18" s="77">
        <f t="shared" si="1"/>
        <v>7223.8630000000003</v>
      </c>
      <c r="CB18" s="77">
        <f t="shared" si="1"/>
        <v>7245.8289999999997</v>
      </c>
      <c r="CC18" s="77">
        <f t="shared" si="1"/>
        <v>7241.1169999999993</v>
      </c>
      <c r="CD18" s="77">
        <f t="shared" si="1"/>
        <v>7494.7430000000004</v>
      </c>
      <c r="CE18" s="77">
        <f t="shared" si="1"/>
        <v>7524.2260000000006</v>
      </c>
      <c r="CF18" s="77">
        <f t="shared" si="1"/>
        <v>7142.8760000000002</v>
      </c>
      <c r="CG18" s="77">
        <f t="shared" si="1"/>
        <v>6837.1689999999999</v>
      </c>
      <c r="CH18" s="77">
        <f t="shared" si="1"/>
        <v>6932.683</v>
      </c>
      <c r="CI18" s="77">
        <f t="shared" si="1"/>
        <v>6651.49</v>
      </c>
      <c r="CJ18" s="77">
        <f t="shared" si="1"/>
        <v>6475.4259999999995</v>
      </c>
      <c r="CK18" s="77">
        <f t="shared" si="1"/>
        <v>6393.5460000000003</v>
      </c>
      <c r="CL18" s="77">
        <f t="shared" si="1"/>
        <v>6398.1970000000001</v>
      </c>
      <c r="CM18" s="77">
        <f t="shared" si="1"/>
        <v>6395.4549999999999</v>
      </c>
      <c r="CN18" s="77">
        <f t="shared" si="1"/>
        <v>6372.8860000000004</v>
      </c>
      <c r="CO18" s="77">
        <f t="shared" si="1"/>
        <v>6391.866</v>
      </c>
      <c r="CP18" s="77">
        <f t="shared" si="1"/>
        <v>6348.165</v>
      </c>
      <c r="CQ18" s="77">
        <f t="shared" si="1"/>
        <v>6222.5730000000003</v>
      </c>
      <c r="CR18" s="77">
        <f t="shared" si="1"/>
        <v>6128.11</v>
      </c>
      <c r="CS18" s="77">
        <f t="shared" si="1"/>
        <v>5985.4339999999993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161904.59699999995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1318.07</v>
      </c>
      <c r="C31" s="88">
        <v>1325.07</v>
      </c>
      <c r="D31" s="88">
        <v>1334.07</v>
      </c>
      <c r="E31" s="88">
        <v>1343.07</v>
      </c>
      <c r="F31" s="88">
        <v>1349.07</v>
      </c>
      <c r="G31" s="88">
        <v>1359.07</v>
      </c>
      <c r="H31" s="88">
        <v>1369.07</v>
      </c>
      <c r="I31" s="88">
        <v>1379.07</v>
      </c>
      <c r="J31" s="88">
        <v>1387.07</v>
      </c>
      <c r="K31" s="88">
        <v>1399.07</v>
      </c>
      <c r="L31" s="88">
        <v>1413.07</v>
      </c>
      <c r="M31" s="88">
        <v>1428.07</v>
      </c>
      <c r="N31" s="88">
        <v>1445.07</v>
      </c>
      <c r="O31" s="88">
        <v>1459.07</v>
      </c>
      <c r="P31" s="88">
        <v>1473.07</v>
      </c>
      <c r="Q31" s="88">
        <v>1483.07</v>
      </c>
      <c r="R31" s="88">
        <v>1567.07</v>
      </c>
      <c r="S31" s="88">
        <v>1579.07</v>
      </c>
      <c r="T31" s="88">
        <v>1593.07</v>
      </c>
      <c r="U31" s="88">
        <v>1609.07</v>
      </c>
      <c r="V31" s="88">
        <v>1757.07</v>
      </c>
      <c r="W31" s="88">
        <v>1788.07</v>
      </c>
      <c r="X31" s="88">
        <v>1854.07</v>
      </c>
      <c r="Y31" s="88">
        <v>1918.07</v>
      </c>
      <c r="Z31" s="88">
        <v>1961.115</v>
      </c>
      <c r="AA31" s="88">
        <v>1984.615</v>
      </c>
      <c r="AB31" s="88">
        <v>2022.615</v>
      </c>
      <c r="AC31" s="88">
        <v>2203.7150000000001</v>
      </c>
      <c r="AD31" s="88">
        <v>2295.7280000000001</v>
      </c>
      <c r="AE31" s="88">
        <v>2469.7280000000001</v>
      </c>
      <c r="AF31" s="88">
        <v>2492.5360000000001</v>
      </c>
      <c r="AG31" s="88">
        <v>2524.7280000000001</v>
      </c>
      <c r="AH31" s="88">
        <v>2547.0219999999999</v>
      </c>
      <c r="AI31" s="88">
        <v>2646.1219999999998</v>
      </c>
      <c r="AJ31" s="88">
        <v>2780.1219999999998</v>
      </c>
      <c r="AK31" s="88">
        <v>2937.1219999999998</v>
      </c>
      <c r="AL31" s="88">
        <v>3048.2460000000001</v>
      </c>
      <c r="AM31" s="88">
        <v>3172.2460000000001</v>
      </c>
      <c r="AN31" s="88">
        <v>3285.2460000000001</v>
      </c>
      <c r="AO31" s="88">
        <v>3391.2460000000001</v>
      </c>
      <c r="AP31" s="88">
        <v>3518.6579999999999</v>
      </c>
      <c r="AQ31" s="88">
        <v>3598.6579999999999</v>
      </c>
      <c r="AR31" s="88">
        <v>3666.6579999999999</v>
      </c>
      <c r="AS31" s="88">
        <v>3723.6579999999999</v>
      </c>
      <c r="AT31" s="88">
        <v>3756.683</v>
      </c>
      <c r="AU31" s="88">
        <v>3788.683</v>
      </c>
      <c r="AV31" s="88">
        <v>3809.683</v>
      </c>
      <c r="AW31" s="88">
        <v>3819.683</v>
      </c>
      <c r="AX31" s="88">
        <v>3807.0410000000002</v>
      </c>
      <c r="AY31" s="88">
        <v>3810.0410000000002</v>
      </c>
      <c r="AZ31" s="88">
        <v>3799.0410000000002</v>
      </c>
      <c r="BA31" s="88">
        <v>3780.0410000000002</v>
      </c>
      <c r="BB31" s="88">
        <v>3720.1590000000001</v>
      </c>
      <c r="BC31" s="88">
        <v>3685.1590000000001</v>
      </c>
      <c r="BD31" s="88">
        <v>3643.1590000000001</v>
      </c>
      <c r="BE31" s="88">
        <v>3592.1590000000001</v>
      </c>
      <c r="BF31" s="88">
        <v>3499.7350000000001</v>
      </c>
      <c r="BG31" s="88">
        <v>3436.7350000000001</v>
      </c>
      <c r="BH31" s="88">
        <v>3369.7350000000001</v>
      </c>
      <c r="BI31" s="88">
        <v>3296.7350000000001</v>
      </c>
      <c r="BJ31" s="88">
        <v>3200.482</v>
      </c>
      <c r="BK31" s="88">
        <v>3112.482</v>
      </c>
      <c r="BL31" s="88">
        <v>3013.482</v>
      </c>
      <c r="BM31" s="88">
        <v>2903.482</v>
      </c>
      <c r="BN31" s="88">
        <v>2782.2150000000001</v>
      </c>
      <c r="BO31" s="88">
        <v>2658.2150000000001</v>
      </c>
      <c r="BP31" s="88">
        <v>2531.2150000000001</v>
      </c>
      <c r="BQ31" s="88">
        <v>2462.0149999999999</v>
      </c>
      <c r="BR31" s="88">
        <v>2299.9879999999998</v>
      </c>
      <c r="BS31" s="88">
        <v>2206.8879999999999</v>
      </c>
      <c r="BT31" s="88">
        <v>2149.4879999999998</v>
      </c>
      <c r="BU31" s="88">
        <v>2350.6880000000001</v>
      </c>
      <c r="BV31" s="88">
        <v>2663.7809999999999</v>
      </c>
      <c r="BW31" s="88">
        <v>3122.7809999999999</v>
      </c>
      <c r="BX31" s="88">
        <v>3464.7809999999999</v>
      </c>
      <c r="BY31" s="88">
        <v>3617.7809999999999</v>
      </c>
      <c r="BZ31" s="88">
        <v>3578.97</v>
      </c>
      <c r="CA31" s="88">
        <v>3601.77</v>
      </c>
      <c r="CB31" s="88">
        <v>3611.77</v>
      </c>
      <c r="CC31" s="88">
        <v>3598.77</v>
      </c>
      <c r="CD31" s="88">
        <v>3447.17</v>
      </c>
      <c r="CE31" s="88">
        <v>3451.17</v>
      </c>
      <c r="CF31" s="88">
        <v>3018.17</v>
      </c>
      <c r="CG31" s="88">
        <v>2590.9699999999998</v>
      </c>
      <c r="CH31" s="88">
        <v>2618.77</v>
      </c>
      <c r="CI31" s="88">
        <v>2175.9699999999998</v>
      </c>
      <c r="CJ31" s="88">
        <v>2156.9699999999998</v>
      </c>
      <c r="CK31" s="88">
        <v>2147.9699999999998</v>
      </c>
      <c r="CL31" s="88">
        <v>2099.1779999999999</v>
      </c>
      <c r="CM31" s="88">
        <v>2086.0700000000002</v>
      </c>
      <c r="CN31" s="88">
        <v>2091.0700000000002</v>
      </c>
      <c r="CO31" s="88">
        <v>2097.0700000000002</v>
      </c>
      <c r="CP31" s="88">
        <v>2101.0700000000002</v>
      </c>
      <c r="CQ31" s="88">
        <v>1974.07</v>
      </c>
      <c r="CR31" s="88">
        <v>1983.07</v>
      </c>
      <c r="CS31" s="88">
        <v>1993.07</v>
      </c>
      <c r="CT31" s="89"/>
      <c r="CU31" s="89"/>
      <c r="CV31" s="89"/>
      <c r="CW31" s="90"/>
      <c r="CX31" s="91">
        <f t="array" ref="CX31">SUMPRODUCT(B31:CW31*0.25)</f>
        <v>61944.20199999999</v>
      </c>
    </row>
    <row r="32" spans="1:102" ht="24.95" customHeight="1" x14ac:dyDescent="0.2">
      <c r="A32" s="92" t="s">
        <v>27</v>
      </c>
      <c r="B32" s="93">
        <v>2403.3960000000002</v>
      </c>
      <c r="C32" s="94">
        <v>2212.3409999999999</v>
      </c>
      <c r="D32" s="94">
        <v>2115.1610000000001</v>
      </c>
      <c r="E32" s="94">
        <v>2042.538</v>
      </c>
      <c r="F32" s="94">
        <v>2148.0610000000001</v>
      </c>
      <c r="G32" s="94">
        <v>2133.3890000000001</v>
      </c>
      <c r="H32" s="94">
        <v>2083.8580000000002</v>
      </c>
      <c r="I32" s="94">
        <v>1865.402</v>
      </c>
      <c r="J32" s="94">
        <v>2066.9639999999999</v>
      </c>
      <c r="K32" s="94">
        <v>2038.0050000000001</v>
      </c>
      <c r="L32" s="94">
        <v>1959.759</v>
      </c>
      <c r="M32" s="94">
        <v>1886.6959999999999</v>
      </c>
      <c r="N32" s="94">
        <v>1836.17</v>
      </c>
      <c r="O32" s="94">
        <v>1862.5340000000001</v>
      </c>
      <c r="P32" s="94">
        <v>1840.4110000000001</v>
      </c>
      <c r="Q32" s="94">
        <v>1911.5239999999999</v>
      </c>
      <c r="R32" s="94">
        <v>1899.5129999999999</v>
      </c>
      <c r="S32" s="94">
        <v>1931.191</v>
      </c>
      <c r="T32" s="94">
        <v>1947.8309999999999</v>
      </c>
      <c r="U32" s="94">
        <v>1965.4680000000001</v>
      </c>
      <c r="V32" s="94">
        <v>1986.6369999999999</v>
      </c>
      <c r="W32" s="94">
        <v>2097.16</v>
      </c>
      <c r="X32" s="94">
        <v>2448.3560000000002</v>
      </c>
      <c r="Y32" s="94">
        <v>2500.0390000000002</v>
      </c>
      <c r="Z32" s="94">
        <v>2418.4659999999999</v>
      </c>
      <c r="AA32" s="94">
        <v>2556.674</v>
      </c>
      <c r="AB32" s="94">
        <v>2649.5949999999998</v>
      </c>
      <c r="AC32" s="94">
        <v>2819.4540000000002</v>
      </c>
      <c r="AD32" s="94">
        <v>3279.357</v>
      </c>
      <c r="AE32" s="94">
        <v>3454.652</v>
      </c>
      <c r="AF32" s="94">
        <v>3548.616</v>
      </c>
      <c r="AG32" s="94">
        <v>3673.1610000000001</v>
      </c>
      <c r="AH32" s="94">
        <v>4011.5650000000001</v>
      </c>
      <c r="AI32" s="94">
        <v>4035.68</v>
      </c>
      <c r="AJ32" s="94">
        <v>4040.694</v>
      </c>
      <c r="AK32" s="94">
        <v>3910.087</v>
      </c>
      <c r="AL32" s="94">
        <v>4076.5549999999998</v>
      </c>
      <c r="AM32" s="94">
        <v>4042.4690000000001</v>
      </c>
      <c r="AN32" s="94">
        <v>4069.7649999999999</v>
      </c>
      <c r="AO32" s="94">
        <v>4210.4229999999998</v>
      </c>
      <c r="AP32" s="94">
        <v>4522.1639999999998</v>
      </c>
      <c r="AQ32" s="94">
        <v>4503.4530000000004</v>
      </c>
      <c r="AR32" s="94">
        <v>4458.3239999999996</v>
      </c>
      <c r="AS32" s="94">
        <v>4560.0870000000004</v>
      </c>
      <c r="AT32" s="94">
        <v>4588.5860000000002</v>
      </c>
      <c r="AU32" s="94">
        <v>4560.6970000000001</v>
      </c>
      <c r="AV32" s="94">
        <v>4548.4260000000004</v>
      </c>
      <c r="AW32" s="94">
        <v>4512.6840000000002</v>
      </c>
      <c r="AX32" s="94">
        <v>4451.1719999999996</v>
      </c>
      <c r="AY32" s="94">
        <v>4460.9579999999996</v>
      </c>
      <c r="AZ32" s="94">
        <v>4479.1000000000004</v>
      </c>
      <c r="BA32" s="94">
        <v>4476.174</v>
      </c>
      <c r="BB32" s="94">
        <v>4416.1329999999998</v>
      </c>
      <c r="BC32" s="94">
        <v>4383.7849999999999</v>
      </c>
      <c r="BD32" s="94">
        <v>4307.335</v>
      </c>
      <c r="BE32" s="94">
        <v>4303.9769999999999</v>
      </c>
      <c r="BF32" s="94">
        <v>4012.4789999999998</v>
      </c>
      <c r="BG32" s="94">
        <v>3930.047</v>
      </c>
      <c r="BH32" s="94">
        <v>3710.569</v>
      </c>
      <c r="BI32" s="94">
        <v>3663.473</v>
      </c>
      <c r="BJ32" s="94">
        <v>3657.4850000000001</v>
      </c>
      <c r="BK32" s="94">
        <v>3571.3989999999999</v>
      </c>
      <c r="BL32" s="94">
        <v>3520.672</v>
      </c>
      <c r="BM32" s="94">
        <v>3580.886</v>
      </c>
      <c r="BN32" s="94">
        <v>3365.5070000000001</v>
      </c>
      <c r="BO32" s="94">
        <v>3524.9140000000002</v>
      </c>
      <c r="BP32" s="94">
        <v>3531.328</v>
      </c>
      <c r="BQ32" s="94">
        <v>3599.3510000000001</v>
      </c>
      <c r="BR32" s="94">
        <v>3605.944</v>
      </c>
      <c r="BS32" s="94">
        <v>3342.5839999999998</v>
      </c>
      <c r="BT32" s="94">
        <v>3092.1979999999999</v>
      </c>
      <c r="BU32" s="94">
        <v>2968.1039999999998</v>
      </c>
      <c r="BV32" s="94">
        <v>2573.5659999999998</v>
      </c>
      <c r="BW32" s="94">
        <v>2380.9479999999999</v>
      </c>
      <c r="BX32" s="94">
        <v>2160.4670000000001</v>
      </c>
      <c r="BY32" s="94">
        <v>2097.2420000000002</v>
      </c>
      <c r="BZ32" s="94">
        <v>2269.2289999999998</v>
      </c>
      <c r="CA32" s="94">
        <v>2189.0929999999998</v>
      </c>
      <c r="CB32" s="94">
        <v>2201.0590000000002</v>
      </c>
      <c r="CC32" s="94">
        <v>2209.3470000000002</v>
      </c>
      <c r="CD32" s="94">
        <v>2614.5729999999999</v>
      </c>
      <c r="CE32" s="94">
        <v>2640.056</v>
      </c>
      <c r="CF32" s="94">
        <v>2691.7060000000001</v>
      </c>
      <c r="CG32" s="94">
        <v>2813.1990000000001</v>
      </c>
      <c r="CH32" s="94">
        <v>2930.913</v>
      </c>
      <c r="CI32" s="94">
        <v>3092.52</v>
      </c>
      <c r="CJ32" s="94">
        <v>2935.4560000000001</v>
      </c>
      <c r="CK32" s="94">
        <v>2862.576</v>
      </c>
      <c r="CL32" s="94">
        <v>2916.0189999999998</v>
      </c>
      <c r="CM32" s="94">
        <v>2926.3850000000002</v>
      </c>
      <c r="CN32" s="94">
        <v>2898.8159999999998</v>
      </c>
      <c r="CO32" s="94">
        <v>2911.7959999999998</v>
      </c>
      <c r="CP32" s="94">
        <v>2864.0949999999998</v>
      </c>
      <c r="CQ32" s="94">
        <v>2865.5030000000002</v>
      </c>
      <c r="CR32" s="94">
        <v>2762.04</v>
      </c>
      <c r="CS32" s="94">
        <v>2609.364</v>
      </c>
      <c r="CT32" s="95"/>
      <c r="CU32" s="95"/>
      <c r="CV32" s="95"/>
      <c r="CW32" s="96"/>
      <c r="CX32" s="97">
        <f t="array" ref="CX32">SUMPRODUCT(B32:CW32*0.25)</f>
        <v>74401.394999999975</v>
      </c>
    </row>
    <row r="33" spans="1:102" ht="24.95" customHeight="1" x14ac:dyDescent="0.2">
      <c r="A33" s="101" t="s">
        <v>28</v>
      </c>
      <c r="B33" s="98">
        <v>1634</v>
      </c>
      <c r="C33" s="99">
        <v>1634</v>
      </c>
      <c r="D33" s="99">
        <v>1634</v>
      </c>
      <c r="E33" s="99">
        <v>1634</v>
      </c>
      <c r="F33" s="99">
        <v>1549</v>
      </c>
      <c r="G33" s="99">
        <v>1460.6669999999999</v>
      </c>
      <c r="H33" s="99">
        <v>1372.3330000000001</v>
      </c>
      <c r="I33" s="99">
        <v>1284</v>
      </c>
      <c r="J33" s="99">
        <v>1284</v>
      </c>
      <c r="K33" s="99">
        <v>1284</v>
      </c>
      <c r="L33" s="99">
        <v>1284</v>
      </c>
      <c r="M33" s="99">
        <v>1284</v>
      </c>
      <c r="N33" s="99">
        <v>1284</v>
      </c>
      <c r="O33" s="99">
        <v>1284</v>
      </c>
      <c r="P33" s="99">
        <v>1284</v>
      </c>
      <c r="Q33" s="99">
        <v>1284</v>
      </c>
      <c r="R33" s="99">
        <v>1284</v>
      </c>
      <c r="S33" s="99">
        <v>1284</v>
      </c>
      <c r="T33" s="99">
        <v>1284</v>
      </c>
      <c r="U33" s="99">
        <v>1284</v>
      </c>
      <c r="V33" s="99">
        <v>1284</v>
      </c>
      <c r="W33" s="99">
        <v>1284</v>
      </c>
      <c r="X33" s="99">
        <v>1284</v>
      </c>
      <c r="Y33" s="99">
        <v>1284</v>
      </c>
      <c r="Z33" s="99">
        <v>1394</v>
      </c>
      <c r="AA33" s="99">
        <v>1394</v>
      </c>
      <c r="AB33" s="99">
        <v>1394</v>
      </c>
      <c r="AC33" s="99">
        <v>1394</v>
      </c>
      <c r="AD33" s="99">
        <v>1394</v>
      </c>
      <c r="AE33" s="99">
        <v>1394</v>
      </c>
      <c r="AF33" s="99">
        <v>1393</v>
      </c>
      <c r="AG33" s="99">
        <v>1313</v>
      </c>
      <c r="AH33" s="99">
        <v>1078</v>
      </c>
      <c r="AI33" s="99">
        <v>1023</v>
      </c>
      <c r="AJ33" s="99">
        <v>975</v>
      </c>
      <c r="AK33" s="99">
        <v>975</v>
      </c>
      <c r="AL33" s="99">
        <v>924.66700000000003</v>
      </c>
      <c r="AM33" s="99">
        <v>874.33299999999997</v>
      </c>
      <c r="AN33" s="99">
        <v>734</v>
      </c>
      <c r="AO33" s="99">
        <v>638.66700000000003</v>
      </c>
      <c r="AP33" s="99">
        <v>233.333</v>
      </c>
      <c r="AQ33" s="99">
        <v>183</v>
      </c>
      <c r="AR33" s="99">
        <v>182</v>
      </c>
      <c r="AS33" s="99">
        <v>91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525</v>
      </c>
      <c r="BG33" s="99">
        <v>618</v>
      </c>
      <c r="BH33" s="99">
        <v>865</v>
      </c>
      <c r="BI33" s="99">
        <v>942</v>
      </c>
      <c r="BJ33" s="99">
        <v>1067</v>
      </c>
      <c r="BK33" s="99">
        <v>1082</v>
      </c>
      <c r="BL33" s="99">
        <v>1202</v>
      </c>
      <c r="BM33" s="99">
        <v>1222</v>
      </c>
      <c r="BN33" s="99">
        <v>1225</v>
      </c>
      <c r="BO33" s="99">
        <v>1225</v>
      </c>
      <c r="BP33" s="99">
        <v>1328</v>
      </c>
      <c r="BQ33" s="99">
        <v>1373</v>
      </c>
      <c r="BR33" s="99">
        <v>1483</v>
      </c>
      <c r="BS33" s="99">
        <v>1483</v>
      </c>
      <c r="BT33" s="99">
        <v>1483</v>
      </c>
      <c r="BU33" s="99">
        <v>1483</v>
      </c>
      <c r="BV33" s="99">
        <v>1483</v>
      </c>
      <c r="BW33" s="99">
        <v>1483</v>
      </c>
      <c r="BX33" s="99">
        <v>1483</v>
      </c>
      <c r="BY33" s="99">
        <v>1483</v>
      </c>
      <c r="BZ33" s="99">
        <v>1483</v>
      </c>
      <c r="CA33" s="99">
        <v>1483</v>
      </c>
      <c r="CB33" s="99">
        <v>1483</v>
      </c>
      <c r="CC33" s="99">
        <v>1483</v>
      </c>
      <c r="CD33" s="99">
        <v>1483</v>
      </c>
      <c r="CE33" s="99">
        <v>1483</v>
      </c>
      <c r="CF33" s="99">
        <v>1483</v>
      </c>
      <c r="CG33" s="99">
        <v>1483</v>
      </c>
      <c r="CH33" s="99">
        <v>1433</v>
      </c>
      <c r="CI33" s="99">
        <v>1433</v>
      </c>
      <c r="CJ33" s="99">
        <v>1433</v>
      </c>
      <c r="CK33" s="99">
        <v>1433</v>
      </c>
      <c r="CL33" s="99">
        <v>1433</v>
      </c>
      <c r="CM33" s="99">
        <v>1433</v>
      </c>
      <c r="CN33" s="99">
        <v>1433</v>
      </c>
      <c r="CO33" s="99">
        <v>1433</v>
      </c>
      <c r="CP33" s="99">
        <v>1433</v>
      </c>
      <c r="CQ33" s="99">
        <v>1433</v>
      </c>
      <c r="CR33" s="99">
        <v>1433</v>
      </c>
      <c r="CS33" s="99">
        <v>1433</v>
      </c>
      <c r="CT33" s="100"/>
      <c r="CU33" s="100"/>
      <c r="CV33" s="100"/>
      <c r="CW33" s="102"/>
      <c r="CX33" s="103">
        <f t="array" ref="CX33">SUMPRODUCT(B33:CW33*0.25)</f>
        <v>26414</v>
      </c>
    </row>
    <row r="34" spans="1:102" ht="30" customHeight="1" thickBot="1" x14ac:dyDescent="0.25">
      <c r="A34" s="75" t="s">
        <v>29</v>
      </c>
      <c r="B34" s="76">
        <f>SUM(B31:B33)</f>
        <v>5355.4660000000003</v>
      </c>
      <c r="C34" s="77">
        <f t="shared" ref="C34:BN34" si="5">SUM(C31:C33)</f>
        <v>5171.4110000000001</v>
      </c>
      <c r="D34" s="77">
        <f t="shared" si="5"/>
        <v>5083.2309999999998</v>
      </c>
      <c r="E34" s="77">
        <f t="shared" si="5"/>
        <v>5019.6080000000002</v>
      </c>
      <c r="F34" s="77">
        <f t="shared" si="5"/>
        <v>5046.1310000000003</v>
      </c>
      <c r="G34" s="77">
        <f t="shared" si="5"/>
        <v>4953.1260000000002</v>
      </c>
      <c r="H34" s="77">
        <f t="shared" si="5"/>
        <v>4825.2610000000004</v>
      </c>
      <c r="I34" s="77">
        <f t="shared" si="5"/>
        <v>4528.4719999999998</v>
      </c>
      <c r="J34" s="77">
        <f t="shared" si="5"/>
        <v>4738.0339999999997</v>
      </c>
      <c r="K34" s="77">
        <f t="shared" si="5"/>
        <v>4721.0749999999998</v>
      </c>
      <c r="L34" s="77">
        <f t="shared" si="5"/>
        <v>4656.8289999999997</v>
      </c>
      <c r="M34" s="77">
        <f t="shared" si="5"/>
        <v>4598.7659999999996</v>
      </c>
      <c r="N34" s="77">
        <f t="shared" si="5"/>
        <v>4565.24</v>
      </c>
      <c r="O34" s="77">
        <f t="shared" si="5"/>
        <v>4605.6040000000003</v>
      </c>
      <c r="P34" s="77">
        <f t="shared" si="5"/>
        <v>4597.4809999999998</v>
      </c>
      <c r="Q34" s="77">
        <f t="shared" si="5"/>
        <v>4678.5940000000001</v>
      </c>
      <c r="R34" s="77">
        <f t="shared" si="5"/>
        <v>4750.5829999999996</v>
      </c>
      <c r="S34" s="77">
        <f t="shared" si="5"/>
        <v>4794.2610000000004</v>
      </c>
      <c r="T34" s="77">
        <f t="shared" si="5"/>
        <v>4824.9009999999998</v>
      </c>
      <c r="U34" s="77">
        <f t="shared" si="5"/>
        <v>4858.5380000000005</v>
      </c>
      <c r="V34" s="77">
        <f t="shared" si="5"/>
        <v>5027.7070000000003</v>
      </c>
      <c r="W34" s="77">
        <f t="shared" si="5"/>
        <v>5169.2299999999996</v>
      </c>
      <c r="X34" s="77">
        <f t="shared" si="5"/>
        <v>5586.4260000000004</v>
      </c>
      <c r="Y34" s="77">
        <f t="shared" si="5"/>
        <v>5702.1090000000004</v>
      </c>
      <c r="Z34" s="77">
        <f t="shared" si="5"/>
        <v>5773.5810000000001</v>
      </c>
      <c r="AA34" s="77">
        <f t="shared" si="5"/>
        <v>5935.2889999999998</v>
      </c>
      <c r="AB34" s="77">
        <f t="shared" si="5"/>
        <v>6066.21</v>
      </c>
      <c r="AC34" s="77">
        <f t="shared" si="5"/>
        <v>6417.1689999999999</v>
      </c>
      <c r="AD34" s="77">
        <f t="shared" si="5"/>
        <v>6969.085</v>
      </c>
      <c r="AE34" s="77">
        <f t="shared" si="5"/>
        <v>7318.38</v>
      </c>
      <c r="AF34" s="77">
        <f t="shared" si="5"/>
        <v>7434.152</v>
      </c>
      <c r="AG34" s="77">
        <f t="shared" si="5"/>
        <v>7510.8890000000001</v>
      </c>
      <c r="AH34" s="77">
        <f t="shared" si="5"/>
        <v>7636.5869999999995</v>
      </c>
      <c r="AI34" s="77">
        <f t="shared" si="5"/>
        <v>7704.8019999999997</v>
      </c>
      <c r="AJ34" s="77">
        <f t="shared" si="5"/>
        <v>7795.8159999999998</v>
      </c>
      <c r="AK34" s="77">
        <f t="shared" si="5"/>
        <v>7822.2089999999998</v>
      </c>
      <c r="AL34" s="77">
        <f t="shared" si="5"/>
        <v>8049.4679999999998</v>
      </c>
      <c r="AM34" s="77">
        <f t="shared" si="5"/>
        <v>8089.0479999999998</v>
      </c>
      <c r="AN34" s="77">
        <f t="shared" si="5"/>
        <v>8089.0110000000004</v>
      </c>
      <c r="AO34" s="77">
        <f t="shared" si="5"/>
        <v>8240.3359999999993</v>
      </c>
      <c r="AP34" s="77">
        <f t="shared" si="5"/>
        <v>8274.1550000000007</v>
      </c>
      <c r="AQ34" s="77">
        <f t="shared" si="5"/>
        <v>8285.1110000000008</v>
      </c>
      <c r="AR34" s="77">
        <f t="shared" si="5"/>
        <v>8306.982</v>
      </c>
      <c r="AS34" s="77">
        <f t="shared" si="5"/>
        <v>8374.7450000000008</v>
      </c>
      <c r="AT34" s="77">
        <f t="shared" si="5"/>
        <v>8345.2690000000002</v>
      </c>
      <c r="AU34" s="77">
        <f t="shared" si="5"/>
        <v>8349.380000000001</v>
      </c>
      <c r="AV34" s="77">
        <f t="shared" si="5"/>
        <v>8358.1090000000004</v>
      </c>
      <c r="AW34" s="77">
        <f t="shared" si="5"/>
        <v>8332.3670000000002</v>
      </c>
      <c r="AX34" s="77">
        <f t="shared" si="5"/>
        <v>8258.2129999999997</v>
      </c>
      <c r="AY34" s="77">
        <f t="shared" si="5"/>
        <v>8270.9989999999998</v>
      </c>
      <c r="AZ34" s="77">
        <f t="shared" si="5"/>
        <v>8278.1409999999996</v>
      </c>
      <c r="BA34" s="77">
        <f t="shared" si="5"/>
        <v>8256.2150000000001</v>
      </c>
      <c r="BB34" s="77">
        <f t="shared" si="5"/>
        <v>8166.2919999999995</v>
      </c>
      <c r="BC34" s="77">
        <f t="shared" si="5"/>
        <v>8138.9439999999995</v>
      </c>
      <c r="BD34" s="77">
        <f t="shared" si="5"/>
        <v>8050.4940000000006</v>
      </c>
      <c r="BE34" s="77">
        <f t="shared" si="5"/>
        <v>8026.1360000000004</v>
      </c>
      <c r="BF34" s="77">
        <f t="shared" si="5"/>
        <v>8037.2139999999999</v>
      </c>
      <c r="BG34" s="77">
        <f t="shared" si="5"/>
        <v>7984.7820000000002</v>
      </c>
      <c r="BH34" s="77">
        <f t="shared" si="5"/>
        <v>7945.3040000000001</v>
      </c>
      <c r="BI34" s="77">
        <f t="shared" si="5"/>
        <v>7902.2080000000005</v>
      </c>
      <c r="BJ34" s="77">
        <f t="shared" si="5"/>
        <v>7924.9670000000006</v>
      </c>
      <c r="BK34" s="77">
        <f t="shared" si="5"/>
        <v>7765.8809999999994</v>
      </c>
      <c r="BL34" s="77">
        <f t="shared" si="5"/>
        <v>7736.1540000000005</v>
      </c>
      <c r="BM34" s="77">
        <f t="shared" si="5"/>
        <v>7706.3680000000004</v>
      </c>
      <c r="BN34" s="77">
        <f t="shared" si="5"/>
        <v>7372.7219999999998</v>
      </c>
      <c r="BO34" s="77">
        <f t="shared" ref="BO34:CW34" si="6">SUM(BO31:BO33)</f>
        <v>7408.1290000000008</v>
      </c>
      <c r="BP34" s="77">
        <f t="shared" si="6"/>
        <v>7390.5429999999997</v>
      </c>
      <c r="BQ34" s="77">
        <f t="shared" si="6"/>
        <v>7434.366</v>
      </c>
      <c r="BR34" s="77">
        <f t="shared" si="6"/>
        <v>7388.9319999999998</v>
      </c>
      <c r="BS34" s="77">
        <f t="shared" si="6"/>
        <v>7032.4719999999998</v>
      </c>
      <c r="BT34" s="77">
        <f t="shared" si="6"/>
        <v>6724.6859999999997</v>
      </c>
      <c r="BU34" s="77">
        <f t="shared" si="6"/>
        <v>6801.7919999999995</v>
      </c>
      <c r="BV34" s="77">
        <f t="shared" si="6"/>
        <v>6720.3469999999998</v>
      </c>
      <c r="BW34" s="77">
        <f t="shared" si="6"/>
        <v>6986.7289999999994</v>
      </c>
      <c r="BX34" s="77">
        <f t="shared" si="6"/>
        <v>7108.2479999999996</v>
      </c>
      <c r="BY34" s="77">
        <f t="shared" si="6"/>
        <v>7198.0230000000001</v>
      </c>
      <c r="BZ34" s="77">
        <f t="shared" si="6"/>
        <v>7331.1989999999996</v>
      </c>
      <c r="CA34" s="77">
        <f t="shared" si="6"/>
        <v>7273.8629999999994</v>
      </c>
      <c r="CB34" s="77">
        <f t="shared" si="6"/>
        <v>7295.8289999999997</v>
      </c>
      <c r="CC34" s="77">
        <f t="shared" si="6"/>
        <v>7291.1170000000002</v>
      </c>
      <c r="CD34" s="77">
        <f t="shared" si="6"/>
        <v>7544.7430000000004</v>
      </c>
      <c r="CE34" s="77">
        <f t="shared" si="6"/>
        <v>7574.2260000000006</v>
      </c>
      <c r="CF34" s="77">
        <f t="shared" si="6"/>
        <v>7192.8760000000002</v>
      </c>
      <c r="CG34" s="77">
        <f t="shared" si="6"/>
        <v>6887.1689999999999</v>
      </c>
      <c r="CH34" s="77">
        <f t="shared" si="6"/>
        <v>6982.683</v>
      </c>
      <c r="CI34" s="77">
        <f t="shared" si="6"/>
        <v>6701.49</v>
      </c>
      <c r="CJ34" s="77">
        <f t="shared" si="6"/>
        <v>6525.4259999999995</v>
      </c>
      <c r="CK34" s="77">
        <f t="shared" si="6"/>
        <v>6443.5460000000003</v>
      </c>
      <c r="CL34" s="77">
        <f t="shared" si="6"/>
        <v>6448.1970000000001</v>
      </c>
      <c r="CM34" s="77">
        <f t="shared" si="6"/>
        <v>6445.4549999999999</v>
      </c>
      <c r="CN34" s="77">
        <f t="shared" si="6"/>
        <v>6422.8860000000004</v>
      </c>
      <c r="CO34" s="77">
        <f t="shared" si="6"/>
        <v>6441.866</v>
      </c>
      <c r="CP34" s="77">
        <f t="shared" si="6"/>
        <v>6398.165</v>
      </c>
      <c r="CQ34" s="77">
        <f t="shared" si="6"/>
        <v>6272.5730000000003</v>
      </c>
      <c r="CR34" s="77">
        <f t="shared" si="6"/>
        <v>6178.11</v>
      </c>
      <c r="CS34" s="77">
        <f t="shared" si="6"/>
        <v>6035.4340000000002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162759.59699999995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187.1</v>
      </c>
      <c r="D39" s="120">
        <v>242.6</v>
      </c>
      <c r="E39" s="120">
        <v>281.10000000000002</v>
      </c>
      <c r="F39" s="120">
        <v>232.9</v>
      </c>
      <c r="G39" s="120">
        <v>305.60000000000002</v>
      </c>
      <c r="H39" s="120">
        <v>458.1</v>
      </c>
      <c r="I39" s="120">
        <v>720.5</v>
      </c>
      <c r="J39" s="120">
        <v>584.1</v>
      </c>
      <c r="K39" s="120">
        <v>628.1</v>
      </c>
      <c r="L39" s="120">
        <v>632.20000000000005</v>
      </c>
      <c r="M39" s="120">
        <v>672.7</v>
      </c>
      <c r="N39" s="120">
        <v>725.5</v>
      </c>
      <c r="O39" s="120">
        <v>762.3</v>
      </c>
      <c r="P39" s="120">
        <v>769.1</v>
      </c>
      <c r="Q39" s="120">
        <v>696</v>
      </c>
      <c r="R39" s="120">
        <v>605</v>
      </c>
      <c r="S39" s="120">
        <v>537.4</v>
      </c>
      <c r="T39" s="120">
        <v>563</v>
      </c>
      <c r="U39" s="120">
        <v>569.20000000000005</v>
      </c>
      <c r="V39" s="120">
        <v>407.6</v>
      </c>
      <c r="W39" s="120">
        <v>371.8</v>
      </c>
      <c r="X39" s="120">
        <v>60.9</v>
      </c>
      <c r="Y39" s="120">
        <v>54.3</v>
      </c>
      <c r="Z39" s="120">
        <v>419.7</v>
      </c>
      <c r="AA39" s="120">
        <v>382.2</v>
      </c>
      <c r="AB39" s="120">
        <v>354.9</v>
      </c>
      <c r="AC39" s="120">
        <v>109.9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186.9</v>
      </c>
      <c r="BU39" s="120">
        <v>196.1</v>
      </c>
      <c r="BV39" s="120">
        <v>363.3</v>
      </c>
      <c r="BW39" s="120">
        <v>188.1</v>
      </c>
      <c r="BX39" s="120">
        <v>137.30000000000001</v>
      </c>
      <c r="BY39" s="120">
        <v>107.2</v>
      </c>
      <c r="BZ39" s="120">
        <v>22.4</v>
      </c>
      <c r="CA39" s="120">
        <v>105.5</v>
      </c>
      <c r="CB39" s="120">
        <v>11</v>
      </c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3412.9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>
        <v>5</v>
      </c>
      <c r="BK40" s="120">
        <v>5</v>
      </c>
      <c r="BL40" s="120">
        <v>5</v>
      </c>
      <c r="BM40" s="120">
        <v>5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855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50</v>
      </c>
      <c r="C42" s="107">
        <f t="shared" ref="C42:BN42" si="7">SUM(C37:C41)</f>
        <v>237.1</v>
      </c>
      <c r="D42" s="107">
        <f t="shared" si="7"/>
        <v>292.60000000000002</v>
      </c>
      <c r="E42" s="107">
        <f t="shared" si="7"/>
        <v>331.1</v>
      </c>
      <c r="F42" s="107">
        <f t="shared" si="7"/>
        <v>282.89999999999998</v>
      </c>
      <c r="G42" s="107">
        <f t="shared" si="7"/>
        <v>355.6</v>
      </c>
      <c r="H42" s="107">
        <f t="shared" si="7"/>
        <v>508.1</v>
      </c>
      <c r="I42" s="107">
        <f t="shared" si="7"/>
        <v>770.5</v>
      </c>
      <c r="J42" s="107">
        <f t="shared" si="7"/>
        <v>634.1</v>
      </c>
      <c r="K42" s="107">
        <f t="shared" si="7"/>
        <v>678.1</v>
      </c>
      <c r="L42" s="107">
        <f t="shared" si="7"/>
        <v>682.2</v>
      </c>
      <c r="M42" s="107">
        <f t="shared" si="7"/>
        <v>722.7</v>
      </c>
      <c r="N42" s="107">
        <f t="shared" si="7"/>
        <v>775.5</v>
      </c>
      <c r="O42" s="107">
        <f t="shared" si="7"/>
        <v>812.3</v>
      </c>
      <c r="P42" s="107">
        <f t="shared" si="7"/>
        <v>819.1</v>
      </c>
      <c r="Q42" s="107">
        <f t="shared" si="7"/>
        <v>746</v>
      </c>
      <c r="R42" s="107">
        <f t="shared" si="7"/>
        <v>655</v>
      </c>
      <c r="S42" s="107">
        <f t="shared" si="7"/>
        <v>587.4</v>
      </c>
      <c r="T42" s="107">
        <f t="shared" si="7"/>
        <v>613</v>
      </c>
      <c r="U42" s="107">
        <f t="shared" si="7"/>
        <v>619.20000000000005</v>
      </c>
      <c r="V42" s="107">
        <f t="shared" si="7"/>
        <v>457.6</v>
      </c>
      <c r="W42" s="107">
        <f t="shared" si="7"/>
        <v>421.8</v>
      </c>
      <c r="X42" s="107">
        <f t="shared" si="7"/>
        <v>110.9</v>
      </c>
      <c r="Y42" s="107">
        <f t="shared" si="7"/>
        <v>104.3</v>
      </c>
      <c r="Z42" s="107">
        <f t="shared" si="7"/>
        <v>469.7</v>
      </c>
      <c r="AA42" s="107">
        <f t="shared" si="7"/>
        <v>432.2</v>
      </c>
      <c r="AB42" s="107">
        <f t="shared" si="7"/>
        <v>404.9</v>
      </c>
      <c r="AC42" s="107">
        <f t="shared" si="7"/>
        <v>159.9</v>
      </c>
      <c r="AD42" s="107">
        <f t="shared" si="7"/>
        <v>50</v>
      </c>
      <c r="AE42" s="107">
        <f t="shared" si="7"/>
        <v>50</v>
      </c>
      <c r="AF42" s="107">
        <f t="shared" si="7"/>
        <v>50</v>
      </c>
      <c r="AG42" s="107">
        <f t="shared" si="7"/>
        <v>50</v>
      </c>
      <c r="AH42" s="107">
        <f t="shared" si="7"/>
        <v>50</v>
      </c>
      <c r="AI42" s="107">
        <f t="shared" si="7"/>
        <v>50</v>
      </c>
      <c r="AJ42" s="107">
        <f t="shared" si="7"/>
        <v>50</v>
      </c>
      <c r="AK42" s="107">
        <f t="shared" si="7"/>
        <v>50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50</v>
      </c>
      <c r="BO42" s="107">
        <f t="shared" ref="BO42:CW42" si="8">SUM(BO37:BO41)</f>
        <v>50</v>
      </c>
      <c r="BP42" s="107">
        <f t="shared" si="8"/>
        <v>50</v>
      </c>
      <c r="BQ42" s="107">
        <f t="shared" si="8"/>
        <v>50</v>
      </c>
      <c r="BR42" s="107">
        <f t="shared" si="8"/>
        <v>50</v>
      </c>
      <c r="BS42" s="107">
        <f t="shared" si="8"/>
        <v>50</v>
      </c>
      <c r="BT42" s="107">
        <f t="shared" si="8"/>
        <v>236.9</v>
      </c>
      <c r="BU42" s="107">
        <f t="shared" si="8"/>
        <v>246.1</v>
      </c>
      <c r="BV42" s="107">
        <f t="shared" si="8"/>
        <v>413.3</v>
      </c>
      <c r="BW42" s="107">
        <f t="shared" si="8"/>
        <v>238.1</v>
      </c>
      <c r="BX42" s="107">
        <f t="shared" si="8"/>
        <v>187.3</v>
      </c>
      <c r="BY42" s="107">
        <f t="shared" si="8"/>
        <v>157.19999999999999</v>
      </c>
      <c r="BZ42" s="107">
        <f t="shared" si="8"/>
        <v>72.400000000000006</v>
      </c>
      <c r="CA42" s="107">
        <f t="shared" si="8"/>
        <v>155.5</v>
      </c>
      <c r="CB42" s="107">
        <f t="shared" si="8"/>
        <v>61</v>
      </c>
      <c r="CC42" s="107">
        <f t="shared" si="8"/>
        <v>50</v>
      </c>
      <c r="CD42" s="107">
        <f t="shared" si="8"/>
        <v>50</v>
      </c>
      <c r="CE42" s="107">
        <f t="shared" si="8"/>
        <v>50</v>
      </c>
      <c r="CF42" s="107">
        <f t="shared" si="8"/>
        <v>50</v>
      </c>
      <c r="CG42" s="107">
        <f t="shared" si="8"/>
        <v>50</v>
      </c>
      <c r="CH42" s="107">
        <f t="shared" si="8"/>
        <v>50</v>
      </c>
      <c r="CI42" s="107">
        <f t="shared" si="8"/>
        <v>50</v>
      </c>
      <c r="CJ42" s="107">
        <f t="shared" si="8"/>
        <v>50</v>
      </c>
      <c r="CK42" s="107">
        <f t="shared" si="8"/>
        <v>50</v>
      </c>
      <c r="CL42" s="107">
        <f t="shared" si="8"/>
        <v>50</v>
      </c>
      <c r="CM42" s="107">
        <f t="shared" si="8"/>
        <v>50</v>
      </c>
      <c r="CN42" s="107">
        <f t="shared" si="8"/>
        <v>50</v>
      </c>
      <c r="CO42" s="107">
        <f t="shared" si="8"/>
        <v>50</v>
      </c>
      <c r="CP42" s="107">
        <f t="shared" si="8"/>
        <v>50</v>
      </c>
      <c r="CQ42" s="107">
        <f t="shared" si="8"/>
        <v>50</v>
      </c>
      <c r="CR42" s="107">
        <f t="shared" si="8"/>
        <v>50</v>
      </c>
      <c r="CS42" s="107">
        <f t="shared" si="8"/>
        <v>50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4267.8999999999996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187.1</v>
      </c>
      <c r="D47" s="120">
        <v>242.6</v>
      </c>
      <c r="E47" s="120">
        <v>281.10000000000002</v>
      </c>
      <c r="F47" s="120">
        <v>232.9</v>
      </c>
      <c r="G47" s="120">
        <v>305.60000000000002</v>
      </c>
      <c r="H47" s="120">
        <v>458.1</v>
      </c>
      <c r="I47" s="120">
        <v>720.5</v>
      </c>
      <c r="J47" s="120">
        <v>584.1</v>
      </c>
      <c r="K47" s="120">
        <v>628.1</v>
      </c>
      <c r="L47" s="120">
        <v>632.20000000000005</v>
      </c>
      <c r="M47" s="120">
        <v>672.7</v>
      </c>
      <c r="N47" s="120">
        <v>725.5</v>
      </c>
      <c r="O47" s="120">
        <v>762.3</v>
      </c>
      <c r="P47" s="120">
        <v>769.1</v>
      </c>
      <c r="Q47" s="120">
        <v>696</v>
      </c>
      <c r="R47" s="120">
        <v>605</v>
      </c>
      <c r="S47" s="120">
        <v>537.4</v>
      </c>
      <c r="T47" s="120">
        <v>563</v>
      </c>
      <c r="U47" s="120">
        <v>569.20000000000005</v>
      </c>
      <c r="V47" s="120">
        <v>407.6</v>
      </c>
      <c r="W47" s="120">
        <v>371.8</v>
      </c>
      <c r="X47" s="120">
        <v>60.9</v>
      </c>
      <c r="Y47" s="120">
        <v>54.3</v>
      </c>
      <c r="Z47" s="120">
        <v>419.7</v>
      </c>
      <c r="AA47" s="120">
        <v>382.2</v>
      </c>
      <c r="AB47" s="120">
        <v>354.9</v>
      </c>
      <c r="AC47" s="120">
        <v>109.9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186.9</v>
      </c>
      <c r="BU47" s="120">
        <v>196.1</v>
      </c>
      <c r="BV47" s="120">
        <v>363.3</v>
      </c>
      <c r="BW47" s="120">
        <v>188.1</v>
      </c>
      <c r="BX47" s="120">
        <v>137.30000000000001</v>
      </c>
      <c r="BY47" s="120">
        <v>107.2</v>
      </c>
      <c r="BZ47" s="120">
        <v>22.4</v>
      </c>
      <c r="CA47" s="120">
        <v>105.5</v>
      </c>
      <c r="CB47" s="120">
        <v>11</v>
      </c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3412.9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187.1</v>
      </c>
      <c r="D51" s="107">
        <f t="shared" si="9"/>
        <v>242.6</v>
      </c>
      <c r="E51" s="107">
        <f t="shared" si="9"/>
        <v>281.10000000000002</v>
      </c>
      <c r="F51" s="107">
        <f t="shared" si="9"/>
        <v>232.9</v>
      </c>
      <c r="G51" s="107">
        <f t="shared" si="9"/>
        <v>305.60000000000002</v>
      </c>
      <c r="H51" s="107">
        <f t="shared" si="9"/>
        <v>458.1</v>
      </c>
      <c r="I51" s="107">
        <f t="shared" si="9"/>
        <v>720.5</v>
      </c>
      <c r="J51" s="107">
        <f t="shared" si="9"/>
        <v>584.1</v>
      </c>
      <c r="K51" s="107">
        <f t="shared" si="9"/>
        <v>628.1</v>
      </c>
      <c r="L51" s="107">
        <f t="shared" si="9"/>
        <v>632.20000000000005</v>
      </c>
      <c r="M51" s="107">
        <f t="shared" si="9"/>
        <v>672.7</v>
      </c>
      <c r="N51" s="107">
        <f t="shared" si="9"/>
        <v>725.5</v>
      </c>
      <c r="O51" s="107">
        <f t="shared" si="9"/>
        <v>762.3</v>
      </c>
      <c r="P51" s="107">
        <f t="shared" si="9"/>
        <v>769.1</v>
      </c>
      <c r="Q51" s="107">
        <f t="shared" si="9"/>
        <v>696</v>
      </c>
      <c r="R51" s="107">
        <f t="shared" si="9"/>
        <v>605</v>
      </c>
      <c r="S51" s="107">
        <f t="shared" si="9"/>
        <v>537.4</v>
      </c>
      <c r="T51" s="107">
        <f t="shared" si="9"/>
        <v>563</v>
      </c>
      <c r="U51" s="107">
        <f t="shared" si="9"/>
        <v>569.20000000000005</v>
      </c>
      <c r="V51" s="107">
        <f t="shared" si="9"/>
        <v>407.6</v>
      </c>
      <c r="W51" s="107">
        <f t="shared" si="9"/>
        <v>371.8</v>
      </c>
      <c r="X51" s="107">
        <f t="shared" si="9"/>
        <v>60.9</v>
      </c>
      <c r="Y51" s="107">
        <f t="shared" si="9"/>
        <v>54.3</v>
      </c>
      <c r="Z51" s="107">
        <f t="shared" si="9"/>
        <v>419.7</v>
      </c>
      <c r="AA51" s="107">
        <f t="shared" si="9"/>
        <v>382.2</v>
      </c>
      <c r="AB51" s="107">
        <f t="shared" si="9"/>
        <v>354.9</v>
      </c>
      <c r="AC51" s="107">
        <f t="shared" si="9"/>
        <v>109.9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186.9</v>
      </c>
      <c r="BU51" s="107">
        <f t="shared" si="10"/>
        <v>196.1</v>
      </c>
      <c r="BV51" s="107">
        <f t="shared" si="10"/>
        <v>363.3</v>
      </c>
      <c r="BW51" s="107">
        <f t="shared" si="10"/>
        <v>188.1</v>
      </c>
      <c r="BX51" s="107">
        <f t="shared" si="10"/>
        <v>137.30000000000001</v>
      </c>
      <c r="BY51" s="107">
        <f t="shared" si="10"/>
        <v>107.2</v>
      </c>
      <c r="BZ51" s="107">
        <f t="shared" si="10"/>
        <v>22.4</v>
      </c>
      <c r="CA51" s="107">
        <f t="shared" si="10"/>
        <v>105.5</v>
      </c>
      <c r="CB51" s="107">
        <f t="shared" si="10"/>
        <v>11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3412.9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5355.4660000000003</v>
      </c>
      <c r="C54" s="107">
        <f t="shared" ref="C54:BN54" si="13">C18+C28+C42</f>
        <v>5358.5110000000004</v>
      </c>
      <c r="D54" s="107">
        <f t="shared" si="13"/>
        <v>5325.8310000000001</v>
      </c>
      <c r="E54" s="107">
        <f t="shared" si="13"/>
        <v>5300.7080000000005</v>
      </c>
      <c r="F54" s="107">
        <f t="shared" si="13"/>
        <v>5279.0309999999999</v>
      </c>
      <c r="G54" s="107">
        <f t="shared" si="13"/>
        <v>5258.7260000000006</v>
      </c>
      <c r="H54" s="107">
        <f t="shared" si="13"/>
        <v>5283.3610000000008</v>
      </c>
      <c r="I54" s="107">
        <f t="shared" si="13"/>
        <v>5248.9719999999998</v>
      </c>
      <c r="J54" s="107">
        <f t="shared" si="13"/>
        <v>5322.134</v>
      </c>
      <c r="K54" s="107">
        <f t="shared" si="13"/>
        <v>5349.1750000000011</v>
      </c>
      <c r="L54" s="107">
        <f t="shared" si="13"/>
        <v>5289.0289999999995</v>
      </c>
      <c r="M54" s="107">
        <f t="shared" si="13"/>
        <v>5271.4659999999994</v>
      </c>
      <c r="N54" s="107">
        <f t="shared" si="13"/>
        <v>5290.74</v>
      </c>
      <c r="O54" s="107">
        <f t="shared" si="13"/>
        <v>5367.9039999999995</v>
      </c>
      <c r="P54" s="107">
        <f t="shared" si="13"/>
        <v>5366.5810000000001</v>
      </c>
      <c r="Q54" s="107">
        <f t="shared" si="13"/>
        <v>5374.5939999999991</v>
      </c>
      <c r="R54" s="107">
        <f t="shared" si="13"/>
        <v>5355.5829999999996</v>
      </c>
      <c r="S54" s="107">
        <f t="shared" si="13"/>
        <v>5331.6610000000001</v>
      </c>
      <c r="T54" s="107">
        <f t="shared" si="13"/>
        <v>5387.9009999999998</v>
      </c>
      <c r="U54" s="107">
        <f t="shared" si="13"/>
        <v>5427.7380000000003</v>
      </c>
      <c r="V54" s="107">
        <f t="shared" si="13"/>
        <v>5435.3070000000007</v>
      </c>
      <c r="W54" s="107">
        <f t="shared" si="13"/>
        <v>5541.0300000000007</v>
      </c>
      <c r="X54" s="107">
        <f t="shared" si="13"/>
        <v>5647.3259999999991</v>
      </c>
      <c r="Y54" s="107">
        <f t="shared" si="13"/>
        <v>5756.4090000000006</v>
      </c>
      <c r="Z54" s="107">
        <f t="shared" si="13"/>
        <v>6193.2809999999999</v>
      </c>
      <c r="AA54" s="107">
        <f t="shared" si="13"/>
        <v>6317.4889999999996</v>
      </c>
      <c r="AB54" s="107">
        <f t="shared" si="13"/>
        <v>6421.11</v>
      </c>
      <c r="AC54" s="107">
        <f t="shared" si="13"/>
        <v>6527.0689999999995</v>
      </c>
      <c r="AD54" s="107">
        <f t="shared" si="13"/>
        <v>6969.085</v>
      </c>
      <c r="AE54" s="107">
        <f t="shared" si="13"/>
        <v>7318.380000000001</v>
      </c>
      <c r="AF54" s="107">
        <f t="shared" si="13"/>
        <v>7434.152</v>
      </c>
      <c r="AG54" s="107">
        <f t="shared" si="13"/>
        <v>7510.8890000000001</v>
      </c>
      <c r="AH54" s="107">
        <f t="shared" si="13"/>
        <v>7636.5869999999995</v>
      </c>
      <c r="AI54" s="107">
        <f t="shared" si="13"/>
        <v>7704.8019999999997</v>
      </c>
      <c r="AJ54" s="107">
        <f t="shared" si="13"/>
        <v>7795.8160000000007</v>
      </c>
      <c r="AK54" s="107">
        <f t="shared" si="13"/>
        <v>7822.2089999999989</v>
      </c>
      <c r="AL54" s="107">
        <f t="shared" si="13"/>
        <v>8049.4679999999998</v>
      </c>
      <c r="AM54" s="107">
        <f t="shared" si="13"/>
        <v>8089.0479999999998</v>
      </c>
      <c r="AN54" s="107">
        <f t="shared" si="13"/>
        <v>8089.0110000000004</v>
      </c>
      <c r="AO54" s="107">
        <f t="shared" si="13"/>
        <v>8240.3359999999993</v>
      </c>
      <c r="AP54" s="107">
        <f t="shared" si="13"/>
        <v>8274.1549999999988</v>
      </c>
      <c r="AQ54" s="107">
        <f t="shared" si="13"/>
        <v>8285.1110000000008</v>
      </c>
      <c r="AR54" s="107">
        <f t="shared" si="13"/>
        <v>8306.982</v>
      </c>
      <c r="AS54" s="107">
        <f t="shared" si="13"/>
        <v>8374.744999999999</v>
      </c>
      <c r="AT54" s="107">
        <f t="shared" si="13"/>
        <v>8345.2690000000002</v>
      </c>
      <c r="AU54" s="107">
        <f t="shared" si="13"/>
        <v>8349.3799999999992</v>
      </c>
      <c r="AV54" s="107">
        <f t="shared" si="13"/>
        <v>8358.1090000000004</v>
      </c>
      <c r="AW54" s="107">
        <f t="shared" si="13"/>
        <v>8332.3669999999984</v>
      </c>
      <c r="AX54" s="107">
        <f t="shared" si="13"/>
        <v>8258.2129999999997</v>
      </c>
      <c r="AY54" s="107">
        <f t="shared" si="13"/>
        <v>8270.9989999999998</v>
      </c>
      <c r="AZ54" s="107">
        <f t="shared" si="13"/>
        <v>8278.1409999999996</v>
      </c>
      <c r="BA54" s="107">
        <f t="shared" si="13"/>
        <v>8256.2150000000001</v>
      </c>
      <c r="BB54" s="107">
        <f t="shared" si="13"/>
        <v>8166.2920000000004</v>
      </c>
      <c r="BC54" s="107">
        <f t="shared" si="13"/>
        <v>8138.9439999999995</v>
      </c>
      <c r="BD54" s="107">
        <f t="shared" si="13"/>
        <v>8050.4939999999997</v>
      </c>
      <c r="BE54" s="107">
        <f t="shared" si="13"/>
        <v>8026.1359999999995</v>
      </c>
      <c r="BF54" s="107">
        <f t="shared" si="13"/>
        <v>8037.2139999999999</v>
      </c>
      <c r="BG54" s="107">
        <f t="shared" si="13"/>
        <v>7984.7819999999992</v>
      </c>
      <c r="BH54" s="107">
        <f t="shared" si="13"/>
        <v>7945.3040000000001</v>
      </c>
      <c r="BI54" s="107">
        <f t="shared" si="13"/>
        <v>7902.2080000000005</v>
      </c>
      <c r="BJ54" s="107">
        <f t="shared" si="13"/>
        <v>7924.9670000000006</v>
      </c>
      <c r="BK54" s="107">
        <f t="shared" si="13"/>
        <v>7765.8809999999994</v>
      </c>
      <c r="BL54" s="107">
        <f t="shared" si="13"/>
        <v>7736.1540000000005</v>
      </c>
      <c r="BM54" s="107">
        <f t="shared" si="13"/>
        <v>7706.3680000000004</v>
      </c>
      <c r="BN54" s="107">
        <f t="shared" si="13"/>
        <v>7372.7219999999998</v>
      </c>
      <c r="BO54" s="107">
        <f t="shared" ref="BO54:CX54" si="14">BO18+BO28+BO42</f>
        <v>7408.1290000000008</v>
      </c>
      <c r="BP54" s="107">
        <f t="shared" si="14"/>
        <v>7390.5429999999997</v>
      </c>
      <c r="BQ54" s="107">
        <f t="shared" si="14"/>
        <v>7434.3660000000009</v>
      </c>
      <c r="BR54" s="107">
        <f t="shared" si="14"/>
        <v>7388.9319999999998</v>
      </c>
      <c r="BS54" s="107">
        <f t="shared" si="14"/>
        <v>7032.4719999999998</v>
      </c>
      <c r="BT54" s="107">
        <f t="shared" si="14"/>
        <v>6911.5859999999993</v>
      </c>
      <c r="BU54" s="107">
        <f t="shared" si="14"/>
        <v>6997.8920000000007</v>
      </c>
      <c r="BV54" s="107">
        <f t="shared" si="14"/>
        <v>7083.6470000000018</v>
      </c>
      <c r="BW54" s="107">
        <f t="shared" si="14"/>
        <v>7174.8290000000006</v>
      </c>
      <c r="BX54" s="107">
        <f t="shared" si="14"/>
        <v>7245.5479999999998</v>
      </c>
      <c r="BY54" s="107">
        <f t="shared" si="14"/>
        <v>7305.223</v>
      </c>
      <c r="BZ54" s="107">
        <f t="shared" si="14"/>
        <v>7353.5989999999993</v>
      </c>
      <c r="CA54" s="107">
        <f t="shared" si="14"/>
        <v>7379.3630000000003</v>
      </c>
      <c r="CB54" s="107">
        <f t="shared" si="14"/>
        <v>7306.8289999999997</v>
      </c>
      <c r="CC54" s="107">
        <f t="shared" si="14"/>
        <v>7291.1169999999993</v>
      </c>
      <c r="CD54" s="107">
        <f t="shared" si="14"/>
        <v>7544.7430000000004</v>
      </c>
      <c r="CE54" s="107">
        <f t="shared" si="14"/>
        <v>7574.2260000000006</v>
      </c>
      <c r="CF54" s="107">
        <f t="shared" si="14"/>
        <v>7192.8760000000002</v>
      </c>
      <c r="CG54" s="107">
        <f t="shared" si="14"/>
        <v>6887.1689999999999</v>
      </c>
      <c r="CH54" s="107">
        <f t="shared" si="14"/>
        <v>6982.683</v>
      </c>
      <c r="CI54" s="107">
        <f t="shared" si="14"/>
        <v>6701.49</v>
      </c>
      <c r="CJ54" s="107">
        <f t="shared" si="14"/>
        <v>6525.4259999999995</v>
      </c>
      <c r="CK54" s="107">
        <f t="shared" si="14"/>
        <v>6443.5460000000003</v>
      </c>
      <c r="CL54" s="107">
        <f t="shared" si="14"/>
        <v>6448.1970000000001</v>
      </c>
      <c r="CM54" s="107">
        <f t="shared" si="14"/>
        <v>6445.4549999999999</v>
      </c>
      <c r="CN54" s="107">
        <f t="shared" si="14"/>
        <v>6422.8860000000004</v>
      </c>
      <c r="CO54" s="107">
        <f t="shared" si="14"/>
        <v>6441.866</v>
      </c>
      <c r="CP54" s="107">
        <f t="shared" si="14"/>
        <v>6398.165</v>
      </c>
      <c r="CQ54" s="107">
        <f t="shared" si="14"/>
        <v>6272.5730000000003</v>
      </c>
      <c r="CR54" s="107">
        <f t="shared" si="14"/>
        <v>6178.11</v>
      </c>
      <c r="CS54" s="107">
        <f t="shared" si="14"/>
        <v>6035.4339999999993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166172.49699999994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5355.4880000000003</v>
      </c>
      <c r="C5" s="25">
        <v>5358.54</v>
      </c>
      <c r="D5" s="25">
        <v>5325.8770000000004</v>
      </c>
      <c r="E5" s="25">
        <v>5300.7190000000001</v>
      </c>
      <c r="F5" s="25">
        <v>5278.991</v>
      </c>
      <c r="G5" s="25">
        <v>5258.7259999999997</v>
      </c>
      <c r="H5" s="25">
        <v>5283.3879999999999</v>
      </c>
      <c r="I5" s="25">
        <v>5248.9579999999996</v>
      </c>
      <c r="J5" s="25">
        <v>5322.0910000000003</v>
      </c>
      <c r="K5" s="25">
        <v>5349.1530000000002</v>
      </c>
      <c r="L5" s="25">
        <v>5288.9970000000003</v>
      </c>
      <c r="M5" s="25">
        <v>5271.44</v>
      </c>
      <c r="N5" s="25">
        <v>5290.6909999999998</v>
      </c>
      <c r="O5" s="25">
        <v>5367.95</v>
      </c>
      <c r="P5" s="25">
        <v>5366.5730000000003</v>
      </c>
      <c r="Q5" s="25">
        <v>5374.5810000000001</v>
      </c>
      <c r="R5" s="25">
        <v>5355.5659999999998</v>
      </c>
      <c r="S5" s="25">
        <v>5331.6909999999998</v>
      </c>
      <c r="T5" s="25">
        <v>5387.9290000000001</v>
      </c>
      <c r="U5" s="25">
        <v>5427.7629999999999</v>
      </c>
      <c r="V5" s="25">
        <v>5435.3339999999998</v>
      </c>
      <c r="W5" s="25">
        <v>5541.0720000000001</v>
      </c>
      <c r="X5" s="25">
        <v>5647.3010000000004</v>
      </c>
      <c r="Y5" s="25">
        <v>5756.3850000000002</v>
      </c>
      <c r="Z5" s="25">
        <v>6193.2780000000002</v>
      </c>
      <c r="AA5" s="25">
        <v>6317.5110000000004</v>
      </c>
      <c r="AB5" s="25">
        <v>6421.0940000000001</v>
      </c>
      <c r="AC5" s="25">
        <v>6527.1130000000003</v>
      </c>
      <c r="AD5" s="25">
        <v>6969.06</v>
      </c>
      <c r="AE5" s="25">
        <v>7318.3590000000004</v>
      </c>
      <c r="AF5" s="25">
        <v>7434.152</v>
      </c>
      <c r="AG5" s="25">
        <v>7510.8890000000001</v>
      </c>
      <c r="AH5" s="25">
        <v>7636.5870000000004</v>
      </c>
      <c r="AI5" s="25">
        <v>7704.8019999999997</v>
      </c>
      <c r="AJ5" s="25">
        <v>7795.8159999999998</v>
      </c>
      <c r="AK5" s="25">
        <v>7822.2089999999998</v>
      </c>
      <c r="AL5" s="25">
        <v>8049.4679999999998</v>
      </c>
      <c r="AM5" s="25">
        <v>8089.0479999999998</v>
      </c>
      <c r="AN5" s="25">
        <v>8089.0110000000004</v>
      </c>
      <c r="AO5" s="25">
        <v>8240.3359999999993</v>
      </c>
      <c r="AP5" s="25">
        <v>8274.1549999999988</v>
      </c>
      <c r="AQ5" s="25">
        <v>8285.1110000000008</v>
      </c>
      <c r="AR5" s="25">
        <v>8306.982</v>
      </c>
      <c r="AS5" s="25">
        <v>8374.744999999999</v>
      </c>
      <c r="AT5" s="25">
        <v>8345.2690000000002</v>
      </c>
      <c r="AU5" s="25">
        <v>8349.380000000001</v>
      </c>
      <c r="AV5" s="25">
        <v>8358.1090000000004</v>
      </c>
      <c r="AW5" s="25">
        <v>8332.3670000000002</v>
      </c>
      <c r="AX5" s="25">
        <v>8258.2129999999997</v>
      </c>
      <c r="AY5" s="25">
        <v>8270.9989999999998</v>
      </c>
      <c r="AZ5" s="25">
        <v>8278.1409999999996</v>
      </c>
      <c r="BA5" s="25">
        <v>8256.2150000000001</v>
      </c>
      <c r="BB5" s="25">
        <v>8166.2920000000004</v>
      </c>
      <c r="BC5" s="25">
        <v>8138.9440000000004</v>
      </c>
      <c r="BD5" s="25">
        <v>8050.4939999999997</v>
      </c>
      <c r="BE5" s="25">
        <v>8026.1360000000004</v>
      </c>
      <c r="BF5" s="25">
        <v>8037.2139999999999</v>
      </c>
      <c r="BG5" s="25">
        <v>7984.7820000000002</v>
      </c>
      <c r="BH5" s="25">
        <v>7945.3040000000001</v>
      </c>
      <c r="BI5" s="25">
        <v>7902.2079999999996</v>
      </c>
      <c r="BJ5" s="25">
        <v>7924.9669999999996</v>
      </c>
      <c r="BK5" s="25">
        <v>7765.8810000000003</v>
      </c>
      <c r="BL5" s="25">
        <v>7736.1540000000005</v>
      </c>
      <c r="BM5" s="25">
        <v>7706.3680000000004</v>
      </c>
      <c r="BN5" s="25">
        <v>7372.7219999999998</v>
      </c>
      <c r="BO5" s="25">
        <v>7408.1289999999999</v>
      </c>
      <c r="BP5" s="25">
        <v>7390.5429999999997</v>
      </c>
      <c r="BQ5" s="25">
        <v>7434.366</v>
      </c>
      <c r="BR5" s="25">
        <v>7388.8990000000003</v>
      </c>
      <c r="BS5" s="25">
        <v>7032.4809999999998</v>
      </c>
      <c r="BT5" s="25">
        <v>6911.5780000000004</v>
      </c>
      <c r="BU5" s="25">
        <v>6997.9139999999998</v>
      </c>
      <c r="BV5" s="25">
        <v>7083.6350000000002</v>
      </c>
      <c r="BW5" s="25">
        <v>7174.8469999999998</v>
      </c>
      <c r="BX5" s="25">
        <v>7245.5379999999996</v>
      </c>
      <c r="BY5" s="25">
        <v>7305.259</v>
      </c>
      <c r="BZ5" s="25">
        <v>7353.61</v>
      </c>
      <c r="CA5" s="25">
        <v>7379.3209999999999</v>
      </c>
      <c r="CB5" s="25">
        <v>7306.78</v>
      </c>
      <c r="CC5" s="25">
        <v>7291.1120000000001</v>
      </c>
      <c r="CD5" s="25">
        <v>7544.6970000000001</v>
      </c>
      <c r="CE5" s="25">
        <v>7574.223</v>
      </c>
      <c r="CF5" s="25">
        <v>7192.902</v>
      </c>
      <c r="CG5" s="25">
        <v>6887.1850000000004</v>
      </c>
      <c r="CH5" s="25">
        <v>6982.6750000000002</v>
      </c>
      <c r="CI5" s="25">
        <v>6701.4470000000001</v>
      </c>
      <c r="CJ5" s="25">
        <v>6525.41</v>
      </c>
      <c r="CK5" s="25">
        <v>6443.5810000000001</v>
      </c>
      <c r="CL5" s="25">
        <v>6448.165</v>
      </c>
      <c r="CM5" s="25">
        <v>6445.424</v>
      </c>
      <c r="CN5" s="25">
        <v>6422.8440000000001</v>
      </c>
      <c r="CO5" s="25">
        <v>6441.866</v>
      </c>
      <c r="CP5" s="25">
        <v>6398.1729999999998</v>
      </c>
      <c r="CQ5" s="25">
        <v>6272.6170000000002</v>
      </c>
      <c r="CR5" s="25">
        <v>6178.0969999999998</v>
      </c>
      <c r="CS5" s="25">
        <v>6035.4679999999998</v>
      </c>
      <c r="CT5" s="26"/>
      <c r="CU5" s="26"/>
      <c r="CV5" s="26"/>
      <c r="CW5" s="27"/>
      <c r="CX5" s="28">
        <f t="array" ref="CX5">SUMPRODUCT(B5:CW5*0.25)</f>
        <v>166172.46875000006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213.04</v>
      </c>
      <c r="C8" s="37">
        <v>194.52</v>
      </c>
      <c r="D8" s="37">
        <v>182.01</v>
      </c>
      <c r="E8" s="37">
        <v>176.29</v>
      </c>
      <c r="F8" s="37">
        <v>187.11</v>
      </c>
      <c r="G8" s="37">
        <v>180.7</v>
      </c>
      <c r="H8" s="37">
        <v>177.13</v>
      </c>
      <c r="I8" s="37">
        <v>172.02</v>
      </c>
      <c r="J8" s="37">
        <v>177.57</v>
      </c>
      <c r="K8" s="37">
        <v>175.88</v>
      </c>
      <c r="L8" s="37">
        <v>174.1</v>
      </c>
      <c r="M8" s="37">
        <v>172.3</v>
      </c>
      <c r="N8" s="37">
        <v>169.11</v>
      </c>
      <c r="O8" s="37">
        <v>169.75</v>
      </c>
      <c r="P8" s="37">
        <v>165.5</v>
      </c>
      <c r="Q8" s="37">
        <v>169.46</v>
      </c>
      <c r="R8" s="37">
        <v>165.23</v>
      </c>
      <c r="S8" s="37">
        <v>166.22</v>
      </c>
      <c r="T8" s="37">
        <v>165.24</v>
      </c>
      <c r="U8" s="37">
        <v>158.66</v>
      </c>
      <c r="V8" s="37">
        <v>160.66999999999999</v>
      </c>
      <c r="W8" s="37">
        <v>170.37</v>
      </c>
      <c r="X8" s="37">
        <v>181.86</v>
      </c>
      <c r="Y8" s="37">
        <v>203.42</v>
      </c>
      <c r="Z8" s="37">
        <v>208.51</v>
      </c>
      <c r="AA8" s="37">
        <v>217.95</v>
      </c>
      <c r="AB8" s="37">
        <v>231.08</v>
      </c>
      <c r="AC8" s="37">
        <v>227.44</v>
      </c>
      <c r="AD8" s="37">
        <v>242.98</v>
      </c>
      <c r="AE8" s="37">
        <v>243.28</v>
      </c>
      <c r="AF8" s="37">
        <v>179.86</v>
      </c>
      <c r="AG8" s="37">
        <v>172.01</v>
      </c>
      <c r="AH8" s="37">
        <v>164.66</v>
      </c>
      <c r="AI8" s="37">
        <v>80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0</v>
      </c>
      <c r="BP8" s="37">
        <v>135.18</v>
      </c>
      <c r="BQ8" s="37">
        <v>158.55000000000001</v>
      </c>
      <c r="BR8" s="37">
        <v>183.96</v>
      </c>
      <c r="BS8" s="37">
        <v>204.56</v>
      </c>
      <c r="BT8" s="37">
        <v>229.05</v>
      </c>
      <c r="BU8" s="37">
        <v>207.45</v>
      </c>
      <c r="BV8" s="37">
        <v>175.03</v>
      </c>
      <c r="BW8" s="37">
        <v>172.96</v>
      </c>
      <c r="BX8" s="37">
        <v>161</v>
      </c>
      <c r="BY8" s="37">
        <v>148.04</v>
      </c>
      <c r="BZ8" s="37">
        <v>168.3</v>
      </c>
      <c r="CA8" s="37">
        <v>161</v>
      </c>
      <c r="CB8" s="37">
        <v>161</v>
      </c>
      <c r="CC8" s="37">
        <v>163.25</v>
      </c>
      <c r="CD8" s="37">
        <v>176.06</v>
      </c>
      <c r="CE8" s="37">
        <v>176.92</v>
      </c>
      <c r="CF8" s="37">
        <v>179.36</v>
      </c>
      <c r="CG8" s="37">
        <v>203.48</v>
      </c>
      <c r="CH8" s="37">
        <v>207.6</v>
      </c>
      <c r="CI8" s="37">
        <v>212.56</v>
      </c>
      <c r="CJ8" s="37">
        <v>207.45</v>
      </c>
      <c r="CK8" s="37">
        <v>195.62</v>
      </c>
      <c r="CL8" s="37">
        <v>215.78</v>
      </c>
      <c r="CM8" s="37">
        <v>206.77</v>
      </c>
      <c r="CN8" s="37">
        <v>195.01</v>
      </c>
      <c r="CO8" s="37">
        <v>180.59</v>
      </c>
      <c r="CP8" s="37">
        <v>188.99</v>
      </c>
      <c r="CQ8" s="37">
        <v>186.19</v>
      </c>
      <c r="CR8" s="37">
        <v>177.32</v>
      </c>
      <c r="CS8" s="37">
        <v>174.05</v>
      </c>
      <c r="CT8" s="38"/>
      <c r="CU8" s="38"/>
      <c r="CV8" s="38"/>
      <c r="CW8" s="39"/>
      <c r="CX8" s="40">
        <f>IF(SUM(B8:CW8)&lt;&gt;0,AVERAGEIF(B8:CW8,"&lt;&gt;"""),"")</f>
        <v>121.96572916666661</v>
      </c>
    </row>
    <row r="9" spans="1:102" ht="24.95" customHeight="1" thickBot="1" x14ac:dyDescent="0.25">
      <c r="A9" s="41" t="s">
        <v>6</v>
      </c>
      <c r="B9" s="42">
        <v>191.465</v>
      </c>
      <c r="C9" s="43">
        <v>191.465</v>
      </c>
      <c r="D9" s="43">
        <v>191.465</v>
      </c>
      <c r="E9" s="43">
        <v>191.465</v>
      </c>
      <c r="F9" s="43">
        <v>179.24</v>
      </c>
      <c r="G9" s="43">
        <v>179.24</v>
      </c>
      <c r="H9" s="43">
        <v>179.24</v>
      </c>
      <c r="I9" s="43">
        <v>179.24</v>
      </c>
      <c r="J9" s="43">
        <v>174.96250000000001</v>
      </c>
      <c r="K9" s="43">
        <v>174.96250000000001</v>
      </c>
      <c r="L9" s="43">
        <v>174.96250000000001</v>
      </c>
      <c r="M9" s="43">
        <v>174.96250000000001</v>
      </c>
      <c r="N9" s="43">
        <v>168.45500000000001</v>
      </c>
      <c r="O9" s="43">
        <v>168.45500000000001</v>
      </c>
      <c r="P9" s="43">
        <v>168.45500000000001</v>
      </c>
      <c r="Q9" s="43">
        <v>168.45500000000001</v>
      </c>
      <c r="R9" s="43">
        <v>163.83750000000001</v>
      </c>
      <c r="S9" s="43">
        <v>163.83750000000001</v>
      </c>
      <c r="T9" s="43">
        <v>163.83750000000001</v>
      </c>
      <c r="U9" s="43">
        <v>163.83750000000001</v>
      </c>
      <c r="V9" s="43">
        <v>179.08</v>
      </c>
      <c r="W9" s="43">
        <v>179.08</v>
      </c>
      <c r="X9" s="43">
        <v>179.08</v>
      </c>
      <c r="Y9" s="43">
        <v>179.08</v>
      </c>
      <c r="Z9" s="43">
        <v>221.245</v>
      </c>
      <c r="AA9" s="43">
        <v>221.245</v>
      </c>
      <c r="AB9" s="43">
        <v>221.245</v>
      </c>
      <c r="AC9" s="43">
        <v>221.245</v>
      </c>
      <c r="AD9" s="43">
        <v>209.5325</v>
      </c>
      <c r="AE9" s="43">
        <v>209.5325</v>
      </c>
      <c r="AF9" s="43">
        <v>209.5325</v>
      </c>
      <c r="AG9" s="43">
        <v>209.5325</v>
      </c>
      <c r="AH9" s="43">
        <v>61.162500000000001</v>
      </c>
      <c r="AI9" s="43">
        <v>61.162500000000001</v>
      </c>
      <c r="AJ9" s="43">
        <v>61.162500000000001</v>
      </c>
      <c r="AK9" s="43">
        <v>61.162500000000001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73.430000000000007</v>
      </c>
      <c r="BO9" s="43">
        <v>73.430000000000007</v>
      </c>
      <c r="BP9" s="43">
        <v>73.430000000000007</v>
      </c>
      <c r="BQ9" s="43">
        <v>73.430000000000007</v>
      </c>
      <c r="BR9" s="43">
        <v>206.255</v>
      </c>
      <c r="BS9" s="43">
        <v>206.255</v>
      </c>
      <c r="BT9" s="43">
        <v>206.255</v>
      </c>
      <c r="BU9" s="43">
        <v>206.255</v>
      </c>
      <c r="BV9" s="43">
        <v>164.25749999999999</v>
      </c>
      <c r="BW9" s="43">
        <v>164.25749999999999</v>
      </c>
      <c r="BX9" s="43">
        <v>164.25749999999999</v>
      </c>
      <c r="BY9" s="43">
        <v>164.25749999999999</v>
      </c>
      <c r="BZ9" s="43">
        <v>163.38749999999999</v>
      </c>
      <c r="CA9" s="43">
        <v>163.38749999999999</v>
      </c>
      <c r="CB9" s="43">
        <v>163.38749999999999</v>
      </c>
      <c r="CC9" s="43">
        <v>163.38749999999999</v>
      </c>
      <c r="CD9" s="43">
        <v>183.95500000000001</v>
      </c>
      <c r="CE9" s="43">
        <v>183.95500000000001</v>
      </c>
      <c r="CF9" s="43">
        <v>183.95500000000001</v>
      </c>
      <c r="CG9" s="43">
        <v>183.95500000000001</v>
      </c>
      <c r="CH9" s="43">
        <v>205.8075</v>
      </c>
      <c r="CI9" s="43">
        <v>205.8075</v>
      </c>
      <c r="CJ9" s="43">
        <v>205.8075</v>
      </c>
      <c r="CK9" s="43">
        <v>205.8075</v>
      </c>
      <c r="CL9" s="43">
        <v>199.53749999999999</v>
      </c>
      <c r="CM9" s="43">
        <v>199.53749999999999</v>
      </c>
      <c r="CN9" s="43">
        <v>199.53749999999999</v>
      </c>
      <c r="CO9" s="43">
        <v>199.53749999999999</v>
      </c>
      <c r="CP9" s="43">
        <v>181.63749999999999</v>
      </c>
      <c r="CQ9" s="43">
        <v>181.63749999999999</v>
      </c>
      <c r="CR9" s="43">
        <v>181.63749999999999</v>
      </c>
      <c r="CS9" s="43">
        <v>181.63749999999999</v>
      </c>
      <c r="CT9" s="44"/>
      <c r="CU9" s="44"/>
      <c r="CV9" s="44"/>
      <c r="CW9" s="45"/>
      <c r="CX9" s="46">
        <f>IF(SUM(B9:CW9)&lt;&gt;0,AVERAGEIF(B9:CW9,"&lt;&gt;"""),"")</f>
        <v>121.96572916666673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56.036000000000001</v>
      </c>
      <c r="AB15" s="71">
        <v>53.851999999999997</v>
      </c>
      <c r="AC15" s="71">
        <v>50.107999999999997</v>
      </c>
      <c r="AD15" s="71">
        <v>45.036000000000001</v>
      </c>
      <c r="AE15" s="71">
        <v>39.536000000000001</v>
      </c>
      <c r="AF15" s="71">
        <v>33.975999999999999</v>
      </c>
      <c r="AG15" s="71">
        <v>28.283999999999999</v>
      </c>
      <c r="AH15" s="71">
        <v>22.372</v>
      </c>
      <c r="AI15" s="71">
        <v>16.684000000000001</v>
      </c>
      <c r="AJ15" s="71">
        <v>11.364000000000001</v>
      </c>
      <c r="AK15" s="71">
        <v>6.4279999999999999</v>
      </c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>
        <v>1.012</v>
      </c>
      <c r="BD15" s="71">
        <v>2.5</v>
      </c>
      <c r="BE15" s="71">
        <v>4.2560000000000002</v>
      </c>
      <c r="BF15" s="71">
        <v>6.444</v>
      </c>
      <c r="BG15" s="71">
        <v>8.6999999999999993</v>
      </c>
      <c r="BH15" s="71">
        <v>11.124000000000001</v>
      </c>
      <c r="BI15" s="71">
        <v>13.972</v>
      </c>
      <c r="BJ15" s="71">
        <v>19.556000000000001</v>
      </c>
      <c r="BK15" s="71">
        <v>22.591999999999999</v>
      </c>
      <c r="BL15" s="71">
        <v>26.076000000000001</v>
      </c>
      <c r="BM15" s="71">
        <v>30.568000000000001</v>
      </c>
      <c r="BN15" s="71">
        <v>35.695999999999998</v>
      </c>
      <c r="BO15" s="71">
        <v>39.92</v>
      </c>
      <c r="BP15" s="71">
        <v>43.207999999999998</v>
      </c>
      <c r="BQ15" s="71">
        <v>46.363999999999997</v>
      </c>
      <c r="BR15" s="71">
        <v>49.664000000000001</v>
      </c>
      <c r="BS15" s="71">
        <v>52.283999999999999</v>
      </c>
      <c r="BT15" s="71">
        <v>54.1</v>
      </c>
      <c r="BU15" s="71">
        <v>55.387999999999998</v>
      </c>
      <c r="BV15" s="71">
        <v>56.311999999999998</v>
      </c>
      <c r="BW15" s="71">
        <v>56.844000000000001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919.81400000000019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>
        <v>49.9</v>
      </c>
      <c r="I17" s="71">
        <v>49.9</v>
      </c>
      <c r="J17" s="71">
        <v>49.9</v>
      </c>
      <c r="K17" s="71">
        <v>96.8</v>
      </c>
      <c r="L17" s="71">
        <v>49.9</v>
      </c>
      <c r="M17" s="71">
        <v>49.9</v>
      </c>
      <c r="N17" s="71">
        <v>92</v>
      </c>
      <c r="O17" s="71">
        <v>174.4</v>
      </c>
      <c r="P17" s="71">
        <v>170.9</v>
      </c>
      <c r="Q17" s="71">
        <v>177.2</v>
      </c>
      <c r="R17" s="71">
        <v>146.30000000000001</v>
      </c>
      <c r="S17" s="71">
        <v>95.9</v>
      </c>
      <c r="T17" s="71">
        <v>95.9</v>
      </c>
      <c r="U17" s="71">
        <v>46.9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48.7</v>
      </c>
      <c r="AN17" s="71">
        <v>48.7</v>
      </c>
      <c r="AO17" s="71">
        <v>148.69999999999999</v>
      </c>
      <c r="AP17" s="71">
        <v>212.4</v>
      </c>
      <c r="AQ17" s="71">
        <v>212.4</v>
      </c>
      <c r="AR17" s="71">
        <v>216</v>
      </c>
      <c r="AS17" s="71">
        <v>262.3</v>
      </c>
      <c r="AT17" s="71">
        <v>311</v>
      </c>
      <c r="AU17" s="71">
        <v>311</v>
      </c>
      <c r="AV17" s="71">
        <v>360</v>
      </c>
      <c r="AW17" s="71">
        <v>360</v>
      </c>
      <c r="AX17" s="71">
        <v>306.10000000000002</v>
      </c>
      <c r="AY17" s="71">
        <v>328.5</v>
      </c>
      <c r="AZ17" s="71">
        <v>353.4</v>
      </c>
      <c r="BA17" s="71">
        <v>380.8</v>
      </c>
      <c r="BB17" s="71">
        <v>369.5</v>
      </c>
      <c r="BC17" s="71">
        <v>387.5</v>
      </c>
      <c r="BD17" s="71">
        <v>337.6</v>
      </c>
      <c r="BE17" s="71">
        <v>328.6</v>
      </c>
      <c r="BF17" s="71">
        <v>242.56</v>
      </c>
      <c r="BG17" s="71">
        <v>213</v>
      </c>
      <c r="BH17" s="71">
        <v>190</v>
      </c>
      <c r="BI17" s="71">
        <v>183</v>
      </c>
      <c r="BJ17" s="71">
        <v>218.7</v>
      </c>
      <c r="BK17" s="71">
        <v>84.2</v>
      </c>
      <c r="BL17" s="71">
        <v>48.7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1952.2900000000004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106.9</v>
      </c>
      <c r="I18" s="77">
        <f t="shared" si="0"/>
        <v>106.9</v>
      </c>
      <c r="J18" s="77">
        <f t="shared" si="0"/>
        <v>106.9</v>
      </c>
      <c r="K18" s="77">
        <f t="shared" si="0"/>
        <v>153.80000000000001</v>
      </c>
      <c r="L18" s="77">
        <f t="shared" si="0"/>
        <v>106.9</v>
      </c>
      <c r="M18" s="77">
        <f t="shared" si="0"/>
        <v>106.9</v>
      </c>
      <c r="N18" s="77">
        <f t="shared" si="0"/>
        <v>149</v>
      </c>
      <c r="O18" s="77">
        <f t="shared" si="0"/>
        <v>231.4</v>
      </c>
      <c r="P18" s="77">
        <f t="shared" si="0"/>
        <v>227.9</v>
      </c>
      <c r="Q18" s="77">
        <f t="shared" si="0"/>
        <v>234.2</v>
      </c>
      <c r="R18" s="77">
        <f t="shared" si="0"/>
        <v>203.3</v>
      </c>
      <c r="S18" s="77">
        <f t="shared" si="0"/>
        <v>152.9</v>
      </c>
      <c r="T18" s="77">
        <f t="shared" si="0"/>
        <v>152.9</v>
      </c>
      <c r="U18" s="77">
        <f t="shared" si="0"/>
        <v>103.9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56.036000000000001</v>
      </c>
      <c r="AB18" s="77">
        <f t="shared" si="0"/>
        <v>53.851999999999997</v>
      </c>
      <c r="AC18" s="77">
        <f t="shared" si="0"/>
        <v>50.107999999999997</v>
      </c>
      <c r="AD18" s="77">
        <f t="shared" si="0"/>
        <v>45.036000000000001</v>
      </c>
      <c r="AE18" s="77">
        <f t="shared" si="0"/>
        <v>39.536000000000001</v>
      </c>
      <c r="AF18" s="77">
        <f t="shared" si="0"/>
        <v>33.975999999999999</v>
      </c>
      <c r="AG18" s="77">
        <f t="shared" si="0"/>
        <v>28.283999999999999</v>
      </c>
      <c r="AH18" s="77">
        <f t="shared" si="0"/>
        <v>22.372</v>
      </c>
      <c r="AI18" s="77">
        <f t="shared" si="0"/>
        <v>16.684000000000001</v>
      </c>
      <c r="AJ18" s="77">
        <f t="shared" si="0"/>
        <v>11.364000000000001</v>
      </c>
      <c r="AK18" s="77">
        <f t="shared" si="0"/>
        <v>6.4279999999999999</v>
      </c>
      <c r="AL18" s="77">
        <f t="shared" si="0"/>
        <v>0</v>
      </c>
      <c r="AM18" s="77">
        <f t="shared" si="0"/>
        <v>48.7</v>
      </c>
      <c r="AN18" s="77">
        <f t="shared" si="0"/>
        <v>48.7</v>
      </c>
      <c r="AO18" s="77">
        <f t="shared" si="0"/>
        <v>148.69999999999999</v>
      </c>
      <c r="AP18" s="77">
        <f t="shared" si="0"/>
        <v>212.4</v>
      </c>
      <c r="AQ18" s="77">
        <f t="shared" si="0"/>
        <v>212.4</v>
      </c>
      <c r="AR18" s="77">
        <f t="shared" si="0"/>
        <v>216</v>
      </c>
      <c r="AS18" s="77">
        <f t="shared" si="0"/>
        <v>262.3</v>
      </c>
      <c r="AT18" s="77">
        <f t="shared" si="0"/>
        <v>311</v>
      </c>
      <c r="AU18" s="77">
        <f t="shared" si="0"/>
        <v>311</v>
      </c>
      <c r="AV18" s="77">
        <f t="shared" si="0"/>
        <v>360</v>
      </c>
      <c r="AW18" s="77">
        <f t="shared" si="0"/>
        <v>360</v>
      </c>
      <c r="AX18" s="77">
        <f t="shared" si="0"/>
        <v>306.10000000000002</v>
      </c>
      <c r="AY18" s="77">
        <f t="shared" si="0"/>
        <v>328.5</v>
      </c>
      <c r="AZ18" s="77">
        <f t="shared" si="0"/>
        <v>353.4</v>
      </c>
      <c r="BA18" s="77">
        <f t="shared" si="0"/>
        <v>380.8</v>
      </c>
      <c r="BB18" s="77">
        <f t="shared" si="0"/>
        <v>369.5</v>
      </c>
      <c r="BC18" s="77">
        <f t="shared" si="0"/>
        <v>388.512</v>
      </c>
      <c r="BD18" s="77">
        <f t="shared" si="0"/>
        <v>340.1</v>
      </c>
      <c r="BE18" s="77">
        <f t="shared" si="0"/>
        <v>332.85599999999999</v>
      </c>
      <c r="BF18" s="77">
        <f t="shared" si="0"/>
        <v>249.00399999999999</v>
      </c>
      <c r="BG18" s="77">
        <f t="shared" si="0"/>
        <v>221.7</v>
      </c>
      <c r="BH18" s="77">
        <f t="shared" si="0"/>
        <v>201.124</v>
      </c>
      <c r="BI18" s="77">
        <f t="shared" si="0"/>
        <v>196.97200000000001</v>
      </c>
      <c r="BJ18" s="77">
        <f t="shared" si="0"/>
        <v>238.256</v>
      </c>
      <c r="BK18" s="77">
        <f t="shared" si="0"/>
        <v>106.792</v>
      </c>
      <c r="BL18" s="77">
        <f t="shared" si="0"/>
        <v>74.77600000000001</v>
      </c>
      <c r="BM18" s="77">
        <f t="shared" si="0"/>
        <v>30.568000000000001</v>
      </c>
      <c r="BN18" s="77">
        <f t="shared" si="0"/>
        <v>35.695999999999998</v>
      </c>
      <c r="BO18" s="77">
        <f t="shared" ref="BO18:CW18" si="1">SUM(BO11:BO17)</f>
        <v>39.92</v>
      </c>
      <c r="BP18" s="77">
        <f t="shared" si="1"/>
        <v>43.207999999999998</v>
      </c>
      <c r="BQ18" s="77">
        <f t="shared" si="1"/>
        <v>46.363999999999997</v>
      </c>
      <c r="BR18" s="77">
        <f t="shared" si="1"/>
        <v>49.664000000000001</v>
      </c>
      <c r="BS18" s="77">
        <f t="shared" si="1"/>
        <v>52.283999999999999</v>
      </c>
      <c r="BT18" s="77">
        <f t="shared" si="1"/>
        <v>54.1</v>
      </c>
      <c r="BU18" s="77">
        <f t="shared" si="1"/>
        <v>55.387999999999998</v>
      </c>
      <c r="BV18" s="77">
        <f t="shared" si="1"/>
        <v>56.311999999999998</v>
      </c>
      <c r="BW18" s="77">
        <f t="shared" si="1"/>
        <v>56.844000000000001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2872.1040000000007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850.43100000000004</v>
      </c>
      <c r="C21" s="88">
        <v>850.47799999999995</v>
      </c>
      <c r="D21" s="88">
        <v>850.15099999999995</v>
      </c>
      <c r="E21" s="88">
        <v>850.27099999999996</v>
      </c>
      <c r="F21" s="88">
        <v>886.96199999999999</v>
      </c>
      <c r="G21" s="88">
        <v>886.87800000000004</v>
      </c>
      <c r="H21" s="88">
        <v>886.39499999999998</v>
      </c>
      <c r="I21" s="88">
        <v>886.29499999999996</v>
      </c>
      <c r="J21" s="88">
        <v>887.64300000000003</v>
      </c>
      <c r="K21" s="88">
        <v>887.49</v>
      </c>
      <c r="L21" s="88">
        <v>887.45100000000002</v>
      </c>
      <c r="M21" s="88">
        <v>887.55</v>
      </c>
      <c r="N21" s="88">
        <v>888.99699999999996</v>
      </c>
      <c r="O21" s="88">
        <v>889.14400000000001</v>
      </c>
      <c r="P21" s="88">
        <v>889.34500000000003</v>
      </c>
      <c r="Q21" s="88">
        <v>889.14099999999996</v>
      </c>
      <c r="R21" s="88">
        <v>890.33299999999997</v>
      </c>
      <c r="S21" s="88">
        <v>889.64300000000003</v>
      </c>
      <c r="T21" s="88">
        <v>886.11599999999999</v>
      </c>
      <c r="U21" s="88">
        <v>885.69200000000001</v>
      </c>
      <c r="V21" s="88">
        <v>852.39400000000001</v>
      </c>
      <c r="W21" s="88">
        <v>851.92700000000002</v>
      </c>
      <c r="X21" s="88">
        <v>852.67600000000004</v>
      </c>
      <c r="Y21" s="88">
        <v>852.05</v>
      </c>
      <c r="Z21" s="88">
        <v>846.15300000000002</v>
      </c>
      <c r="AA21" s="88">
        <v>845.62699999999995</v>
      </c>
      <c r="AB21" s="88">
        <v>844.39499999999998</v>
      </c>
      <c r="AC21" s="88">
        <v>843.35699999999997</v>
      </c>
      <c r="AD21" s="88">
        <v>838.98500000000001</v>
      </c>
      <c r="AE21" s="88">
        <v>838.06799999999998</v>
      </c>
      <c r="AF21" s="88">
        <v>835.87099999999998</v>
      </c>
      <c r="AG21" s="88">
        <v>833.02800000000002</v>
      </c>
      <c r="AH21" s="88">
        <v>841.60299999999995</v>
      </c>
      <c r="AI21" s="88">
        <v>839.96100000000001</v>
      </c>
      <c r="AJ21" s="88">
        <v>844.41499999999996</v>
      </c>
      <c r="AK21" s="88">
        <v>843.40300000000002</v>
      </c>
      <c r="AL21" s="88">
        <v>854.88199999999995</v>
      </c>
      <c r="AM21" s="88">
        <v>854.404</v>
      </c>
      <c r="AN21" s="88">
        <v>853.77099999999996</v>
      </c>
      <c r="AO21" s="88">
        <v>853.78800000000001</v>
      </c>
      <c r="AP21" s="88">
        <v>841.19100000000003</v>
      </c>
      <c r="AQ21" s="88">
        <v>841.04700000000003</v>
      </c>
      <c r="AR21" s="88">
        <v>840.625</v>
      </c>
      <c r="AS21" s="88">
        <v>840.13400000000001</v>
      </c>
      <c r="AT21" s="88">
        <v>832.92600000000004</v>
      </c>
      <c r="AU21" s="88">
        <v>833.90899999999999</v>
      </c>
      <c r="AV21" s="88">
        <v>832.62099999999998</v>
      </c>
      <c r="AW21" s="88">
        <v>833.15099999999995</v>
      </c>
      <c r="AX21" s="88">
        <v>837.88099999999997</v>
      </c>
      <c r="AY21" s="88">
        <v>838.18200000000002</v>
      </c>
      <c r="AZ21" s="88">
        <v>839.18899999999996</v>
      </c>
      <c r="BA21" s="88">
        <v>840.36500000000001</v>
      </c>
      <c r="BB21" s="88">
        <v>850.35599999999999</v>
      </c>
      <c r="BC21" s="88">
        <v>849.48</v>
      </c>
      <c r="BD21" s="88">
        <v>851.15200000000004</v>
      </c>
      <c r="BE21" s="88">
        <v>850.85599999999999</v>
      </c>
      <c r="BF21" s="88">
        <v>864.72</v>
      </c>
      <c r="BG21" s="88">
        <v>865.68899999999996</v>
      </c>
      <c r="BH21" s="88">
        <v>867.64</v>
      </c>
      <c r="BI21" s="88">
        <v>868.15899999999999</v>
      </c>
      <c r="BJ21" s="88">
        <v>874.428</v>
      </c>
      <c r="BK21" s="88">
        <v>875.303</v>
      </c>
      <c r="BL21" s="88">
        <v>876.99099999999999</v>
      </c>
      <c r="BM21" s="88">
        <v>878.45799999999997</v>
      </c>
      <c r="BN21" s="88">
        <v>811.995</v>
      </c>
      <c r="BO21" s="88">
        <v>812.16499999999996</v>
      </c>
      <c r="BP21" s="88">
        <v>809.65899999999999</v>
      </c>
      <c r="BQ21" s="88">
        <v>812.42200000000003</v>
      </c>
      <c r="BR21" s="88">
        <v>759.33399999999995</v>
      </c>
      <c r="BS21" s="88">
        <v>761.47900000000004</v>
      </c>
      <c r="BT21" s="88">
        <v>763.83100000000002</v>
      </c>
      <c r="BU21" s="88">
        <v>765.87099999999998</v>
      </c>
      <c r="BV21" s="88">
        <v>713.03</v>
      </c>
      <c r="BW21" s="88">
        <v>717.66800000000001</v>
      </c>
      <c r="BX21" s="88">
        <v>717.64099999999996</v>
      </c>
      <c r="BY21" s="88">
        <v>718.375</v>
      </c>
      <c r="BZ21" s="88">
        <v>707.67</v>
      </c>
      <c r="CA21" s="88">
        <v>707.88199999999995</v>
      </c>
      <c r="CB21" s="88">
        <v>704.51700000000005</v>
      </c>
      <c r="CC21" s="88">
        <v>708.48400000000004</v>
      </c>
      <c r="CD21" s="88">
        <v>702.42200000000003</v>
      </c>
      <c r="CE21" s="88">
        <v>706.40300000000002</v>
      </c>
      <c r="CF21" s="88">
        <v>702.93600000000004</v>
      </c>
      <c r="CG21" s="88">
        <v>703.07500000000005</v>
      </c>
      <c r="CH21" s="88">
        <v>702.73599999999999</v>
      </c>
      <c r="CI21" s="88">
        <v>702.42600000000004</v>
      </c>
      <c r="CJ21" s="88">
        <v>702.14800000000002</v>
      </c>
      <c r="CK21" s="88">
        <v>701.899</v>
      </c>
      <c r="CL21" s="88">
        <v>825.54499999999996</v>
      </c>
      <c r="CM21" s="88">
        <v>824.45600000000002</v>
      </c>
      <c r="CN21" s="88">
        <v>823.81100000000004</v>
      </c>
      <c r="CO21" s="88">
        <v>823.24099999999999</v>
      </c>
      <c r="CP21" s="88">
        <v>821.32899999999995</v>
      </c>
      <c r="CQ21" s="88">
        <v>821.46299999999997</v>
      </c>
      <c r="CR21" s="88">
        <v>821.56299999999999</v>
      </c>
      <c r="CS21" s="88">
        <v>821.73699999999997</v>
      </c>
      <c r="CT21" s="89"/>
      <c r="CU21" s="89"/>
      <c r="CV21" s="89"/>
      <c r="CW21" s="90"/>
      <c r="CX21" s="91">
        <f t="array" ref="CX21">SUMPRODUCT(B21:CW21*0.25)</f>
        <v>19787.7075</v>
      </c>
    </row>
    <row r="22" spans="1:102" ht="24.95" customHeight="1" x14ac:dyDescent="0.2">
      <c r="A22" s="92" t="s">
        <v>18</v>
      </c>
      <c r="B22" s="93">
        <v>1178.53</v>
      </c>
      <c r="C22" s="94">
        <v>1175.932</v>
      </c>
      <c r="D22" s="94">
        <v>1170.643</v>
      </c>
      <c r="E22" s="94">
        <v>1168.0070000000001</v>
      </c>
      <c r="F22" s="94">
        <v>1154.788</v>
      </c>
      <c r="G22" s="94">
        <v>1153.528</v>
      </c>
      <c r="H22" s="94">
        <v>1152.9480000000001</v>
      </c>
      <c r="I22" s="94">
        <v>1152.5160000000001</v>
      </c>
      <c r="J22" s="94">
        <v>1153.0170000000001</v>
      </c>
      <c r="K22" s="94">
        <v>1153.076</v>
      </c>
      <c r="L22" s="94">
        <v>1152.3599999999999</v>
      </c>
      <c r="M22" s="94">
        <v>1152.5250000000001</v>
      </c>
      <c r="N22" s="94">
        <v>1159.864</v>
      </c>
      <c r="O22" s="94">
        <v>1162.127</v>
      </c>
      <c r="P22" s="94">
        <v>1163.412</v>
      </c>
      <c r="Q22" s="94">
        <v>1166.3599999999999</v>
      </c>
      <c r="R22" s="94">
        <v>1188.9739999999999</v>
      </c>
      <c r="S22" s="94">
        <v>1196.3710000000001</v>
      </c>
      <c r="T22" s="94">
        <v>1207.43</v>
      </c>
      <c r="U22" s="94">
        <v>1230.8779999999999</v>
      </c>
      <c r="V22" s="94">
        <v>1330.7819999999999</v>
      </c>
      <c r="W22" s="94">
        <v>1354.076</v>
      </c>
      <c r="X22" s="94">
        <v>1380.0239999999999</v>
      </c>
      <c r="Y22" s="94">
        <v>1405.8679999999999</v>
      </c>
      <c r="Z22" s="94">
        <v>1513.829</v>
      </c>
      <c r="AA22" s="94">
        <v>1552.2560000000001</v>
      </c>
      <c r="AB22" s="94">
        <v>1582.03</v>
      </c>
      <c r="AC22" s="94">
        <v>1603.894</v>
      </c>
      <c r="AD22" s="94">
        <v>1675.037</v>
      </c>
      <c r="AE22" s="94">
        <v>1693.7729999999999</v>
      </c>
      <c r="AF22" s="94">
        <v>1697.9390000000001</v>
      </c>
      <c r="AG22" s="94">
        <v>1705.902</v>
      </c>
      <c r="AH22" s="94">
        <v>1738.8389999999999</v>
      </c>
      <c r="AI22" s="94">
        <v>1743.751</v>
      </c>
      <c r="AJ22" s="94">
        <v>1760.528</v>
      </c>
      <c r="AK22" s="94">
        <v>1755.415</v>
      </c>
      <c r="AL22" s="94">
        <v>1757.9280000000001</v>
      </c>
      <c r="AM22" s="94">
        <v>1752.115</v>
      </c>
      <c r="AN22" s="94">
        <v>1744.7360000000001</v>
      </c>
      <c r="AO22" s="94">
        <v>1739.211</v>
      </c>
      <c r="AP22" s="94">
        <v>1712.29</v>
      </c>
      <c r="AQ22" s="94">
        <v>1706.431</v>
      </c>
      <c r="AR22" s="94">
        <v>1702.328</v>
      </c>
      <c r="AS22" s="94">
        <v>1692.941</v>
      </c>
      <c r="AT22" s="94">
        <v>1656.86</v>
      </c>
      <c r="AU22" s="94">
        <v>1650.8710000000001</v>
      </c>
      <c r="AV22" s="94">
        <v>1648.85</v>
      </c>
      <c r="AW22" s="94">
        <v>1650.6690000000001</v>
      </c>
      <c r="AX22" s="94">
        <v>1641.306</v>
      </c>
      <c r="AY22" s="94">
        <v>1638.4970000000001</v>
      </c>
      <c r="AZ22" s="94">
        <v>1646.9390000000001</v>
      </c>
      <c r="BA22" s="94">
        <v>1641.5920000000001</v>
      </c>
      <c r="BB22" s="94">
        <v>1613.3879999999999</v>
      </c>
      <c r="BC22" s="94">
        <v>1612.0029999999999</v>
      </c>
      <c r="BD22" s="94">
        <v>1604.04</v>
      </c>
      <c r="BE22" s="94">
        <v>1591.1780000000001</v>
      </c>
      <c r="BF22" s="94">
        <v>1598.5840000000001</v>
      </c>
      <c r="BG22" s="94">
        <v>1595.1079999999999</v>
      </c>
      <c r="BH22" s="94">
        <v>1597.759</v>
      </c>
      <c r="BI22" s="94">
        <v>1590.26</v>
      </c>
      <c r="BJ22" s="94">
        <v>1564.8920000000001</v>
      </c>
      <c r="BK22" s="94">
        <v>1559.723</v>
      </c>
      <c r="BL22" s="94">
        <v>1556.877</v>
      </c>
      <c r="BM22" s="94">
        <v>1558.3620000000001</v>
      </c>
      <c r="BN22" s="94">
        <v>1533.865</v>
      </c>
      <c r="BO22" s="94">
        <v>1534.9670000000001</v>
      </c>
      <c r="BP22" s="94">
        <v>1512.96</v>
      </c>
      <c r="BQ22" s="94">
        <v>1513.508</v>
      </c>
      <c r="BR22" s="94">
        <v>1500.769</v>
      </c>
      <c r="BS22" s="94">
        <v>1504.652</v>
      </c>
      <c r="BT22" s="94">
        <v>1506.3589999999999</v>
      </c>
      <c r="BU22" s="94">
        <v>1510.873</v>
      </c>
      <c r="BV22" s="94">
        <v>1515.2260000000001</v>
      </c>
      <c r="BW22" s="94">
        <v>1515.154</v>
      </c>
      <c r="BX22" s="94">
        <v>1513.135</v>
      </c>
      <c r="BY22" s="94">
        <v>1511.789</v>
      </c>
      <c r="BZ22" s="94">
        <v>1507.355</v>
      </c>
      <c r="CA22" s="94">
        <v>1500.693</v>
      </c>
      <c r="CB22" s="94">
        <v>1475.6579999999999</v>
      </c>
      <c r="CC22" s="94">
        <v>1476.414</v>
      </c>
      <c r="CD22" s="94">
        <v>1424.3989999999999</v>
      </c>
      <c r="CE22" s="94">
        <v>1405.915</v>
      </c>
      <c r="CF22" s="94">
        <v>1384.4659999999999</v>
      </c>
      <c r="CG22" s="94">
        <v>1351.097</v>
      </c>
      <c r="CH22" s="94">
        <v>1296.4870000000001</v>
      </c>
      <c r="CI22" s="94">
        <v>1285.8320000000001</v>
      </c>
      <c r="CJ22" s="94">
        <v>1272.895</v>
      </c>
      <c r="CK22" s="94">
        <v>1263.778</v>
      </c>
      <c r="CL22" s="94">
        <v>1237.866</v>
      </c>
      <c r="CM22" s="94">
        <v>1230.2550000000001</v>
      </c>
      <c r="CN22" s="94">
        <v>1220.943</v>
      </c>
      <c r="CO22" s="94">
        <v>1218.1969999999999</v>
      </c>
      <c r="CP22" s="94">
        <v>1197.056</v>
      </c>
      <c r="CQ22" s="94">
        <v>1194.0450000000001</v>
      </c>
      <c r="CR22" s="94">
        <v>1189.5219999999999</v>
      </c>
      <c r="CS22" s="94">
        <v>1183.7139999999999</v>
      </c>
      <c r="CT22" s="95"/>
      <c r="CU22" s="95"/>
      <c r="CV22" s="95"/>
      <c r="CW22" s="96"/>
      <c r="CX22" s="97">
        <f t="array" ref="CX22">SUMPRODUCT(B22:CW22*0.25)</f>
        <v>34850.702749999997</v>
      </c>
    </row>
    <row r="23" spans="1:102" ht="24.95" customHeight="1" x14ac:dyDescent="0.2">
      <c r="A23" s="92" t="s">
        <v>19</v>
      </c>
      <c r="B23" s="98">
        <v>2181.027</v>
      </c>
      <c r="C23" s="99">
        <v>2188.13</v>
      </c>
      <c r="D23" s="99">
        <v>2162.0830000000001</v>
      </c>
      <c r="E23" s="99">
        <v>2140.4409999999998</v>
      </c>
      <c r="F23" s="99">
        <v>2095.241</v>
      </c>
      <c r="G23" s="99">
        <v>2077.3200000000002</v>
      </c>
      <c r="H23" s="99">
        <v>2053.145</v>
      </c>
      <c r="I23" s="99">
        <v>2020.2470000000001</v>
      </c>
      <c r="J23" s="99">
        <v>2014.5309999999999</v>
      </c>
      <c r="K23" s="99">
        <v>1995.787</v>
      </c>
      <c r="L23" s="99">
        <v>1983.2860000000001</v>
      </c>
      <c r="M23" s="99">
        <v>1965.4649999999999</v>
      </c>
      <c r="N23" s="99">
        <v>1936.83</v>
      </c>
      <c r="O23" s="99">
        <v>1929.279</v>
      </c>
      <c r="P23" s="99">
        <v>1929.9159999999999</v>
      </c>
      <c r="Q23" s="99">
        <v>1928.88</v>
      </c>
      <c r="R23" s="99">
        <v>1918.9590000000001</v>
      </c>
      <c r="S23" s="99">
        <v>1937.777</v>
      </c>
      <c r="T23" s="99">
        <v>1985.4829999999999</v>
      </c>
      <c r="U23" s="99">
        <v>2049.2930000000001</v>
      </c>
      <c r="V23" s="99">
        <v>2120.6579999999999</v>
      </c>
      <c r="W23" s="99">
        <v>2200.569</v>
      </c>
      <c r="X23" s="99">
        <v>2277.1010000000001</v>
      </c>
      <c r="Y23" s="99">
        <v>2357.9670000000001</v>
      </c>
      <c r="Z23" s="99">
        <v>2407.2959999999998</v>
      </c>
      <c r="AA23" s="99">
        <v>2491.5920000000001</v>
      </c>
      <c r="AB23" s="99">
        <v>2567.817</v>
      </c>
      <c r="AC23" s="99">
        <v>2656.7539999999999</v>
      </c>
      <c r="AD23" s="99">
        <v>2712.7020000000002</v>
      </c>
      <c r="AE23" s="99">
        <v>2797.6819999999998</v>
      </c>
      <c r="AF23" s="99">
        <v>2876.366</v>
      </c>
      <c r="AG23" s="99">
        <v>2958.6750000000002</v>
      </c>
      <c r="AH23" s="99">
        <v>3001.7730000000001</v>
      </c>
      <c r="AI23" s="99">
        <v>3077.4059999999999</v>
      </c>
      <c r="AJ23" s="99">
        <v>3158.509</v>
      </c>
      <c r="AK23" s="99">
        <v>3199.9630000000002</v>
      </c>
      <c r="AL23" s="99">
        <v>3193.6579999999999</v>
      </c>
      <c r="AM23" s="99">
        <v>3193.8290000000002</v>
      </c>
      <c r="AN23" s="99">
        <v>3202.8040000000001</v>
      </c>
      <c r="AO23" s="99">
        <v>3261.6370000000002</v>
      </c>
      <c r="AP23" s="99">
        <v>3279.2739999999999</v>
      </c>
      <c r="AQ23" s="99">
        <v>3297.2330000000002</v>
      </c>
      <c r="AR23" s="99">
        <v>3320.029</v>
      </c>
      <c r="AS23" s="99">
        <v>3351.37</v>
      </c>
      <c r="AT23" s="99">
        <v>3313.4830000000002</v>
      </c>
      <c r="AU23" s="99">
        <v>3322.6</v>
      </c>
      <c r="AV23" s="99">
        <v>3285.6379999999999</v>
      </c>
      <c r="AW23" s="99">
        <v>3257.547</v>
      </c>
      <c r="AX23" s="99">
        <v>3238.9259999999999</v>
      </c>
      <c r="AY23" s="99">
        <v>3231.82</v>
      </c>
      <c r="AZ23" s="99">
        <v>3204.6129999999998</v>
      </c>
      <c r="BA23" s="99">
        <v>3159.4580000000001</v>
      </c>
      <c r="BB23" s="99">
        <v>3113.0479999999998</v>
      </c>
      <c r="BC23" s="99">
        <v>3068.9490000000001</v>
      </c>
      <c r="BD23" s="99">
        <v>3035.2020000000002</v>
      </c>
      <c r="BE23" s="99">
        <v>3031.2460000000001</v>
      </c>
      <c r="BF23" s="99">
        <v>3106.9059999999999</v>
      </c>
      <c r="BG23" s="99">
        <v>3083.2849999999999</v>
      </c>
      <c r="BH23" s="99">
        <v>3059.7809999999999</v>
      </c>
      <c r="BI23" s="99">
        <v>3026.817</v>
      </c>
      <c r="BJ23" s="99">
        <v>3010.3910000000001</v>
      </c>
      <c r="BK23" s="99">
        <v>2985.0630000000001</v>
      </c>
      <c r="BL23" s="99">
        <v>2986.51</v>
      </c>
      <c r="BM23" s="99">
        <v>2994.98</v>
      </c>
      <c r="BN23" s="99">
        <v>2998.1660000000002</v>
      </c>
      <c r="BO23" s="99">
        <v>3023.0770000000002</v>
      </c>
      <c r="BP23" s="99">
        <v>3020.7159999999999</v>
      </c>
      <c r="BQ23" s="99">
        <v>3051.0720000000001</v>
      </c>
      <c r="BR23" s="99">
        <v>3081.9319999999998</v>
      </c>
      <c r="BS23" s="99">
        <v>3114.4659999999999</v>
      </c>
      <c r="BT23" s="99">
        <v>3161.288</v>
      </c>
      <c r="BU23" s="99">
        <v>3233.7820000000002</v>
      </c>
      <c r="BV23" s="99">
        <v>3369.067</v>
      </c>
      <c r="BW23" s="99">
        <v>3452.181</v>
      </c>
      <c r="BX23" s="99">
        <v>3521.7620000000002</v>
      </c>
      <c r="BY23" s="99">
        <v>3580.0949999999998</v>
      </c>
      <c r="BZ23" s="99">
        <v>3659.585</v>
      </c>
      <c r="CA23" s="99">
        <v>3691.7460000000001</v>
      </c>
      <c r="CB23" s="99">
        <v>3649.605</v>
      </c>
      <c r="CC23" s="99">
        <v>3608.114</v>
      </c>
      <c r="CD23" s="99">
        <v>3556.7759999999998</v>
      </c>
      <c r="CE23" s="99">
        <v>3479.3049999999998</v>
      </c>
      <c r="CF23" s="99">
        <v>3393.7</v>
      </c>
      <c r="CG23" s="99">
        <v>3286.2130000000002</v>
      </c>
      <c r="CH23" s="99">
        <v>3216.8519999999999</v>
      </c>
      <c r="CI23" s="99">
        <v>3110.7890000000002</v>
      </c>
      <c r="CJ23" s="99">
        <v>3022.1669999999999</v>
      </c>
      <c r="CK23" s="99">
        <v>2918.904</v>
      </c>
      <c r="CL23" s="99">
        <v>2811.3539999999998</v>
      </c>
      <c r="CM23" s="99">
        <v>2703.6129999999998</v>
      </c>
      <c r="CN23" s="99">
        <v>2626.09</v>
      </c>
      <c r="CO23" s="99">
        <v>2547.5279999999998</v>
      </c>
      <c r="CP23" s="99">
        <v>2461.788</v>
      </c>
      <c r="CQ23" s="99">
        <v>2371.7089999999998</v>
      </c>
      <c r="CR23" s="99">
        <v>2317.6120000000001</v>
      </c>
      <c r="CS23" s="99">
        <v>2267.5169999999998</v>
      </c>
      <c r="CT23" s="100"/>
      <c r="CU23" s="100"/>
      <c r="CV23" s="100"/>
      <c r="CW23" s="96"/>
      <c r="CX23" s="97">
        <f t="array" ref="CX23">SUMPRODUCT(B23:CW23*0.25)</f>
        <v>67820.154500000004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770</v>
      </c>
    </row>
    <row r="25" spans="1:102" ht="24.95" customHeight="1" x14ac:dyDescent="0.2">
      <c r="A25" s="104" t="s">
        <v>21</v>
      </c>
      <c r="B25" s="94">
        <v>99</v>
      </c>
      <c r="C25" s="94">
        <v>98</v>
      </c>
      <c r="D25" s="94">
        <v>97</v>
      </c>
      <c r="E25" s="94">
        <v>96</v>
      </c>
      <c r="F25" s="94">
        <v>96</v>
      </c>
      <c r="G25" s="94">
        <v>95</v>
      </c>
      <c r="H25" s="94">
        <v>95</v>
      </c>
      <c r="I25" s="94">
        <v>94</v>
      </c>
      <c r="J25" s="94">
        <v>94</v>
      </c>
      <c r="K25" s="94">
        <v>93</v>
      </c>
      <c r="L25" s="94">
        <v>93</v>
      </c>
      <c r="M25" s="94">
        <v>93</v>
      </c>
      <c r="N25" s="94">
        <v>93</v>
      </c>
      <c r="O25" s="94">
        <v>93</v>
      </c>
      <c r="P25" s="94">
        <v>93</v>
      </c>
      <c r="Q25" s="94">
        <v>93</v>
      </c>
      <c r="R25" s="94">
        <v>94</v>
      </c>
      <c r="S25" s="94">
        <v>95</v>
      </c>
      <c r="T25" s="94">
        <v>96</v>
      </c>
      <c r="U25" s="94">
        <v>98</v>
      </c>
      <c r="V25" s="94">
        <v>100</v>
      </c>
      <c r="W25" s="94">
        <v>103</v>
      </c>
      <c r="X25" s="94">
        <v>106</v>
      </c>
      <c r="Y25" s="94">
        <v>109</v>
      </c>
      <c r="Z25" s="94">
        <v>112</v>
      </c>
      <c r="AA25" s="94">
        <v>115</v>
      </c>
      <c r="AB25" s="94">
        <v>116</v>
      </c>
      <c r="AC25" s="94">
        <v>116</v>
      </c>
      <c r="AD25" s="94">
        <v>115</v>
      </c>
      <c r="AE25" s="94">
        <v>112</v>
      </c>
      <c r="AF25" s="94">
        <v>108</v>
      </c>
      <c r="AG25" s="94">
        <v>103</v>
      </c>
      <c r="AH25" s="94">
        <v>97</v>
      </c>
      <c r="AI25" s="94">
        <v>92</v>
      </c>
      <c r="AJ25" s="94">
        <v>86</v>
      </c>
      <c r="AK25" s="94">
        <v>82</v>
      </c>
      <c r="AL25" s="94">
        <v>78</v>
      </c>
      <c r="AM25" s="94">
        <v>75</v>
      </c>
      <c r="AN25" s="94">
        <v>74</v>
      </c>
      <c r="AO25" s="94">
        <v>72</v>
      </c>
      <c r="AP25" s="94">
        <v>72</v>
      </c>
      <c r="AQ25" s="94">
        <v>71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72</v>
      </c>
      <c r="BH25" s="94">
        <v>72</v>
      </c>
      <c r="BI25" s="94">
        <v>73</v>
      </c>
      <c r="BJ25" s="94">
        <v>73</v>
      </c>
      <c r="BK25" s="94">
        <v>75</v>
      </c>
      <c r="BL25" s="94">
        <v>77</v>
      </c>
      <c r="BM25" s="94">
        <v>80</v>
      </c>
      <c r="BN25" s="94">
        <v>85</v>
      </c>
      <c r="BO25" s="94">
        <v>90</v>
      </c>
      <c r="BP25" s="94">
        <v>96</v>
      </c>
      <c r="BQ25" s="94">
        <v>103</v>
      </c>
      <c r="BR25" s="94">
        <v>110</v>
      </c>
      <c r="BS25" s="94">
        <v>116</v>
      </c>
      <c r="BT25" s="94">
        <v>122</v>
      </c>
      <c r="BU25" s="94">
        <v>128</v>
      </c>
      <c r="BV25" s="94">
        <v>133</v>
      </c>
      <c r="BW25" s="94">
        <v>136</v>
      </c>
      <c r="BX25" s="94">
        <v>139</v>
      </c>
      <c r="BY25" s="94">
        <v>141</v>
      </c>
      <c r="BZ25" s="94">
        <v>142</v>
      </c>
      <c r="CA25" s="94">
        <v>142</v>
      </c>
      <c r="CB25" s="94">
        <v>140</v>
      </c>
      <c r="CC25" s="94">
        <v>139</v>
      </c>
      <c r="CD25" s="94">
        <v>136</v>
      </c>
      <c r="CE25" s="94">
        <v>133</v>
      </c>
      <c r="CF25" s="94">
        <v>130</v>
      </c>
      <c r="CG25" s="94">
        <v>127</v>
      </c>
      <c r="CH25" s="94">
        <v>124</v>
      </c>
      <c r="CI25" s="94">
        <v>121</v>
      </c>
      <c r="CJ25" s="94">
        <v>118</v>
      </c>
      <c r="CK25" s="94">
        <v>116</v>
      </c>
      <c r="CL25" s="94">
        <v>114</v>
      </c>
      <c r="CM25" s="94">
        <v>112</v>
      </c>
      <c r="CN25" s="94">
        <v>109</v>
      </c>
      <c r="CO25" s="94">
        <v>107</v>
      </c>
      <c r="CP25" s="94">
        <v>105</v>
      </c>
      <c r="CQ25" s="94">
        <v>103</v>
      </c>
      <c r="CR25" s="94">
        <v>101</v>
      </c>
      <c r="CS25" s="94">
        <v>99</v>
      </c>
      <c r="CT25" s="94"/>
      <c r="CU25" s="94"/>
      <c r="CV25" s="94"/>
      <c r="CW25" s="94"/>
      <c r="CX25" s="97">
        <f t="array" ref="CX25">SUMPRODUCT(B25:CW25*0.25)</f>
        <v>2354</v>
      </c>
    </row>
    <row r="26" spans="1:102" ht="24.95" customHeight="1" x14ac:dyDescent="0.2">
      <c r="A26" s="104" t="s">
        <v>22</v>
      </c>
      <c r="B26" s="94">
        <v>287</v>
      </c>
      <c r="C26" s="94">
        <v>287</v>
      </c>
      <c r="D26" s="94">
        <v>287</v>
      </c>
      <c r="E26" s="94">
        <v>287</v>
      </c>
      <c r="F26" s="94">
        <v>277</v>
      </c>
      <c r="G26" s="94">
        <v>277</v>
      </c>
      <c r="H26" s="94">
        <v>277</v>
      </c>
      <c r="I26" s="94">
        <v>277</v>
      </c>
      <c r="J26" s="94">
        <v>272</v>
      </c>
      <c r="K26" s="94">
        <v>272</v>
      </c>
      <c r="L26" s="94">
        <v>272</v>
      </c>
      <c r="M26" s="94">
        <v>272</v>
      </c>
      <c r="N26" s="94">
        <v>269</v>
      </c>
      <c r="O26" s="94">
        <v>269</v>
      </c>
      <c r="P26" s="94">
        <v>269</v>
      </c>
      <c r="Q26" s="94">
        <v>269</v>
      </c>
      <c r="R26" s="94">
        <v>281</v>
      </c>
      <c r="S26" s="94">
        <v>281</v>
      </c>
      <c r="T26" s="94">
        <v>281</v>
      </c>
      <c r="U26" s="94">
        <v>281</v>
      </c>
      <c r="V26" s="94">
        <v>317</v>
      </c>
      <c r="W26" s="94">
        <v>317</v>
      </c>
      <c r="X26" s="94">
        <v>317</v>
      </c>
      <c r="Y26" s="94">
        <v>317</v>
      </c>
      <c r="Z26" s="94">
        <v>367</v>
      </c>
      <c r="AA26" s="94">
        <v>367</v>
      </c>
      <c r="AB26" s="94">
        <v>367</v>
      </c>
      <c r="AC26" s="94">
        <v>367</v>
      </c>
      <c r="AD26" s="94">
        <v>398</v>
      </c>
      <c r="AE26" s="94">
        <v>398</v>
      </c>
      <c r="AF26" s="94">
        <v>398</v>
      </c>
      <c r="AG26" s="94">
        <v>398</v>
      </c>
      <c r="AH26" s="94">
        <v>403</v>
      </c>
      <c r="AI26" s="94">
        <v>403</v>
      </c>
      <c r="AJ26" s="94">
        <v>403</v>
      </c>
      <c r="AK26" s="94">
        <v>403</v>
      </c>
      <c r="AL26" s="94">
        <v>389</v>
      </c>
      <c r="AM26" s="94">
        <v>389</v>
      </c>
      <c r="AN26" s="94">
        <v>389</v>
      </c>
      <c r="AO26" s="94">
        <v>389</v>
      </c>
      <c r="AP26" s="94">
        <v>381</v>
      </c>
      <c r="AQ26" s="94">
        <v>381</v>
      </c>
      <c r="AR26" s="94">
        <v>381</v>
      </c>
      <c r="AS26" s="94">
        <v>381</v>
      </c>
      <c r="AT26" s="94">
        <v>384</v>
      </c>
      <c r="AU26" s="94">
        <v>384</v>
      </c>
      <c r="AV26" s="94">
        <v>384</v>
      </c>
      <c r="AW26" s="94">
        <v>384</v>
      </c>
      <c r="AX26" s="94">
        <v>387</v>
      </c>
      <c r="AY26" s="94">
        <v>387</v>
      </c>
      <c r="AZ26" s="94">
        <v>387</v>
      </c>
      <c r="BA26" s="94">
        <v>387</v>
      </c>
      <c r="BB26" s="94">
        <v>373</v>
      </c>
      <c r="BC26" s="94">
        <v>373</v>
      </c>
      <c r="BD26" s="94">
        <v>373</v>
      </c>
      <c r="BE26" s="94">
        <v>373</v>
      </c>
      <c r="BF26" s="94">
        <v>371</v>
      </c>
      <c r="BG26" s="94">
        <v>371</v>
      </c>
      <c r="BH26" s="94">
        <v>371</v>
      </c>
      <c r="BI26" s="94">
        <v>371</v>
      </c>
      <c r="BJ26" s="94">
        <v>383</v>
      </c>
      <c r="BK26" s="94">
        <v>383</v>
      </c>
      <c r="BL26" s="94">
        <v>383</v>
      </c>
      <c r="BM26" s="94">
        <v>383</v>
      </c>
      <c r="BN26" s="94">
        <v>408</v>
      </c>
      <c r="BO26" s="94">
        <v>408</v>
      </c>
      <c r="BP26" s="94">
        <v>408</v>
      </c>
      <c r="BQ26" s="94">
        <v>408</v>
      </c>
      <c r="BR26" s="94">
        <v>441</v>
      </c>
      <c r="BS26" s="94">
        <v>441</v>
      </c>
      <c r="BT26" s="94">
        <v>441</v>
      </c>
      <c r="BU26" s="94">
        <v>441</v>
      </c>
      <c r="BV26" s="94">
        <v>474</v>
      </c>
      <c r="BW26" s="94">
        <v>474</v>
      </c>
      <c r="BX26" s="94">
        <v>474</v>
      </c>
      <c r="BY26" s="94">
        <v>474</v>
      </c>
      <c r="BZ26" s="94">
        <v>473</v>
      </c>
      <c r="CA26" s="94">
        <v>473</v>
      </c>
      <c r="CB26" s="94">
        <v>473</v>
      </c>
      <c r="CC26" s="94">
        <v>473</v>
      </c>
      <c r="CD26" s="94">
        <v>436</v>
      </c>
      <c r="CE26" s="94">
        <v>436</v>
      </c>
      <c r="CF26" s="94">
        <v>436</v>
      </c>
      <c r="CG26" s="94">
        <v>436</v>
      </c>
      <c r="CH26" s="94">
        <v>393</v>
      </c>
      <c r="CI26" s="94">
        <v>393</v>
      </c>
      <c r="CJ26" s="94">
        <v>393</v>
      </c>
      <c r="CK26" s="94">
        <v>393</v>
      </c>
      <c r="CL26" s="94">
        <v>355</v>
      </c>
      <c r="CM26" s="94">
        <v>355</v>
      </c>
      <c r="CN26" s="94">
        <v>355</v>
      </c>
      <c r="CO26" s="94">
        <v>355</v>
      </c>
      <c r="CP26" s="94">
        <v>315</v>
      </c>
      <c r="CQ26" s="94">
        <v>315</v>
      </c>
      <c r="CR26" s="94">
        <v>315</v>
      </c>
      <c r="CS26" s="94">
        <v>315</v>
      </c>
      <c r="CT26" s="94"/>
      <c r="CU26" s="94"/>
      <c r="CV26" s="94"/>
      <c r="CW26" s="94"/>
      <c r="CX26" s="97">
        <f t="array" ref="CX26">SUMPRODUCT(B26:CW26*0.25)</f>
        <v>8834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4595.9880000000003</v>
      </c>
      <c r="C28" s="107">
        <f t="shared" ref="C28:BN28" si="2">SUM(C21:C27)</f>
        <v>4599.54</v>
      </c>
      <c r="D28" s="107">
        <f t="shared" si="2"/>
        <v>4566.8770000000004</v>
      </c>
      <c r="E28" s="107">
        <f t="shared" si="2"/>
        <v>4541.7190000000001</v>
      </c>
      <c r="F28" s="107">
        <f t="shared" si="2"/>
        <v>4509.991</v>
      </c>
      <c r="G28" s="107">
        <f t="shared" si="2"/>
        <v>4489.7260000000006</v>
      </c>
      <c r="H28" s="107">
        <f t="shared" si="2"/>
        <v>4464.4880000000003</v>
      </c>
      <c r="I28" s="107">
        <f t="shared" si="2"/>
        <v>4430.058</v>
      </c>
      <c r="J28" s="107">
        <f t="shared" si="2"/>
        <v>4421.1909999999998</v>
      </c>
      <c r="K28" s="107">
        <f t="shared" si="2"/>
        <v>4401.3530000000001</v>
      </c>
      <c r="L28" s="107">
        <f t="shared" si="2"/>
        <v>4388.0969999999998</v>
      </c>
      <c r="M28" s="107">
        <f t="shared" si="2"/>
        <v>4370.54</v>
      </c>
      <c r="N28" s="107">
        <f t="shared" si="2"/>
        <v>4347.6909999999998</v>
      </c>
      <c r="O28" s="107">
        <f t="shared" si="2"/>
        <v>4342.5499999999993</v>
      </c>
      <c r="P28" s="107">
        <f t="shared" si="2"/>
        <v>4344.6729999999998</v>
      </c>
      <c r="Q28" s="107">
        <f t="shared" si="2"/>
        <v>4346.3809999999994</v>
      </c>
      <c r="R28" s="107">
        <f t="shared" si="2"/>
        <v>4373.2659999999996</v>
      </c>
      <c r="S28" s="107">
        <f t="shared" si="2"/>
        <v>4399.7910000000002</v>
      </c>
      <c r="T28" s="107">
        <f t="shared" si="2"/>
        <v>4456.0290000000005</v>
      </c>
      <c r="U28" s="107">
        <f t="shared" si="2"/>
        <v>4544.8629999999994</v>
      </c>
      <c r="V28" s="107">
        <f t="shared" si="2"/>
        <v>4720.8339999999998</v>
      </c>
      <c r="W28" s="107">
        <f t="shared" si="2"/>
        <v>4826.5720000000001</v>
      </c>
      <c r="X28" s="107">
        <f t="shared" si="2"/>
        <v>4932.8009999999995</v>
      </c>
      <c r="Y28" s="107">
        <f t="shared" si="2"/>
        <v>5041.8850000000002</v>
      </c>
      <c r="Z28" s="107">
        <f t="shared" si="2"/>
        <v>5246.2780000000002</v>
      </c>
      <c r="AA28" s="107">
        <f t="shared" si="2"/>
        <v>5371.4750000000004</v>
      </c>
      <c r="AB28" s="107">
        <f t="shared" si="2"/>
        <v>5477.2420000000002</v>
      </c>
      <c r="AC28" s="107">
        <f t="shared" si="2"/>
        <v>5587.0050000000001</v>
      </c>
      <c r="AD28" s="107">
        <f t="shared" si="2"/>
        <v>5739.7240000000002</v>
      </c>
      <c r="AE28" s="107">
        <f t="shared" si="2"/>
        <v>5839.5229999999992</v>
      </c>
      <c r="AF28" s="107">
        <f t="shared" si="2"/>
        <v>5916.1759999999995</v>
      </c>
      <c r="AG28" s="107">
        <f t="shared" si="2"/>
        <v>5998.6050000000005</v>
      </c>
      <c r="AH28" s="107">
        <f t="shared" si="2"/>
        <v>6082.2150000000001</v>
      </c>
      <c r="AI28" s="107">
        <f t="shared" si="2"/>
        <v>6156.1180000000004</v>
      </c>
      <c r="AJ28" s="107">
        <f t="shared" si="2"/>
        <v>6252.4520000000002</v>
      </c>
      <c r="AK28" s="107">
        <f t="shared" si="2"/>
        <v>6283.7810000000009</v>
      </c>
      <c r="AL28" s="107">
        <f t="shared" si="2"/>
        <v>6383.4679999999998</v>
      </c>
      <c r="AM28" s="107">
        <f t="shared" si="2"/>
        <v>6374.348</v>
      </c>
      <c r="AN28" s="107">
        <f t="shared" si="2"/>
        <v>6374.3109999999997</v>
      </c>
      <c r="AO28" s="107">
        <f t="shared" si="2"/>
        <v>6425.6360000000004</v>
      </c>
      <c r="AP28" s="107">
        <f t="shared" si="2"/>
        <v>6395.7549999999992</v>
      </c>
      <c r="AQ28" s="107">
        <f t="shared" si="2"/>
        <v>6406.7110000000002</v>
      </c>
      <c r="AR28" s="107">
        <f t="shared" si="2"/>
        <v>6424.982</v>
      </c>
      <c r="AS28" s="107">
        <f t="shared" si="2"/>
        <v>6446.4449999999997</v>
      </c>
      <c r="AT28" s="107">
        <f t="shared" si="2"/>
        <v>6368.2690000000002</v>
      </c>
      <c r="AU28" s="107">
        <f t="shared" si="2"/>
        <v>6372.38</v>
      </c>
      <c r="AV28" s="107">
        <f t="shared" si="2"/>
        <v>6332.1090000000004</v>
      </c>
      <c r="AW28" s="107">
        <f t="shared" si="2"/>
        <v>6306.3670000000002</v>
      </c>
      <c r="AX28" s="107">
        <f t="shared" si="2"/>
        <v>6286.1129999999994</v>
      </c>
      <c r="AY28" s="107">
        <f t="shared" si="2"/>
        <v>6276.4989999999998</v>
      </c>
      <c r="AZ28" s="107">
        <f t="shared" si="2"/>
        <v>6258.741</v>
      </c>
      <c r="BA28" s="107">
        <f t="shared" si="2"/>
        <v>6209.4150000000009</v>
      </c>
      <c r="BB28" s="107">
        <f t="shared" si="2"/>
        <v>6130.7919999999995</v>
      </c>
      <c r="BC28" s="107">
        <f t="shared" si="2"/>
        <v>6084.4320000000007</v>
      </c>
      <c r="BD28" s="107">
        <f t="shared" si="2"/>
        <v>6044.3940000000002</v>
      </c>
      <c r="BE28" s="107">
        <f t="shared" si="2"/>
        <v>6027.2800000000007</v>
      </c>
      <c r="BF28" s="107">
        <f t="shared" si="2"/>
        <v>6122.21</v>
      </c>
      <c r="BG28" s="107">
        <f t="shared" si="2"/>
        <v>6097.0820000000003</v>
      </c>
      <c r="BH28" s="107">
        <f t="shared" si="2"/>
        <v>6078.18</v>
      </c>
      <c r="BI28" s="107">
        <f t="shared" si="2"/>
        <v>6039.2359999999999</v>
      </c>
      <c r="BJ28" s="107">
        <f t="shared" si="2"/>
        <v>6015.7110000000002</v>
      </c>
      <c r="BK28" s="107">
        <f t="shared" si="2"/>
        <v>5988.0889999999999</v>
      </c>
      <c r="BL28" s="107">
        <f t="shared" si="2"/>
        <v>5990.3780000000006</v>
      </c>
      <c r="BM28" s="107">
        <f t="shared" si="2"/>
        <v>6004.8</v>
      </c>
      <c r="BN28" s="107">
        <f t="shared" si="2"/>
        <v>5837.0259999999998</v>
      </c>
      <c r="BO28" s="107">
        <f t="shared" ref="BO28:CW28" si="3">SUM(BO21:BO27)</f>
        <v>5868.2090000000007</v>
      </c>
      <c r="BP28" s="107">
        <f t="shared" si="3"/>
        <v>5847.335</v>
      </c>
      <c r="BQ28" s="107">
        <f t="shared" si="3"/>
        <v>5888.0020000000004</v>
      </c>
      <c r="BR28" s="107">
        <f t="shared" si="3"/>
        <v>5893.0349999999999</v>
      </c>
      <c r="BS28" s="107">
        <f t="shared" si="3"/>
        <v>5937.5969999999998</v>
      </c>
      <c r="BT28" s="107">
        <f t="shared" si="3"/>
        <v>5994.4780000000001</v>
      </c>
      <c r="BU28" s="107">
        <f t="shared" si="3"/>
        <v>6079.5259999999998</v>
      </c>
      <c r="BV28" s="107">
        <f t="shared" si="3"/>
        <v>6204.3230000000003</v>
      </c>
      <c r="BW28" s="107">
        <f t="shared" si="3"/>
        <v>6295.0030000000006</v>
      </c>
      <c r="BX28" s="107">
        <f t="shared" si="3"/>
        <v>6365.5380000000005</v>
      </c>
      <c r="BY28" s="107">
        <f t="shared" si="3"/>
        <v>6425.259</v>
      </c>
      <c r="BZ28" s="107">
        <f t="shared" si="3"/>
        <v>6489.6100000000006</v>
      </c>
      <c r="CA28" s="107">
        <f t="shared" si="3"/>
        <v>6515.3209999999999</v>
      </c>
      <c r="CB28" s="107">
        <f t="shared" si="3"/>
        <v>6442.7800000000007</v>
      </c>
      <c r="CC28" s="107">
        <f t="shared" si="3"/>
        <v>6405.0120000000006</v>
      </c>
      <c r="CD28" s="107">
        <f t="shared" si="3"/>
        <v>6255.5969999999998</v>
      </c>
      <c r="CE28" s="107">
        <f t="shared" si="3"/>
        <v>6160.6229999999996</v>
      </c>
      <c r="CF28" s="107">
        <f t="shared" si="3"/>
        <v>6047.1019999999999</v>
      </c>
      <c r="CG28" s="107">
        <f t="shared" si="3"/>
        <v>5903.3850000000002</v>
      </c>
      <c r="CH28" s="107">
        <f t="shared" si="3"/>
        <v>5733.0749999999998</v>
      </c>
      <c r="CI28" s="107">
        <f t="shared" si="3"/>
        <v>5613.0470000000005</v>
      </c>
      <c r="CJ28" s="107">
        <f t="shared" si="3"/>
        <v>5508.21</v>
      </c>
      <c r="CK28" s="107">
        <f t="shared" si="3"/>
        <v>5393.5810000000001</v>
      </c>
      <c r="CL28" s="107">
        <f t="shared" si="3"/>
        <v>5343.7649999999994</v>
      </c>
      <c r="CM28" s="107">
        <f t="shared" si="3"/>
        <v>5225.3240000000005</v>
      </c>
      <c r="CN28" s="107">
        <f t="shared" si="3"/>
        <v>5134.8440000000001</v>
      </c>
      <c r="CO28" s="107">
        <f t="shared" si="3"/>
        <v>5050.9659999999994</v>
      </c>
      <c r="CP28" s="107">
        <f t="shared" si="3"/>
        <v>4900.1729999999998</v>
      </c>
      <c r="CQ28" s="107">
        <f t="shared" si="3"/>
        <v>4805.2169999999996</v>
      </c>
      <c r="CR28" s="107">
        <f t="shared" si="3"/>
        <v>4744.6970000000001</v>
      </c>
      <c r="CS28" s="107">
        <f t="shared" si="3"/>
        <v>4686.9679999999998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134416.56475000002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531.17000000000007</v>
      </c>
      <c r="C31" s="88">
        <v>530.17000000000007</v>
      </c>
      <c r="D31" s="88">
        <v>529.17000000000007</v>
      </c>
      <c r="E31" s="88">
        <v>528.17000000000007</v>
      </c>
      <c r="F31" s="88">
        <v>518.17000000000007</v>
      </c>
      <c r="G31" s="88">
        <v>517.17000000000007</v>
      </c>
      <c r="H31" s="88">
        <v>567.07000000000005</v>
      </c>
      <c r="I31" s="88">
        <v>566.07000000000005</v>
      </c>
      <c r="J31" s="88">
        <v>561.06999999999994</v>
      </c>
      <c r="K31" s="88">
        <v>606.97</v>
      </c>
      <c r="L31" s="88">
        <v>560.06999999999994</v>
      </c>
      <c r="M31" s="88">
        <v>560.06999999999994</v>
      </c>
      <c r="N31" s="88">
        <v>599.16999999999996</v>
      </c>
      <c r="O31" s="88">
        <v>681.57</v>
      </c>
      <c r="P31" s="88">
        <v>678.07</v>
      </c>
      <c r="Q31" s="88">
        <v>684.37</v>
      </c>
      <c r="R31" s="88">
        <v>666.47</v>
      </c>
      <c r="S31" s="88">
        <v>617.07000000000005</v>
      </c>
      <c r="T31" s="88">
        <v>618.07000000000005</v>
      </c>
      <c r="U31" s="88">
        <v>571.07000000000005</v>
      </c>
      <c r="V31" s="88">
        <v>562.16999999999996</v>
      </c>
      <c r="W31" s="88">
        <v>565.16999999999996</v>
      </c>
      <c r="X31" s="88">
        <v>568.16999999999996</v>
      </c>
      <c r="Y31" s="88">
        <v>571.16999999999996</v>
      </c>
      <c r="Z31" s="88">
        <v>624.81500000000005</v>
      </c>
      <c r="AA31" s="88">
        <v>627.81500000000005</v>
      </c>
      <c r="AB31" s="88">
        <v>628.81500000000005</v>
      </c>
      <c r="AC31" s="88">
        <v>628.81500000000005</v>
      </c>
      <c r="AD31" s="88">
        <v>691.82799999999997</v>
      </c>
      <c r="AE31" s="88">
        <v>688.82799999999997</v>
      </c>
      <c r="AF31" s="88">
        <v>684.82799999999997</v>
      </c>
      <c r="AG31" s="88">
        <v>679.82799999999997</v>
      </c>
      <c r="AH31" s="88">
        <v>712.22199999999998</v>
      </c>
      <c r="AI31" s="88">
        <v>707.22199999999998</v>
      </c>
      <c r="AJ31" s="88">
        <v>701.22199999999998</v>
      </c>
      <c r="AK31" s="88">
        <v>697.22199999999998</v>
      </c>
      <c r="AL31" s="88">
        <v>702.346</v>
      </c>
      <c r="AM31" s="88">
        <v>748.04600000000005</v>
      </c>
      <c r="AN31" s="88">
        <v>747.04600000000005</v>
      </c>
      <c r="AO31" s="88">
        <v>845.04600000000005</v>
      </c>
      <c r="AP31" s="88">
        <v>902.15800000000002</v>
      </c>
      <c r="AQ31" s="88">
        <v>901.15800000000002</v>
      </c>
      <c r="AR31" s="88">
        <v>904.75800000000004</v>
      </c>
      <c r="AS31" s="88">
        <v>951.05799999999999</v>
      </c>
      <c r="AT31" s="88">
        <v>1001.783</v>
      </c>
      <c r="AU31" s="88">
        <v>1001.783</v>
      </c>
      <c r="AV31" s="88">
        <v>1050.7829999999999</v>
      </c>
      <c r="AW31" s="88">
        <v>1050.7829999999999</v>
      </c>
      <c r="AX31" s="88">
        <v>999.24099999999999</v>
      </c>
      <c r="AY31" s="88">
        <v>1021.641</v>
      </c>
      <c r="AZ31" s="88">
        <v>1046.5410000000002</v>
      </c>
      <c r="BA31" s="88">
        <v>1073.941</v>
      </c>
      <c r="BB31" s="88">
        <v>1047.759</v>
      </c>
      <c r="BC31" s="88">
        <v>1065.759</v>
      </c>
      <c r="BD31" s="88">
        <v>1015.859</v>
      </c>
      <c r="BE31" s="88">
        <v>1006.859</v>
      </c>
      <c r="BF31" s="88">
        <v>916.39499999999998</v>
      </c>
      <c r="BG31" s="88">
        <v>887.83500000000004</v>
      </c>
      <c r="BH31" s="88">
        <v>864.83500000000004</v>
      </c>
      <c r="BI31" s="88">
        <v>858.83500000000004</v>
      </c>
      <c r="BJ31" s="88">
        <v>886.28200000000004</v>
      </c>
      <c r="BK31" s="88">
        <v>753.78200000000004</v>
      </c>
      <c r="BL31" s="88">
        <v>720.28200000000004</v>
      </c>
      <c r="BM31" s="88">
        <v>674.58199999999999</v>
      </c>
      <c r="BN31" s="88">
        <v>687.31500000000005</v>
      </c>
      <c r="BO31" s="88">
        <v>692.31500000000005</v>
      </c>
      <c r="BP31" s="88">
        <v>698.31500000000005</v>
      </c>
      <c r="BQ31" s="88">
        <v>705.31500000000005</v>
      </c>
      <c r="BR31" s="88">
        <v>715.18799999999999</v>
      </c>
      <c r="BS31" s="88">
        <v>721.18799999999999</v>
      </c>
      <c r="BT31" s="88">
        <v>727.18799999999999</v>
      </c>
      <c r="BU31" s="88">
        <v>733.18799999999999</v>
      </c>
      <c r="BV31" s="88">
        <v>767.28099999999995</v>
      </c>
      <c r="BW31" s="88">
        <v>770.28099999999995</v>
      </c>
      <c r="BX31" s="88">
        <v>773.28099999999995</v>
      </c>
      <c r="BY31" s="88">
        <v>775.28099999999995</v>
      </c>
      <c r="BZ31" s="88">
        <v>775.17</v>
      </c>
      <c r="CA31" s="88">
        <v>775.17</v>
      </c>
      <c r="CB31" s="88">
        <v>773.17</v>
      </c>
      <c r="CC31" s="88">
        <v>772.17</v>
      </c>
      <c r="CD31" s="88">
        <v>732.17</v>
      </c>
      <c r="CE31" s="88">
        <v>729.17</v>
      </c>
      <c r="CF31" s="88">
        <v>726.17</v>
      </c>
      <c r="CG31" s="88">
        <v>723.17</v>
      </c>
      <c r="CH31" s="88">
        <v>677.17</v>
      </c>
      <c r="CI31" s="88">
        <v>674.17</v>
      </c>
      <c r="CJ31" s="88">
        <v>671.17</v>
      </c>
      <c r="CK31" s="88">
        <v>669.17</v>
      </c>
      <c r="CL31" s="88">
        <v>629.16999999999996</v>
      </c>
      <c r="CM31" s="88">
        <v>627.16999999999996</v>
      </c>
      <c r="CN31" s="88">
        <v>624.16999999999996</v>
      </c>
      <c r="CO31" s="88">
        <v>622.16999999999996</v>
      </c>
      <c r="CP31" s="88">
        <v>580.16999999999996</v>
      </c>
      <c r="CQ31" s="88">
        <v>578.16999999999996</v>
      </c>
      <c r="CR31" s="88">
        <v>576.17000000000007</v>
      </c>
      <c r="CS31" s="88">
        <v>574.17000000000007</v>
      </c>
      <c r="CT31" s="89"/>
      <c r="CU31" s="89"/>
      <c r="CV31" s="89"/>
      <c r="CW31" s="90"/>
      <c r="CX31" s="91">
        <f t="array" ref="CX31">SUMPRODUCT(B31:CW31*0.25)</f>
        <v>17488.512999999999</v>
      </c>
    </row>
    <row r="32" spans="1:102" ht="24.95" customHeight="1" x14ac:dyDescent="0.2">
      <c r="A32" s="92" t="s">
        <v>27</v>
      </c>
      <c r="B32" s="93">
        <v>4323.8180000000002</v>
      </c>
      <c r="C32" s="94">
        <v>4328.37</v>
      </c>
      <c r="D32" s="94">
        <v>4296.7070000000003</v>
      </c>
      <c r="E32" s="94">
        <v>4272.549</v>
      </c>
      <c r="F32" s="94">
        <v>4260.8209999999999</v>
      </c>
      <c r="G32" s="94">
        <v>4241.5560000000005</v>
      </c>
      <c r="H32" s="94">
        <v>4216.3180000000002</v>
      </c>
      <c r="I32" s="94">
        <v>4182.8879999999999</v>
      </c>
      <c r="J32" s="94">
        <v>4261.0210000000006</v>
      </c>
      <c r="K32" s="94">
        <v>4242.183</v>
      </c>
      <c r="L32" s="94">
        <v>4228.9269999999997</v>
      </c>
      <c r="M32" s="94">
        <v>4211.37</v>
      </c>
      <c r="N32" s="94">
        <v>4191.5210000000006</v>
      </c>
      <c r="O32" s="94">
        <v>4186.38</v>
      </c>
      <c r="P32" s="94">
        <v>4188.5030000000006</v>
      </c>
      <c r="Q32" s="94">
        <v>4190.2109999999993</v>
      </c>
      <c r="R32" s="94">
        <v>4189.0959999999995</v>
      </c>
      <c r="S32" s="94">
        <v>4214.6210000000001</v>
      </c>
      <c r="T32" s="94">
        <v>4269.8590000000004</v>
      </c>
      <c r="U32" s="94">
        <v>4356.6930000000002</v>
      </c>
      <c r="V32" s="94">
        <v>4584.6639999999998</v>
      </c>
      <c r="W32" s="94">
        <v>4687.402</v>
      </c>
      <c r="X32" s="94">
        <v>4790.6310000000003</v>
      </c>
      <c r="Y32" s="94">
        <v>4896.7150000000001</v>
      </c>
      <c r="Z32" s="94">
        <v>5068.4629999999997</v>
      </c>
      <c r="AA32" s="94">
        <v>5189.6959999999999</v>
      </c>
      <c r="AB32" s="94">
        <v>5292.2790000000005</v>
      </c>
      <c r="AC32" s="94">
        <v>5398.2979999999998</v>
      </c>
      <c r="AD32" s="94">
        <v>5476.9319999999998</v>
      </c>
      <c r="AE32" s="94">
        <v>5574.2309999999998</v>
      </c>
      <c r="AF32" s="94">
        <v>5649.3239999999996</v>
      </c>
      <c r="AG32" s="94">
        <v>5731.0609999999997</v>
      </c>
      <c r="AH32" s="94">
        <v>5824.3649999999998</v>
      </c>
      <c r="AI32" s="94">
        <v>5897.58</v>
      </c>
      <c r="AJ32" s="94">
        <v>5994.5940000000001</v>
      </c>
      <c r="AK32" s="94">
        <v>6024.9870000000001</v>
      </c>
      <c r="AL32" s="94">
        <v>6247.1220000000003</v>
      </c>
      <c r="AM32" s="94">
        <v>6241.0020000000004</v>
      </c>
      <c r="AN32" s="94">
        <v>6241.9650000000001</v>
      </c>
      <c r="AO32" s="94">
        <v>6295.29</v>
      </c>
      <c r="AP32" s="94">
        <v>6271.9970000000003</v>
      </c>
      <c r="AQ32" s="94">
        <v>6283.9530000000004</v>
      </c>
      <c r="AR32" s="94">
        <v>6302.2240000000002</v>
      </c>
      <c r="AS32" s="94">
        <v>6323.6869999999999</v>
      </c>
      <c r="AT32" s="94">
        <v>6243.4859999999999</v>
      </c>
      <c r="AU32" s="94">
        <v>6247.5969999999998</v>
      </c>
      <c r="AV32" s="94">
        <v>6207.326</v>
      </c>
      <c r="AW32" s="94">
        <v>6181.5839999999998</v>
      </c>
      <c r="AX32" s="94">
        <v>6158.9719999999998</v>
      </c>
      <c r="AY32" s="94">
        <v>6149.3580000000002</v>
      </c>
      <c r="AZ32" s="94">
        <v>6131.6</v>
      </c>
      <c r="BA32" s="94">
        <v>6082.2740000000003</v>
      </c>
      <c r="BB32" s="94">
        <v>6018.5330000000004</v>
      </c>
      <c r="BC32" s="94">
        <v>5973.1850000000004</v>
      </c>
      <c r="BD32" s="94">
        <v>5934.6350000000002</v>
      </c>
      <c r="BE32" s="94">
        <v>5919.277</v>
      </c>
      <c r="BF32" s="94">
        <v>6020.8190000000004</v>
      </c>
      <c r="BG32" s="94">
        <v>5996.9470000000001</v>
      </c>
      <c r="BH32" s="94">
        <v>5980.4690000000001</v>
      </c>
      <c r="BI32" s="94">
        <v>5943.3729999999996</v>
      </c>
      <c r="BJ32" s="94">
        <v>5938.6850000000004</v>
      </c>
      <c r="BK32" s="94">
        <v>5912.0990000000002</v>
      </c>
      <c r="BL32" s="94">
        <v>5915.8720000000003</v>
      </c>
      <c r="BM32" s="94">
        <v>5931.7860000000001</v>
      </c>
      <c r="BN32" s="94">
        <v>5585.4070000000002</v>
      </c>
      <c r="BO32" s="94">
        <v>5615.8140000000003</v>
      </c>
      <c r="BP32" s="94">
        <v>5592.2280000000001</v>
      </c>
      <c r="BQ32" s="94">
        <v>5629.0510000000004</v>
      </c>
      <c r="BR32" s="94">
        <v>5590.5110000000004</v>
      </c>
      <c r="BS32" s="94">
        <v>5631.6930000000002</v>
      </c>
      <c r="BT32" s="94">
        <v>5684.39</v>
      </c>
      <c r="BU32" s="94">
        <v>5764.7259999999997</v>
      </c>
      <c r="BV32" s="94">
        <v>5816.3540000000003</v>
      </c>
      <c r="BW32" s="94">
        <v>5904.5659999999998</v>
      </c>
      <c r="BX32" s="94">
        <v>5972.2569999999996</v>
      </c>
      <c r="BY32" s="94">
        <v>6029.9780000000001</v>
      </c>
      <c r="BZ32" s="94">
        <v>6078.44</v>
      </c>
      <c r="CA32" s="94">
        <v>6104.1509999999998</v>
      </c>
      <c r="CB32" s="94">
        <v>6033.61</v>
      </c>
      <c r="CC32" s="94">
        <v>5996.8419999999996</v>
      </c>
      <c r="CD32" s="94">
        <v>5891.4269999999997</v>
      </c>
      <c r="CE32" s="94">
        <v>5799.4530000000004</v>
      </c>
      <c r="CF32" s="94">
        <v>5688.9319999999998</v>
      </c>
      <c r="CG32" s="94">
        <v>5548.2150000000001</v>
      </c>
      <c r="CH32" s="94">
        <v>5358.9049999999997</v>
      </c>
      <c r="CI32" s="94">
        <v>5241.8770000000004</v>
      </c>
      <c r="CJ32" s="94">
        <v>5140.04</v>
      </c>
      <c r="CK32" s="94">
        <v>5027.4110000000001</v>
      </c>
      <c r="CL32" s="94">
        <v>5008.5950000000003</v>
      </c>
      <c r="CM32" s="94">
        <v>4892.1540000000005</v>
      </c>
      <c r="CN32" s="94">
        <v>4804.674</v>
      </c>
      <c r="CO32" s="94">
        <v>4722.7960000000003</v>
      </c>
      <c r="CP32" s="94">
        <v>4592.0029999999997</v>
      </c>
      <c r="CQ32" s="94">
        <v>4499.0469999999996</v>
      </c>
      <c r="CR32" s="94">
        <v>4440.527</v>
      </c>
      <c r="CS32" s="94">
        <v>4384.7979999999998</v>
      </c>
      <c r="CT32" s="95"/>
      <c r="CU32" s="95"/>
      <c r="CV32" s="95"/>
      <c r="CW32" s="96"/>
      <c r="CX32" s="97">
        <f t="array" ref="CX32">SUMPRODUCT(B32:CW32*0.25)</f>
        <v>129025.15575000001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4854.9880000000003</v>
      </c>
      <c r="C34" s="77">
        <f t="shared" ref="C34:BN34" si="4">SUM(C31:C33)</f>
        <v>4858.54</v>
      </c>
      <c r="D34" s="77">
        <f t="shared" si="4"/>
        <v>4825.8770000000004</v>
      </c>
      <c r="E34" s="77">
        <f t="shared" si="4"/>
        <v>4800.7190000000001</v>
      </c>
      <c r="F34" s="77">
        <f t="shared" si="4"/>
        <v>4778.991</v>
      </c>
      <c r="G34" s="77">
        <f t="shared" si="4"/>
        <v>4758.7260000000006</v>
      </c>
      <c r="H34" s="77">
        <f t="shared" si="4"/>
        <v>4783.3879999999999</v>
      </c>
      <c r="I34" s="77">
        <f t="shared" si="4"/>
        <v>4748.9579999999996</v>
      </c>
      <c r="J34" s="77">
        <f t="shared" si="4"/>
        <v>4822.0910000000003</v>
      </c>
      <c r="K34" s="77">
        <f t="shared" si="4"/>
        <v>4849.1530000000002</v>
      </c>
      <c r="L34" s="77">
        <f t="shared" si="4"/>
        <v>4788.9969999999994</v>
      </c>
      <c r="M34" s="77">
        <f t="shared" si="4"/>
        <v>4771.4399999999996</v>
      </c>
      <c r="N34" s="77">
        <f t="shared" si="4"/>
        <v>4790.6910000000007</v>
      </c>
      <c r="O34" s="77">
        <f t="shared" si="4"/>
        <v>4867.95</v>
      </c>
      <c r="P34" s="77">
        <f t="shared" si="4"/>
        <v>4866.5730000000003</v>
      </c>
      <c r="Q34" s="77">
        <f t="shared" si="4"/>
        <v>4874.5809999999992</v>
      </c>
      <c r="R34" s="77">
        <f t="shared" si="4"/>
        <v>4855.5659999999998</v>
      </c>
      <c r="S34" s="77">
        <f t="shared" si="4"/>
        <v>4831.6909999999998</v>
      </c>
      <c r="T34" s="77">
        <f t="shared" si="4"/>
        <v>4887.9290000000001</v>
      </c>
      <c r="U34" s="77">
        <f t="shared" si="4"/>
        <v>4927.7629999999999</v>
      </c>
      <c r="V34" s="77">
        <f t="shared" si="4"/>
        <v>5146.8339999999998</v>
      </c>
      <c r="W34" s="77">
        <f t="shared" si="4"/>
        <v>5252.5720000000001</v>
      </c>
      <c r="X34" s="77">
        <f t="shared" si="4"/>
        <v>5358.8010000000004</v>
      </c>
      <c r="Y34" s="77">
        <f t="shared" si="4"/>
        <v>5467.8850000000002</v>
      </c>
      <c r="Z34" s="77">
        <f t="shared" si="4"/>
        <v>5693.2780000000002</v>
      </c>
      <c r="AA34" s="77">
        <f t="shared" si="4"/>
        <v>5817.5110000000004</v>
      </c>
      <c r="AB34" s="77">
        <f t="shared" si="4"/>
        <v>5921.094000000001</v>
      </c>
      <c r="AC34" s="77">
        <f t="shared" si="4"/>
        <v>6027.1129999999994</v>
      </c>
      <c r="AD34" s="77">
        <f t="shared" si="4"/>
        <v>6168.76</v>
      </c>
      <c r="AE34" s="77">
        <f t="shared" si="4"/>
        <v>6263.0589999999993</v>
      </c>
      <c r="AF34" s="77">
        <f t="shared" si="4"/>
        <v>6334.152</v>
      </c>
      <c r="AG34" s="77">
        <f t="shared" si="4"/>
        <v>6410.8889999999992</v>
      </c>
      <c r="AH34" s="77">
        <f t="shared" si="4"/>
        <v>6536.5869999999995</v>
      </c>
      <c r="AI34" s="77">
        <f t="shared" si="4"/>
        <v>6604.8019999999997</v>
      </c>
      <c r="AJ34" s="77">
        <f t="shared" si="4"/>
        <v>6695.8159999999998</v>
      </c>
      <c r="AK34" s="77">
        <f t="shared" si="4"/>
        <v>6722.2089999999998</v>
      </c>
      <c r="AL34" s="77">
        <f t="shared" si="4"/>
        <v>6949.4680000000008</v>
      </c>
      <c r="AM34" s="77">
        <f t="shared" si="4"/>
        <v>6989.0480000000007</v>
      </c>
      <c r="AN34" s="77">
        <f t="shared" si="4"/>
        <v>6989.0110000000004</v>
      </c>
      <c r="AO34" s="77">
        <f t="shared" si="4"/>
        <v>7140.3360000000002</v>
      </c>
      <c r="AP34" s="77">
        <f t="shared" si="4"/>
        <v>7174.1550000000007</v>
      </c>
      <c r="AQ34" s="77">
        <f t="shared" si="4"/>
        <v>7185.1110000000008</v>
      </c>
      <c r="AR34" s="77">
        <f t="shared" si="4"/>
        <v>7206.982</v>
      </c>
      <c r="AS34" s="77">
        <f t="shared" si="4"/>
        <v>7274.7449999999999</v>
      </c>
      <c r="AT34" s="77">
        <f t="shared" si="4"/>
        <v>7245.2690000000002</v>
      </c>
      <c r="AU34" s="77">
        <f t="shared" si="4"/>
        <v>7249.38</v>
      </c>
      <c r="AV34" s="77">
        <f t="shared" si="4"/>
        <v>7258.1090000000004</v>
      </c>
      <c r="AW34" s="77">
        <f t="shared" si="4"/>
        <v>7232.3670000000002</v>
      </c>
      <c r="AX34" s="77">
        <f t="shared" si="4"/>
        <v>7158.2129999999997</v>
      </c>
      <c r="AY34" s="77">
        <f t="shared" si="4"/>
        <v>7170.9989999999998</v>
      </c>
      <c r="AZ34" s="77">
        <f t="shared" si="4"/>
        <v>7178.1410000000005</v>
      </c>
      <c r="BA34" s="77">
        <f t="shared" si="4"/>
        <v>7156.2150000000001</v>
      </c>
      <c r="BB34" s="77">
        <f t="shared" si="4"/>
        <v>7066.2920000000004</v>
      </c>
      <c r="BC34" s="77">
        <f t="shared" si="4"/>
        <v>7038.9440000000004</v>
      </c>
      <c r="BD34" s="77">
        <f t="shared" si="4"/>
        <v>6950.4940000000006</v>
      </c>
      <c r="BE34" s="77">
        <f t="shared" si="4"/>
        <v>6926.1360000000004</v>
      </c>
      <c r="BF34" s="77">
        <f t="shared" si="4"/>
        <v>6937.2139999999999</v>
      </c>
      <c r="BG34" s="77">
        <f t="shared" si="4"/>
        <v>6884.7820000000002</v>
      </c>
      <c r="BH34" s="77">
        <f t="shared" si="4"/>
        <v>6845.3040000000001</v>
      </c>
      <c r="BI34" s="77">
        <f t="shared" si="4"/>
        <v>6802.2079999999996</v>
      </c>
      <c r="BJ34" s="77">
        <f t="shared" si="4"/>
        <v>6824.9670000000006</v>
      </c>
      <c r="BK34" s="77">
        <f t="shared" si="4"/>
        <v>6665.8810000000003</v>
      </c>
      <c r="BL34" s="77">
        <f t="shared" si="4"/>
        <v>6636.1540000000005</v>
      </c>
      <c r="BM34" s="77">
        <f t="shared" si="4"/>
        <v>6606.3680000000004</v>
      </c>
      <c r="BN34" s="77">
        <f t="shared" si="4"/>
        <v>6272.7219999999998</v>
      </c>
      <c r="BO34" s="77">
        <f t="shared" ref="BO34:CW34" si="5">SUM(BO31:BO33)</f>
        <v>6308.1290000000008</v>
      </c>
      <c r="BP34" s="77">
        <f t="shared" si="5"/>
        <v>6290.5429999999997</v>
      </c>
      <c r="BQ34" s="77">
        <f t="shared" si="5"/>
        <v>6334.366</v>
      </c>
      <c r="BR34" s="77">
        <f t="shared" si="5"/>
        <v>6305.6990000000005</v>
      </c>
      <c r="BS34" s="77">
        <f t="shared" si="5"/>
        <v>6352.8810000000003</v>
      </c>
      <c r="BT34" s="77">
        <f t="shared" si="5"/>
        <v>6411.5780000000004</v>
      </c>
      <c r="BU34" s="77">
        <f t="shared" si="5"/>
        <v>6497.9139999999998</v>
      </c>
      <c r="BV34" s="77">
        <f t="shared" si="5"/>
        <v>6583.6350000000002</v>
      </c>
      <c r="BW34" s="77">
        <f t="shared" si="5"/>
        <v>6674.8469999999998</v>
      </c>
      <c r="BX34" s="77">
        <f t="shared" si="5"/>
        <v>6745.5379999999996</v>
      </c>
      <c r="BY34" s="77">
        <f t="shared" si="5"/>
        <v>6805.259</v>
      </c>
      <c r="BZ34" s="77">
        <f t="shared" si="5"/>
        <v>6853.61</v>
      </c>
      <c r="CA34" s="77">
        <f t="shared" si="5"/>
        <v>6879.3209999999999</v>
      </c>
      <c r="CB34" s="77">
        <f t="shared" si="5"/>
        <v>6806.78</v>
      </c>
      <c r="CC34" s="77">
        <f t="shared" si="5"/>
        <v>6769.0119999999997</v>
      </c>
      <c r="CD34" s="77">
        <f t="shared" si="5"/>
        <v>6623.5969999999998</v>
      </c>
      <c r="CE34" s="77">
        <f t="shared" si="5"/>
        <v>6528.6230000000005</v>
      </c>
      <c r="CF34" s="77">
        <f t="shared" si="5"/>
        <v>6415.1019999999999</v>
      </c>
      <c r="CG34" s="77">
        <f t="shared" si="5"/>
        <v>6271.3850000000002</v>
      </c>
      <c r="CH34" s="77">
        <f t="shared" si="5"/>
        <v>6036.0749999999998</v>
      </c>
      <c r="CI34" s="77">
        <f t="shared" si="5"/>
        <v>5916.0470000000005</v>
      </c>
      <c r="CJ34" s="77">
        <f t="shared" si="5"/>
        <v>5811.21</v>
      </c>
      <c r="CK34" s="77">
        <f t="shared" si="5"/>
        <v>5696.5810000000001</v>
      </c>
      <c r="CL34" s="77">
        <f t="shared" si="5"/>
        <v>5637.7650000000003</v>
      </c>
      <c r="CM34" s="77">
        <f t="shared" si="5"/>
        <v>5519.3240000000005</v>
      </c>
      <c r="CN34" s="77">
        <f t="shared" si="5"/>
        <v>5428.8440000000001</v>
      </c>
      <c r="CO34" s="77">
        <f t="shared" si="5"/>
        <v>5344.9660000000003</v>
      </c>
      <c r="CP34" s="77">
        <f t="shared" si="5"/>
        <v>5172.1729999999998</v>
      </c>
      <c r="CQ34" s="77">
        <f t="shared" si="5"/>
        <v>5077.2169999999996</v>
      </c>
      <c r="CR34" s="77">
        <f t="shared" si="5"/>
        <v>5016.6970000000001</v>
      </c>
      <c r="CS34" s="77">
        <f t="shared" si="5"/>
        <v>4958.9679999999998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146513.66875000001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>
        <v>202</v>
      </c>
      <c r="C38" s="120">
        <v>202</v>
      </c>
      <c r="D38" s="120">
        <v>202</v>
      </c>
      <c r="E38" s="120">
        <v>202</v>
      </c>
      <c r="F38" s="120">
        <v>212</v>
      </c>
      <c r="G38" s="120">
        <v>212</v>
      </c>
      <c r="H38" s="120">
        <v>212</v>
      </c>
      <c r="I38" s="120">
        <v>212</v>
      </c>
      <c r="J38" s="120">
        <v>294</v>
      </c>
      <c r="K38" s="120">
        <v>294</v>
      </c>
      <c r="L38" s="120">
        <v>294</v>
      </c>
      <c r="M38" s="120">
        <v>294</v>
      </c>
      <c r="N38" s="120">
        <v>294</v>
      </c>
      <c r="O38" s="120">
        <v>294</v>
      </c>
      <c r="P38" s="120">
        <v>294</v>
      </c>
      <c r="Q38" s="120">
        <v>294</v>
      </c>
      <c r="R38" s="120">
        <v>279</v>
      </c>
      <c r="S38" s="120">
        <v>279</v>
      </c>
      <c r="T38" s="120">
        <v>279</v>
      </c>
      <c r="U38" s="120">
        <v>279</v>
      </c>
      <c r="V38" s="120">
        <v>369</v>
      </c>
      <c r="W38" s="120">
        <v>369</v>
      </c>
      <c r="X38" s="120">
        <v>369</v>
      </c>
      <c r="Y38" s="120">
        <v>369</v>
      </c>
      <c r="Z38" s="120">
        <v>390</v>
      </c>
      <c r="AA38" s="120">
        <v>390</v>
      </c>
      <c r="AB38" s="120">
        <v>390</v>
      </c>
      <c r="AC38" s="120">
        <v>390</v>
      </c>
      <c r="AD38" s="120">
        <v>384</v>
      </c>
      <c r="AE38" s="120">
        <v>384</v>
      </c>
      <c r="AF38" s="120">
        <v>384</v>
      </c>
      <c r="AG38" s="120">
        <v>384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400</v>
      </c>
      <c r="BO38" s="120">
        <v>400</v>
      </c>
      <c r="BP38" s="120">
        <v>400</v>
      </c>
      <c r="BQ38" s="120">
        <v>400</v>
      </c>
      <c r="BR38" s="120">
        <v>363</v>
      </c>
      <c r="BS38" s="120">
        <v>363</v>
      </c>
      <c r="BT38" s="120">
        <v>363</v>
      </c>
      <c r="BU38" s="120">
        <v>363</v>
      </c>
      <c r="BV38" s="120">
        <v>323</v>
      </c>
      <c r="BW38" s="120">
        <v>323</v>
      </c>
      <c r="BX38" s="120">
        <v>323</v>
      </c>
      <c r="BY38" s="120">
        <v>323</v>
      </c>
      <c r="BZ38" s="120">
        <v>307</v>
      </c>
      <c r="CA38" s="120">
        <v>307</v>
      </c>
      <c r="CB38" s="120">
        <v>307</v>
      </c>
      <c r="CC38" s="120">
        <v>307</v>
      </c>
      <c r="CD38" s="120">
        <v>311</v>
      </c>
      <c r="CE38" s="120">
        <v>311</v>
      </c>
      <c r="CF38" s="120">
        <v>311</v>
      </c>
      <c r="CG38" s="120">
        <v>311</v>
      </c>
      <c r="CH38" s="120">
        <v>246</v>
      </c>
      <c r="CI38" s="120">
        <v>246</v>
      </c>
      <c r="CJ38" s="120">
        <v>246</v>
      </c>
      <c r="CK38" s="120">
        <v>246</v>
      </c>
      <c r="CL38" s="120">
        <v>237</v>
      </c>
      <c r="CM38" s="120">
        <v>237</v>
      </c>
      <c r="CN38" s="120">
        <v>237</v>
      </c>
      <c r="CO38" s="120">
        <v>237</v>
      </c>
      <c r="CP38" s="120">
        <v>215</v>
      </c>
      <c r="CQ38" s="120">
        <v>215</v>
      </c>
      <c r="CR38" s="120">
        <v>215</v>
      </c>
      <c r="CS38" s="120">
        <v>215</v>
      </c>
      <c r="CT38" s="120"/>
      <c r="CU38" s="120"/>
      <c r="CV38" s="120"/>
      <c r="CW38" s="121"/>
      <c r="CX38" s="97">
        <f t="array" ref="CX38">SUMPRODUCT(B38:CW38*0.25)</f>
        <v>8026</v>
      </c>
    </row>
    <row r="39" spans="1:102" ht="24.95" customHeight="1" x14ac:dyDescent="0.2">
      <c r="A39" s="118" t="s">
        <v>46</v>
      </c>
      <c r="B39" s="119">
        <v>0.5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300.3</v>
      </c>
      <c r="AE39" s="120">
        <v>555.29999999999995</v>
      </c>
      <c r="AF39" s="120">
        <v>600</v>
      </c>
      <c r="AG39" s="120">
        <v>600</v>
      </c>
      <c r="AH39" s="120">
        <v>600</v>
      </c>
      <c r="AI39" s="120">
        <v>600</v>
      </c>
      <c r="AJ39" s="120">
        <v>600</v>
      </c>
      <c r="AK39" s="120">
        <v>600</v>
      </c>
      <c r="AL39" s="120">
        <v>600</v>
      </c>
      <c r="AM39" s="120">
        <v>600</v>
      </c>
      <c r="AN39" s="120">
        <v>600</v>
      </c>
      <c r="AO39" s="120">
        <v>600</v>
      </c>
      <c r="AP39" s="120">
        <v>600</v>
      </c>
      <c r="AQ39" s="120">
        <v>600</v>
      </c>
      <c r="AR39" s="120">
        <v>600</v>
      </c>
      <c r="AS39" s="120">
        <v>600</v>
      </c>
      <c r="AT39" s="120">
        <v>600</v>
      </c>
      <c r="AU39" s="120">
        <v>600</v>
      </c>
      <c r="AV39" s="120">
        <v>600</v>
      </c>
      <c r="AW39" s="120">
        <v>600</v>
      </c>
      <c r="AX39" s="120">
        <v>600</v>
      </c>
      <c r="AY39" s="120">
        <v>600</v>
      </c>
      <c r="AZ39" s="120">
        <v>600</v>
      </c>
      <c r="BA39" s="120">
        <v>600</v>
      </c>
      <c r="BB39" s="120">
        <v>600</v>
      </c>
      <c r="BC39" s="120">
        <v>600</v>
      </c>
      <c r="BD39" s="120">
        <v>600</v>
      </c>
      <c r="BE39" s="120">
        <v>600</v>
      </c>
      <c r="BF39" s="120">
        <v>600</v>
      </c>
      <c r="BG39" s="120">
        <v>600</v>
      </c>
      <c r="BH39" s="120">
        <v>600</v>
      </c>
      <c r="BI39" s="120">
        <v>600</v>
      </c>
      <c r="BJ39" s="120">
        <v>600</v>
      </c>
      <c r="BK39" s="120">
        <v>600</v>
      </c>
      <c r="BL39" s="120">
        <v>600</v>
      </c>
      <c r="BM39" s="120">
        <v>600</v>
      </c>
      <c r="BN39" s="120">
        <v>600</v>
      </c>
      <c r="BO39" s="120">
        <v>600</v>
      </c>
      <c r="BP39" s="120">
        <v>600</v>
      </c>
      <c r="BQ39" s="120">
        <v>600</v>
      </c>
      <c r="BR39" s="120">
        <v>583.20000000000005</v>
      </c>
      <c r="BS39" s="120">
        <v>179.6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>
        <v>22.1</v>
      </c>
      <c r="CD39" s="120">
        <v>421.1</v>
      </c>
      <c r="CE39" s="120">
        <v>545.6</v>
      </c>
      <c r="CF39" s="120">
        <v>277.8</v>
      </c>
      <c r="CG39" s="120">
        <v>115.8</v>
      </c>
      <c r="CH39" s="120">
        <v>446.6</v>
      </c>
      <c r="CI39" s="120">
        <v>285.39999999999998</v>
      </c>
      <c r="CJ39" s="120">
        <v>214.2</v>
      </c>
      <c r="CK39" s="120">
        <v>247</v>
      </c>
      <c r="CL39" s="120">
        <v>310.39999999999998</v>
      </c>
      <c r="CM39" s="120">
        <v>426.1</v>
      </c>
      <c r="CN39" s="120">
        <v>494</v>
      </c>
      <c r="CO39" s="120">
        <v>596.9</v>
      </c>
      <c r="CP39" s="120">
        <v>726</v>
      </c>
      <c r="CQ39" s="120">
        <v>695.4</v>
      </c>
      <c r="CR39" s="120">
        <v>661.4</v>
      </c>
      <c r="CS39" s="120">
        <v>576.5</v>
      </c>
      <c r="CT39" s="122"/>
      <c r="CU39" s="122"/>
      <c r="CV39" s="122"/>
      <c r="CW39" s="121"/>
      <c r="CX39" s="97">
        <f t="array" ref="CX39">SUMPRODUCT(B39:CW39*0.25)</f>
        <v>7870.2999999999993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32</v>
      </c>
      <c r="AI40" s="120">
        <v>32</v>
      </c>
      <c r="AJ40" s="120">
        <v>32</v>
      </c>
      <c r="AK40" s="120">
        <v>32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171</v>
      </c>
      <c r="BK40" s="120">
        <v>171</v>
      </c>
      <c r="BL40" s="120">
        <v>171</v>
      </c>
      <c r="BM40" s="120">
        <v>171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1199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288.5</v>
      </c>
      <c r="W41" s="120">
        <v>288.5</v>
      </c>
      <c r="X41" s="120">
        <v>288.5</v>
      </c>
      <c r="Y41" s="120">
        <v>288.5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11788.5</v>
      </c>
    </row>
    <row r="42" spans="1:102" ht="30" customHeight="1" thickBot="1" x14ac:dyDescent="0.25">
      <c r="A42" s="105" t="s">
        <v>49</v>
      </c>
      <c r="B42" s="106">
        <f>SUM(B37:B41)</f>
        <v>702.5</v>
      </c>
      <c r="C42" s="107">
        <f t="shared" ref="C42:BN42" si="6">SUM(C37:C41)</f>
        <v>702</v>
      </c>
      <c r="D42" s="107">
        <f t="shared" si="6"/>
        <v>702</v>
      </c>
      <c r="E42" s="107">
        <f t="shared" si="6"/>
        <v>702</v>
      </c>
      <c r="F42" s="107">
        <f t="shared" si="6"/>
        <v>712</v>
      </c>
      <c r="G42" s="107">
        <f t="shared" si="6"/>
        <v>712</v>
      </c>
      <c r="H42" s="107">
        <f t="shared" si="6"/>
        <v>712</v>
      </c>
      <c r="I42" s="107">
        <f t="shared" si="6"/>
        <v>712</v>
      </c>
      <c r="J42" s="107">
        <f t="shared" si="6"/>
        <v>794</v>
      </c>
      <c r="K42" s="107">
        <f t="shared" si="6"/>
        <v>794</v>
      </c>
      <c r="L42" s="107">
        <f t="shared" si="6"/>
        <v>794</v>
      </c>
      <c r="M42" s="107">
        <f t="shared" si="6"/>
        <v>794</v>
      </c>
      <c r="N42" s="107">
        <f t="shared" si="6"/>
        <v>794</v>
      </c>
      <c r="O42" s="107">
        <f t="shared" si="6"/>
        <v>794</v>
      </c>
      <c r="P42" s="107">
        <f t="shared" si="6"/>
        <v>794</v>
      </c>
      <c r="Q42" s="107">
        <f t="shared" si="6"/>
        <v>794</v>
      </c>
      <c r="R42" s="107">
        <f t="shared" si="6"/>
        <v>779</v>
      </c>
      <c r="S42" s="107">
        <f t="shared" si="6"/>
        <v>779</v>
      </c>
      <c r="T42" s="107">
        <f t="shared" si="6"/>
        <v>779</v>
      </c>
      <c r="U42" s="107">
        <f t="shared" si="6"/>
        <v>779</v>
      </c>
      <c r="V42" s="107">
        <f t="shared" si="6"/>
        <v>657.5</v>
      </c>
      <c r="W42" s="107">
        <f t="shared" si="6"/>
        <v>657.5</v>
      </c>
      <c r="X42" s="107">
        <f t="shared" si="6"/>
        <v>657.5</v>
      </c>
      <c r="Y42" s="107">
        <f t="shared" si="6"/>
        <v>657.5</v>
      </c>
      <c r="Z42" s="107">
        <f t="shared" si="6"/>
        <v>890</v>
      </c>
      <c r="AA42" s="107">
        <f t="shared" si="6"/>
        <v>890</v>
      </c>
      <c r="AB42" s="107">
        <f t="shared" si="6"/>
        <v>890</v>
      </c>
      <c r="AC42" s="107">
        <f t="shared" si="6"/>
        <v>890</v>
      </c>
      <c r="AD42" s="107">
        <f t="shared" si="6"/>
        <v>1184.3</v>
      </c>
      <c r="AE42" s="107">
        <f t="shared" si="6"/>
        <v>1439.3</v>
      </c>
      <c r="AF42" s="107">
        <f t="shared" si="6"/>
        <v>1484</v>
      </c>
      <c r="AG42" s="107">
        <f t="shared" si="6"/>
        <v>1484</v>
      </c>
      <c r="AH42" s="107">
        <f t="shared" si="6"/>
        <v>1532</v>
      </c>
      <c r="AI42" s="107">
        <f t="shared" si="6"/>
        <v>1532</v>
      </c>
      <c r="AJ42" s="107">
        <f t="shared" si="6"/>
        <v>1532</v>
      </c>
      <c r="AK42" s="107">
        <f t="shared" si="6"/>
        <v>1532</v>
      </c>
      <c r="AL42" s="107">
        <f t="shared" si="6"/>
        <v>1666</v>
      </c>
      <c r="AM42" s="107">
        <f t="shared" si="6"/>
        <v>1666</v>
      </c>
      <c r="AN42" s="107">
        <f t="shared" si="6"/>
        <v>1666</v>
      </c>
      <c r="AO42" s="107">
        <f t="shared" si="6"/>
        <v>1666</v>
      </c>
      <c r="AP42" s="107">
        <f t="shared" si="6"/>
        <v>1666</v>
      </c>
      <c r="AQ42" s="107">
        <f t="shared" si="6"/>
        <v>1666</v>
      </c>
      <c r="AR42" s="107">
        <f t="shared" si="6"/>
        <v>1666</v>
      </c>
      <c r="AS42" s="107">
        <f t="shared" si="6"/>
        <v>1666</v>
      </c>
      <c r="AT42" s="107">
        <f t="shared" si="6"/>
        <v>1666</v>
      </c>
      <c r="AU42" s="107">
        <f t="shared" si="6"/>
        <v>1666</v>
      </c>
      <c r="AV42" s="107">
        <f t="shared" si="6"/>
        <v>1666</v>
      </c>
      <c r="AW42" s="107">
        <f t="shared" si="6"/>
        <v>1666</v>
      </c>
      <c r="AX42" s="107">
        <f t="shared" si="6"/>
        <v>1666</v>
      </c>
      <c r="AY42" s="107">
        <f t="shared" si="6"/>
        <v>1666</v>
      </c>
      <c r="AZ42" s="107">
        <f t="shared" si="6"/>
        <v>1666</v>
      </c>
      <c r="BA42" s="107">
        <f t="shared" si="6"/>
        <v>1666</v>
      </c>
      <c r="BB42" s="107">
        <f t="shared" si="6"/>
        <v>1666</v>
      </c>
      <c r="BC42" s="107">
        <f t="shared" si="6"/>
        <v>1666</v>
      </c>
      <c r="BD42" s="107">
        <f t="shared" si="6"/>
        <v>1666</v>
      </c>
      <c r="BE42" s="107">
        <f t="shared" si="6"/>
        <v>1666</v>
      </c>
      <c r="BF42" s="107">
        <f t="shared" si="6"/>
        <v>1666</v>
      </c>
      <c r="BG42" s="107">
        <f t="shared" si="6"/>
        <v>1666</v>
      </c>
      <c r="BH42" s="107">
        <f t="shared" si="6"/>
        <v>1666</v>
      </c>
      <c r="BI42" s="107">
        <f t="shared" si="6"/>
        <v>1666</v>
      </c>
      <c r="BJ42" s="107">
        <f t="shared" si="6"/>
        <v>1671</v>
      </c>
      <c r="BK42" s="107">
        <f t="shared" si="6"/>
        <v>1671</v>
      </c>
      <c r="BL42" s="107">
        <f t="shared" si="6"/>
        <v>1671</v>
      </c>
      <c r="BM42" s="107">
        <f t="shared" si="6"/>
        <v>1671</v>
      </c>
      <c r="BN42" s="107">
        <f t="shared" si="6"/>
        <v>1500</v>
      </c>
      <c r="BO42" s="107">
        <f t="shared" ref="BO42:CW42" si="7">SUM(BO37:BO41)</f>
        <v>1500</v>
      </c>
      <c r="BP42" s="107">
        <f t="shared" si="7"/>
        <v>1500</v>
      </c>
      <c r="BQ42" s="107">
        <f t="shared" si="7"/>
        <v>1500</v>
      </c>
      <c r="BR42" s="107">
        <f t="shared" si="7"/>
        <v>1446.2</v>
      </c>
      <c r="BS42" s="107">
        <f t="shared" si="7"/>
        <v>1042.5999999999999</v>
      </c>
      <c r="BT42" s="107">
        <f t="shared" si="7"/>
        <v>863</v>
      </c>
      <c r="BU42" s="107">
        <f t="shared" si="7"/>
        <v>863</v>
      </c>
      <c r="BV42" s="107">
        <f t="shared" si="7"/>
        <v>823</v>
      </c>
      <c r="BW42" s="107">
        <f t="shared" si="7"/>
        <v>823</v>
      </c>
      <c r="BX42" s="107">
        <f t="shared" si="7"/>
        <v>823</v>
      </c>
      <c r="BY42" s="107">
        <f t="shared" si="7"/>
        <v>823</v>
      </c>
      <c r="BZ42" s="107">
        <f t="shared" si="7"/>
        <v>807</v>
      </c>
      <c r="CA42" s="107">
        <f t="shared" si="7"/>
        <v>807</v>
      </c>
      <c r="CB42" s="107">
        <f t="shared" si="7"/>
        <v>807</v>
      </c>
      <c r="CC42" s="107">
        <f t="shared" si="7"/>
        <v>829.1</v>
      </c>
      <c r="CD42" s="107">
        <f t="shared" si="7"/>
        <v>1232.0999999999999</v>
      </c>
      <c r="CE42" s="107">
        <f t="shared" si="7"/>
        <v>1356.6</v>
      </c>
      <c r="CF42" s="107">
        <f t="shared" si="7"/>
        <v>1088.8</v>
      </c>
      <c r="CG42" s="107">
        <f t="shared" si="7"/>
        <v>926.8</v>
      </c>
      <c r="CH42" s="107">
        <f t="shared" si="7"/>
        <v>1192.5999999999999</v>
      </c>
      <c r="CI42" s="107">
        <f t="shared" si="7"/>
        <v>1031.4000000000001</v>
      </c>
      <c r="CJ42" s="107">
        <f t="shared" si="7"/>
        <v>960.2</v>
      </c>
      <c r="CK42" s="107">
        <f t="shared" si="7"/>
        <v>993</v>
      </c>
      <c r="CL42" s="107">
        <f t="shared" si="7"/>
        <v>1047.4000000000001</v>
      </c>
      <c r="CM42" s="107">
        <f t="shared" si="7"/>
        <v>1163.0999999999999</v>
      </c>
      <c r="CN42" s="107">
        <f t="shared" si="7"/>
        <v>1231</v>
      </c>
      <c r="CO42" s="107">
        <f t="shared" si="7"/>
        <v>1333.9</v>
      </c>
      <c r="CP42" s="107">
        <f t="shared" si="7"/>
        <v>1441</v>
      </c>
      <c r="CQ42" s="107">
        <f t="shared" si="7"/>
        <v>1410.4</v>
      </c>
      <c r="CR42" s="107">
        <f t="shared" si="7"/>
        <v>1376.4</v>
      </c>
      <c r="CS42" s="107">
        <f t="shared" si="7"/>
        <v>1291.5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28883.8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0.5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300.3</v>
      </c>
      <c r="AE47" s="120">
        <v>555.29999999999995</v>
      </c>
      <c r="AF47" s="120">
        <v>600</v>
      </c>
      <c r="AG47" s="120">
        <v>600</v>
      </c>
      <c r="AH47" s="120">
        <v>600</v>
      </c>
      <c r="AI47" s="120">
        <v>600</v>
      </c>
      <c r="AJ47" s="120">
        <v>600</v>
      </c>
      <c r="AK47" s="120">
        <v>600</v>
      </c>
      <c r="AL47" s="120">
        <v>600</v>
      </c>
      <c r="AM47" s="120">
        <v>600</v>
      </c>
      <c r="AN47" s="120">
        <v>600</v>
      </c>
      <c r="AO47" s="120">
        <v>600</v>
      </c>
      <c r="AP47" s="120">
        <v>600</v>
      </c>
      <c r="AQ47" s="120">
        <v>600</v>
      </c>
      <c r="AR47" s="120">
        <v>600</v>
      </c>
      <c r="AS47" s="120">
        <v>600</v>
      </c>
      <c r="AT47" s="120">
        <v>600</v>
      </c>
      <c r="AU47" s="120">
        <v>600</v>
      </c>
      <c r="AV47" s="120">
        <v>600</v>
      </c>
      <c r="AW47" s="120">
        <v>600</v>
      </c>
      <c r="AX47" s="120">
        <v>600</v>
      </c>
      <c r="AY47" s="120">
        <v>600</v>
      </c>
      <c r="AZ47" s="120">
        <v>600</v>
      </c>
      <c r="BA47" s="120">
        <v>600</v>
      </c>
      <c r="BB47" s="120">
        <v>600</v>
      </c>
      <c r="BC47" s="120">
        <v>600</v>
      </c>
      <c r="BD47" s="120">
        <v>600</v>
      </c>
      <c r="BE47" s="120">
        <v>600</v>
      </c>
      <c r="BF47" s="120">
        <v>600</v>
      </c>
      <c r="BG47" s="120">
        <v>600</v>
      </c>
      <c r="BH47" s="120">
        <v>600</v>
      </c>
      <c r="BI47" s="120">
        <v>600</v>
      </c>
      <c r="BJ47" s="120">
        <v>600</v>
      </c>
      <c r="BK47" s="120">
        <v>600</v>
      </c>
      <c r="BL47" s="120">
        <v>600</v>
      </c>
      <c r="BM47" s="120">
        <v>600</v>
      </c>
      <c r="BN47" s="120">
        <v>600</v>
      </c>
      <c r="BO47" s="120">
        <v>600</v>
      </c>
      <c r="BP47" s="120">
        <v>600</v>
      </c>
      <c r="BQ47" s="120">
        <v>600</v>
      </c>
      <c r="BR47" s="120">
        <v>583.20000000000005</v>
      </c>
      <c r="BS47" s="120">
        <v>179.6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>
        <v>22.1</v>
      </c>
      <c r="CD47" s="120">
        <v>421.1</v>
      </c>
      <c r="CE47" s="120">
        <v>545.6</v>
      </c>
      <c r="CF47" s="120">
        <v>277.8</v>
      </c>
      <c r="CG47" s="120">
        <v>115.8</v>
      </c>
      <c r="CH47" s="120">
        <v>446.6</v>
      </c>
      <c r="CI47" s="120">
        <v>285.39999999999998</v>
      </c>
      <c r="CJ47" s="120">
        <v>214.2</v>
      </c>
      <c r="CK47" s="120">
        <v>247</v>
      </c>
      <c r="CL47" s="120">
        <v>310.39999999999998</v>
      </c>
      <c r="CM47" s="120">
        <v>426.1</v>
      </c>
      <c r="CN47" s="120">
        <v>494</v>
      </c>
      <c r="CO47" s="120">
        <v>596.9</v>
      </c>
      <c r="CP47" s="120">
        <v>726</v>
      </c>
      <c r="CQ47" s="120">
        <v>695.4</v>
      </c>
      <c r="CR47" s="120">
        <v>661.4</v>
      </c>
      <c r="CS47" s="120">
        <v>576.5</v>
      </c>
      <c r="CT47" s="122"/>
      <c r="CU47" s="122"/>
      <c r="CV47" s="122"/>
      <c r="CW47" s="121"/>
      <c r="CX47" s="97">
        <f t="array" ref="CX47">SUMPRODUCT(B47:CW47*0.25)</f>
        <v>7870.2999999999993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288.5</v>
      </c>
      <c r="W49" s="120">
        <v>288.5</v>
      </c>
      <c r="X49" s="120">
        <v>288.5</v>
      </c>
      <c r="Y49" s="120">
        <v>288.5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11788.5</v>
      </c>
    </row>
    <row r="50" spans="1:102" ht="24.95" customHeight="1" x14ac:dyDescent="0.2">
      <c r="A50" s="104" t="s">
        <v>51</v>
      </c>
      <c r="B50" s="119">
        <v>53</v>
      </c>
      <c r="C50" s="120">
        <v>53</v>
      </c>
      <c r="D50" s="120">
        <v>53</v>
      </c>
      <c r="E50" s="120">
        <v>53</v>
      </c>
      <c r="F50" s="120">
        <v>46</v>
      </c>
      <c r="G50" s="120">
        <v>46</v>
      </c>
      <c r="H50" s="120">
        <v>46</v>
      </c>
      <c r="I50" s="120">
        <v>46</v>
      </c>
      <c r="J50" s="120">
        <v>43</v>
      </c>
      <c r="K50" s="120">
        <v>43</v>
      </c>
      <c r="L50" s="120">
        <v>43</v>
      </c>
      <c r="M50" s="120">
        <v>43</v>
      </c>
      <c r="N50" s="120">
        <v>40</v>
      </c>
      <c r="O50" s="120">
        <v>40</v>
      </c>
      <c r="P50" s="120">
        <v>40</v>
      </c>
      <c r="Q50" s="120">
        <v>40</v>
      </c>
      <c r="R50" s="120">
        <v>49</v>
      </c>
      <c r="S50" s="120">
        <v>49</v>
      </c>
      <c r="T50" s="120">
        <v>49</v>
      </c>
      <c r="U50" s="120">
        <v>49</v>
      </c>
      <c r="V50" s="120">
        <v>82</v>
      </c>
      <c r="W50" s="120">
        <v>82</v>
      </c>
      <c r="X50" s="120">
        <v>82</v>
      </c>
      <c r="Y50" s="120">
        <v>82</v>
      </c>
      <c r="Z50" s="120">
        <v>131</v>
      </c>
      <c r="AA50" s="120">
        <v>131</v>
      </c>
      <c r="AB50" s="120">
        <v>131</v>
      </c>
      <c r="AC50" s="120">
        <v>131</v>
      </c>
      <c r="AD50" s="120">
        <v>152</v>
      </c>
      <c r="AE50" s="120">
        <v>152</v>
      </c>
      <c r="AF50" s="120">
        <v>152</v>
      </c>
      <c r="AG50" s="120">
        <v>152</v>
      </c>
      <c r="AH50" s="120">
        <v>141</v>
      </c>
      <c r="AI50" s="120">
        <v>141</v>
      </c>
      <c r="AJ50" s="120">
        <v>141</v>
      </c>
      <c r="AK50" s="120">
        <v>141</v>
      </c>
      <c r="AL50" s="120">
        <v>114</v>
      </c>
      <c r="AM50" s="120">
        <v>114</v>
      </c>
      <c r="AN50" s="120">
        <v>114</v>
      </c>
      <c r="AO50" s="120">
        <v>114</v>
      </c>
      <c r="AP50" s="120">
        <v>99</v>
      </c>
      <c r="AQ50" s="120">
        <v>99</v>
      </c>
      <c r="AR50" s="120">
        <v>99</v>
      </c>
      <c r="AS50" s="120">
        <v>99</v>
      </c>
      <c r="AT50" s="120">
        <v>98</v>
      </c>
      <c r="AU50" s="120">
        <v>98</v>
      </c>
      <c r="AV50" s="120">
        <v>98</v>
      </c>
      <c r="AW50" s="120">
        <v>98</v>
      </c>
      <c r="AX50" s="120">
        <v>102</v>
      </c>
      <c r="AY50" s="120">
        <v>102</v>
      </c>
      <c r="AZ50" s="120">
        <v>102</v>
      </c>
      <c r="BA50" s="120">
        <v>102</v>
      </c>
      <c r="BB50" s="120">
        <v>93</v>
      </c>
      <c r="BC50" s="120">
        <v>93</v>
      </c>
      <c r="BD50" s="120">
        <v>93</v>
      </c>
      <c r="BE50" s="120">
        <v>93</v>
      </c>
      <c r="BF50" s="120">
        <v>98</v>
      </c>
      <c r="BG50" s="120">
        <v>98</v>
      </c>
      <c r="BH50" s="120">
        <v>98</v>
      </c>
      <c r="BI50" s="120">
        <v>98</v>
      </c>
      <c r="BJ50" s="120">
        <v>119</v>
      </c>
      <c r="BK50" s="120">
        <v>119</v>
      </c>
      <c r="BL50" s="120">
        <v>119</v>
      </c>
      <c r="BM50" s="120">
        <v>119</v>
      </c>
      <c r="BN50" s="120">
        <v>155</v>
      </c>
      <c r="BO50" s="120">
        <v>155</v>
      </c>
      <c r="BP50" s="120">
        <v>155</v>
      </c>
      <c r="BQ50" s="120">
        <v>155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237</v>
      </c>
      <c r="BW50" s="120">
        <v>237</v>
      </c>
      <c r="BX50" s="120">
        <v>237</v>
      </c>
      <c r="BY50" s="120">
        <v>237</v>
      </c>
      <c r="BZ50" s="120">
        <v>237</v>
      </c>
      <c r="CA50" s="120">
        <v>237</v>
      </c>
      <c r="CB50" s="120">
        <v>237</v>
      </c>
      <c r="CC50" s="120">
        <v>237</v>
      </c>
      <c r="CD50" s="120">
        <v>284</v>
      </c>
      <c r="CE50" s="120">
        <v>284</v>
      </c>
      <c r="CF50" s="120">
        <v>284</v>
      </c>
      <c r="CG50" s="120">
        <v>284</v>
      </c>
      <c r="CH50" s="120">
        <v>243</v>
      </c>
      <c r="CI50" s="120">
        <v>243</v>
      </c>
      <c r="CJ50" s="120">
        <v>243</v>
      </c>
      <c r="CK50" s="120">
        <v>243</v>
      </c>
      <c r="CL50" s="120">
        <v>208</v>
      </c>
      <c r="CM50" s="120">
        <v>208</v>
      </c>
      <c r="CN50" s="120">
        <v>208</v>
      </c>
      <c r="CO50" s="120">
        <v>208</v>
      </c>
      <c r="CP50" s="120">
        <v>171</v>
      </c>
      <c r="CQ50" s="120">
        <v>171</v>
      </c>
      <c r="CR50" s="120">
        <v>171</v>
      </c>
      <c r="CS50" s="120">
        <v>171</v>
      </c>
      <c r="CT50" s="122"/>
      <c r="CU50" s="122"/>
      <c r="CV50" s="122"/>
      <c r="CW50" s="121"/>
      <c r="CX50" s="97">
        <f t="array" ref="CX50">SUMPRODUCT(B50:CW50*0.25)</f>
        <v>3195</v>
      </c>
    </row>
    <row r="51" spans="1:102" ht="30" customHeight="1" thickBot="1" x14ac:dyDescent="0.25">
      <c r="A51" s="105" t="s">
        <v>52</v>
      </c>
      <c r="B51" s="106">
        <f>SUM(B45:B50)</f>
        <v>553.5</v>
      </c>
      <c r="C51" s="107">
        <f t="shared" ref="C51:BN51" si="8">SUM(C45:C50)</f>
        <v>553</v>
      </c>
      <c r="D51" s="107">
        <f t="shared" si="8"/>
        <v>553</v>
      </c>
      <c r="E51" s="107">
        <f t="shared" si="8"/>
        <v>553</v>
      </c>
      <c r="F51" s="107">
        <f t="shared" si="8"/>
        <v>546</v>
      </c>
      <c r="G51" s="107">
        <f t="shared" si="8"/>
        <v>546</v>
      </c>
      <c r="H51" s="107">
        <f t="shared" si="8"/>
        <v>546</v>
      </c>
      <c r="I51" s="107">
        <f t="shared" si="8"/>
        <v>546</v>
      </c>
      <c r="J51" s="107">
        <f t="shared" si="8"/>
        <v>543</v>
      </c>
      <c r="K51" s="107">
        <f t="shared" si="8"/>
        <v>543</v>
      </c>
      <c r="L51" s="107">
        <f t="shared" si="8"/>
        <v>543</v>
      </c>
      <c r="M51" s="107">
        <f t="shared" si="8"/>
        <v>543</v>
      </c>
      <c r="N51" s="107">
        <f t="shared" si="8"/>
        <v>540</v>
      </c>
      <c r="O51" s="107">
        <f t="shared" si="8"/>
        <v>540</v>
      </c>
      <c r="P51" s="107">
        <f t="shared" si="8"/>
        <v>540</v>
      </c>
      <c r="Q51" s="107">
        <f t="shared" si="8"/>
        <v>540</v>
      </c>
      <c r="R51" s="107">
        <f t="shared" si="8"/>
        <v>549</v>
      </c>
      <c r="S51" s="107">
        <f t="shared" si="8"/>
        <v>549</v>
      </c>
      <c r="T51" s="107">
        <f t="shared" si="8"/>
        <v>549</v>
      </c>
      <c r="U51" s="107">
        <f t="shared" si="8"/>
        <v>549</v>
      </c>
      <c r="V51" s="107">
        <f t="shared" si="8"/>
        <v>370.5</v>
      </c>
      <c r="W51" s="107">
        <f t="shared" si="8"/>
        <v>370.5</v>
      </c>
      <c r="X51" s="107">
        <f t="shared" si="8"/>
        <v>370.5</v>
      </c>
      <c r="Y51" s="107">
        <f t="shared" si="8"/>
        <v>370.5</v>
      </c>
      <c r="Z51" s="107">
        <f t="shared" si="8"/>
        <v>631</v>
      </c>
      <c r="AA51" s="107">
        <f t="shared" si="8"/>
        <v>631</v>
      </c>
      <c r="AB51" s="107">
        <f t="shared" si="8"/>
        <v>631</v>
      </c>
      <c r="AC51" s="107">
        <f t="shared" si="8"/>
        <v>631</v>
      </c>
      <c r="AD51" s="107">
        <f t="shared" si="8"/>
        <v>952.3</v>
      </c>
      <c r="AE51" s="107">
        <f t="shared" si="8"/>
        <v>1207.3</v>
      </c>
      <c r="AF51" s="107">
        <f t="shared" si="8"/>
        <v>1252</v>
      </c>
      <c r="AG51" s="107">
        <f t="shared" si="8"/>
        <v>1252</v>
      </c>
      <c r="AH51" s="107">
        <f t="shared" si="8"/>
        <v>1241</v>
      </c>
      <c r="AI51" s="107">
        <f t="shared" si="8"/>
        <v>1241</v>
      </c>
      <c r="AJ51" s="107">
        <f t="shared" si="8"/>
        <v>1241</v>
      </c>
      <c r="AK51" s="107">
        <f t="shared" si="8"/>
        <v>1241</v>
      </c>
      <c r="AL51" s="107">
        <f t="shared" si="8"/>
        <v>1214</v>
      </c>
      <c r="AM51" s="107">
        <f t="shared" si="8"/>
        <v>1214</v>
      </c>
      <c r="AN51" s="107">
        <f t="shared" si="8"/>
        <v>1214</v>
      </c>
      <c r="AO51" s="107">
        <f t="shared" si="8"/>
        <v>1214</v>
      </c>
      <c r="AP51" s="107">
        <f t="shared" si="8"/>
        <v>1199</v>
      </c>
      <c r="AQ51" s="107">
        <f t="shared" si="8"/>
        <v>1199</v>
      </c>
      <c r="AR51" s="107">
        <f t="shared" si="8"/>
        <v>1199</v>
      </c>
      <c r="AS51" s="107">
        <f t="shared" si="8"/>
        <v>1199</v>
      </c>
      <c r="AT51" s="107">
        <f t="shared" si="8"/>
        <v>1198</v>
      </c>
      <c r="AU51" s="107">
        <f t="shared" si="8"/>
        <v>1198</v>
      </c>
      <c r="AV51" s="107">
        <f t="shared" si="8"/>
        <v>1198</v>
      </c>
      <c r="AW51" s="107">
        <f t="shared" si="8"/>
        <v>1198</v>
      </c>
      <c r="AX51" s="107">
        <f t="shared" si="8"/>
        <v>1202</v>
      </c>
      <c r="AY51" s="107">
        <f t="shared" si="8"/>
        <v>1202</v>
      </c>
      <c r="AZ51" s="107">
        <f t="shared" si="8"/>
        <v>1202</v>
      </c>
      <c r="BA51" s="107">
        <f t="shared" si="8"/>
        <v>1202</v>
      </c>
      <c r="BB51" s="107">
        <f t="shared" si="8"/>
        <v>1193</v>
      </c>
      <c r="BC51" s="107">
        <f t="shared" si="8"/>
        <v>1193</v>
      </c>
      <c r="BD51" s="107">
        <f t="shared" si="8"/>
        <v>1193</v>
      </c>
      <c r="BE51" s="107">
        <f t="shared" si="8"/>
        <v>1193</v>
      </c>
      <c r="BF51" s="107">
        <f t="shared" si="8"/>
        <v>1198</v>
      </c>
      <c r="BG51" s="107">
        <f t="shared" si="8"/>
        <v>1198</v>
      </c>
      <c r="BH51" s="107">
        <f t="shared" si="8"/>
        <v>1198</v>
      </c>
      <c r="BI51" s="107">
        <f t="shared" si="8"/>
        <v>1198</v>
      </c>
      <c r="BJ51" s="107">
        <f t="shared" si="8"/>
        <v>1219</v>
      </c>
      <c r="BK51" s="107">
        <f t="shared" si="8"/>
        <v>1219</v>
      </c>
      <c r="BL51" s="107">
        <f t="shared" si="8"/>
        <v>1219</v>
      </c>
      <c r="BM51" s="107">
        <f t="shared" si="8"/>
        <v>1219</v>
      </c>
      <c r="BN51" s="107">
        <f t="shared" si="8"/>
        <v>1255</v>
      </c>
      <c r="BO51" s="107">
        <f t="shared" ref="BO51:CW51" si="9">SUM(BO45:BO50)</f>
        <v>1255</v>
      </c>
      <c r="BP51" s="107">
        <f t="shared" si="9"/>
        <v>1255</v>
      </c>
      <c r="BQ51" s="107">
        <f t="shared" si="9"/>
        <v>1255</v>
      </c>
      <c r="BR51" s="107">
        <f t="shared" si="9"/>
        <v>1283.2</v>
      </c>
      <c r="BS51" s="107">
        <f t="shared" si="9"/>
        <v>879.6</v>
      </c>
      <c r="BT51" s="107">
        <f t="shared" si="9"/>
        <v>700</v>
      </c>
      <c r="BU51" s="107">
        <f t="shared" si="9"/>
        <v>700</v>
      </c>
      <c r="BV51" s="107">
        <f t="shared" si="9"/>
        <v>737</v>
      </c>
      <c r="BW51" s="107">
        <f t="shared" si="9"/>
        <v>737</v>
      </c>
      <c r="BX51" s="107">
        <f t="shared" si="9"/>
        <v>737</v>
      </c>
      <c r="BY51" s="107">
        <f t="shared" si="9"/>
        <v>737</v>
      </c>
      <c r="BZ51" s="107">
        <f t="shared" si="9"/>
        <v>737</v>
      </c>
      <c r="CA51" s="107">
        <f t="shared" si="9"/>
        <v>737</v>
      </c>
      <c r="CB51" s="107">
        <f t="shared" si="9"/>
        <v>737</v>
      </c>
      <c r="CC51" s="107">
        <f t="shared" si="9"/>
        <v>759.1</v>
      </c>
      <c r="CD51" s="107">
        <f t="shared" si="9"/>
        <v>1205.0999999999999</v>
      </c>
      <c r="CE51" s="107">
        <f t="shared" si="9"/>
        <v>1329.6</v>
      </c>
      <c r="CF51" s="107">
        <f t="shared" si="9"/>
        <v>1061.8</v>
      </c>
      <c r="CG51" s="107">
        <f t="shared" si="9"/>
        <v>899.8</v>
      </c>
      <c r="CH51" s="107">
        <f t="shared" si="9"/>
        <v>1189.5999999999999</v>
      </c>
      <c r="CI51" s="107">
        <f t="shared" si="9"/>
        <v>1028.4000000000001</v>
      </c>
      <c r="CJ51" s="107">
        <f t="shared" si="9"/>
        <v>957.2</v>
      </c>
      <c r="CK51" s="107">
        <f t="shared" si="9"/>
        <v>990</v>
      </c>
      <c r="CL51" s="107">
        <f t="shared" si="9"/>
        <v>1018.4</v>
      </c>
      <c r="CM51" s="107">
        <f t="shared" si="9"/>
        <v>1134.0999999999999</v>
      </c>
      <c r="CN51" s="107">
        <f t="shared" si="9"/>
        <v>1202</v>
      </c>
      <c r="CO51" s="107">
        <f t="shared" si="9"/>
        <v>1304.9000000000001</v>
      </c>
      <c r="CP51" s="107">
        <f t="shared" si="9"/>
        <v>1397</v>
      </c>
      <c r="CQ51" s="107">
        <f t="shared" si="9"/>
        <v>1366.4</v>
      </c>
      <c r="CR51" s="107">
        <f t="shared" si="9"/>
        <v>1332.4</v>
      </c>
      <c r="CS51" s="107">
        <f t="shared" si="9"/>
        <v>1247.5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22853.8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5355.4880000000003</v>
      </c>
      <c r="C54" s="107">
        <f t="shared" ref="C54:BN54" si="12">C18+C28+C42</f>
        <v>5358.54</v>
      </c>
      <c r="D54" s="107">
        <f t="shared" si="12"/>
        <v>5325.8770000000004</v>
      </c>
      <c r="E54" s="107">
        <f t="shared" si="12"/>
        <v>5300.7190000000001</v>
      </c>
      <c r="F54" s="107">
        <f t="shared" si="12"/>
        <v>5278.991</v>
      </c>
      <c r="G54" s="107">
        <f t="shared" si="12"/>
        <v>5258.7260000000006</v>
      </c>
      <c r="H54" s="107">
        <f t="shared" si="12"/>
        <v>5283.3879999999999</v>
      </c>
      <c r="I54" s="107">
        <f t="shared" si="12"/>
        <v>5248.9579999999996</v>
      </c>
      <c r="J54" s="107">
        <f t="shared" si="12"/>
        <v>5322.0909999999994</v>
      </c>
      <c r="K54" s="107">
        <f t="shared" si="12"/>
        <v>5349.1530000000002</v>
      </c>
      <c r="L54" s="107">
        <f t="shared" si="12"/>
        <v>5288.9969999999994</v>
      </c>
      <c r="M54" s="107">
        <f t="shared" si="12"/>
        <v>5271.44</v>
      </c>
      <c r="N54" s="107">
        <f t="shared" si="12"/>
        <v>5290.6909999999998</v>
      </c>
      <c r="O54" s="107">
        <f t="shared" si="12"/>
        <v>5367.9499999999989</v>
      </c>
      <c r="P54" s="107">
        <f t="shared" si="12"/>
        <v>5366.5729999999994</v>
      </c>
      <c r="Q54" s="107">
        <f t="shared" si="12"/>
        <v>5374.5809999999992</v>
      </c>
      <c r="R54" s="107">
        <f t="shared" si="12"/>
        <v>5355.5659999999998</v>
      </c>
      <c r="S54" s="107">
        <f t="shared" si="12"/>
        <v>5331.6909999999998</v>
      </c>
      <c r="T54" s="107">
        <f t="shared" si="12"/>
        <v>5387.9290000000001</v>
      </c>
      <c r="U54" s="107">
        <f t="shared" si="12"/>
        <v>5427.762999999999</v>
      </c>
      <c r="V54" s="107">
        <f t="shared" si="12"/>
        <v>5435.3339999999998</v>
      </c>
      <c r="W54" s="107">
        <f t="shared" si="12"/>
        <v>5541.0720000000001</v>
      </c>
      <c r="X54" s="107">
        <f t="shared" si="12"/>
        <v>5647.3009999999995</v>
      </c>
      <c r="Y54" s="107">
        <f t="shared" si="12"/>
        <v>5756.3850000000002</v>
      </c>
      <c r="Z54" s="107">
        <f t="shared" si="12"/>
        <v>6193.2780000000002</v>
      </c>
      <c r="AA54" s="107">
        <f t="shared" si="12"/>
        <v>6317.5110000000004</v>
      </c>
      <c r="AB54" s="107">
        <f t="shared" si="12"/>
        <v>6421.0940000000001</v>
      </c>
      <c r="AC54" s="107">
        <f t="shared" si="12"/>
        <v>6527.1130000000003</v>
      </c>
      <c r="AD54" s="107">
        <f t="shared" si="12"/>
        <v>6969.06</v>
      </c>
      <c r="AE54" s="107">
        <f t="shared" si="12"/>
        <v>7318.3589999999995</v>
      </c>
      <c r="AF54" s="107">
        <f t="shared" si="12"/>
        <v>7434.1519999999991</v>
      </c>
      <c r="AG54" s="107">
        <f t="shared" si="12"/>
        <v>7510.8890000000001</v>
      </c>
      <c r="AH54" s="107">
        <f t="shared" si="12"/>
        <v>7636.5870000000004</v>
      </c>
      <c r="AI54" s="107">
        <f t="shared" si="12"/>
        <v>7704.8020000000006</v>
      </c>
      <c r="AJ54" s="107">
        <f t="shared" si="12"/>
        <v>7795.8159999999998</v>
      </c>
      <c r="AK54" s="107">
        <f t="shared" si="12"/>
        <v>7822.2090000000007</v>
      </c>
      <c r="AL54" s="107">
        <f t="shared" si="12"/>
        <v>8049.4679999999998</v>
      </c>
      <c r="AM54" s="107">
        <f t="shared" si="12"/>
        <v>8089.0479999999998</v>
      </c>
      <c r="AN54" s="107">
        <f t="shared" si="12"/>
        <v>8089.0109999999995</v>
      </c>
      <c r="AO54" s="107">
        <f t="shared" si="12"/>
        <v>8240.3359999999993</v>
      </c>
      <c r="AP54" s="107">
        <f t="shared" si="12"/>
        <v>8274.1549999999988</v>
      </c>
      <c r="AQ54" s="107">
        <f t="shared" si="12"/>
        <v>8285.1110000000008</v>
      </c>
      <c r="AR54" s="107">
        <f t="shared" si="12"/>
        <v>8306.982</v>
      </c>
      <c r="AS54" s="107">
        <f t="shared" si="12"/>
        <v>8374.744999999999</v>
      </c>
      <c r="AT54" s="107">
        <f t="shared" si="12"/>
        <v>8345.2690000000002</v>
      </c>
      <c r="AU54" s="107">
        <f t="shared" si="12"/>
        <v>8349.380000000001</v>
      </c>
      <c r="AV54" s="107">
        <f t="shared" si="12"/>
        <v>8358.1090000000004</v>
      </c>
      <c r="AW54" s="107">
        <f t="shared" si="12"/>
        <v>8332.3670000000002</v>
      </c>
      <c r="AX54" s="107">
        <f t="shared" si="12"/>
        <v>8258.2129999999997</v>
      </c>
      <c r="AY54" s="107">
        <f t="shared" si="12"/>
        <v>8270.9989999999998</v>
      </c>
      <c r="AZ54" s="107">
        <f t="shared" si="12"/>
        <v>8278.1409999999996</v>
      </c>
      <c r="BA54" s="107">
        <f t="shared" si="12"/>
        <v>8256.2150000000001</v>
      </c>
      <c r="BB54" s="107">
        <f t="shared" si="12"/>
        <v>8166.2919999999995</v>
      </c>
      <c r="BC54" s="107">
        <f t="shared" si="12"/>
        <v>8138.9440000000004</v>
      </c>
      <c r="BD54" s="107">
        <f t="shared" si="12"/>
        <v>8050.4940000000006</v>
      </c>
      <c r="BE54" s="107">
        <f t="shared" si="12"/>
        <v>8026.1360000000004</v>
      </c>
      <c r="BF54" s="107">
        <f t="shared" si="12"/>
        <v>8037.2139999999999</v>
      </c>
      <c r="BG54" s="107">
        <f t="shared" si="12"/>
        <v>7984.7820000000002</v>
      </c>
      <c r="BH54" s="107">
        <f t="shared" si="12"/>
        <v>7945.3040000000001</v>
      </c>
      <c r="BI54" s="107">
        <f t="shared" si="12"/>
        <v>7902.2079999999996</v>
      </c>
      <c r="BJ54" s="107">
        <f t="shared" si="12"/>
        <v>7924.9670000000006</v>
      </c>
      <c r="BK54" s="107">
        <f t="shared" si="12"/>
        <v>7765.8810000000003</v>
      </c>
      <c r="BL54" s="107">
        <f t="shared" si="12"/>
        <v>7736.1540000000005</v>
      </c>
      <c r="BM54" s="107">
        <f t="shared" si="12"/>
        <v>7706.3680000000004</v>
      </c>
      <c r="BN54" s="107">
        <f t="shared" si="12"/>
        <v>7372.7219999999998</v>
      </c>
      <c r="BO54" s="107">
        <f t="shared" ref="BO54:CX54" si="13">BO18+BO28+BO42</f>
        <v>7408.1290000000008</v>
      </c>
      <c r="BP54" s="107">
        <f t="shared" si="13"/>
        <v>7390.5429999999997</v>
      </c>
      <c r="BQ54" s="107">
        <f t="shared" si="13"/>
        <v>7434.366</v>
      </c>
      <c r="BR54" s="107">
        <f t="shared" si="13"/>
        <v>7388.8989999999994</v>
      </c>
      <c r="BS54" s="107">
        <f t="shared" si="13"/>
        <v>7032.4809999999998</v>
      </c>
      <c r="BT54" s="107">
        <f t="shared" si="13"/>
        <v>6911.5780000000004</v>
      </c>
      <c r="BU54" s="107">
        <f t="shared" si="13"/>
        <v>6997.9139999999998</v>
      </c>
      <c r="BV54" s="107">
        <f t="shared" si="13"/>
        <v>7083.6350000000002</v>
      </c>
      <c r="BW54" s="107">
        <f t="shared" si="13"/>
        <v>7174.8470000000007</v>
      </c>
      <c r="BX54" s="107">
        <f t="shared" si="13"/>
        <v>7245.5380000000005</v>
      </c>
      <c r="BY54" s="107">
        <f t="shared" si="13"/>
        <v>7305.259</v>
      </c>
      <c r="BZ54" s="107">
        <f t="shared" si="13"/>
        <v>7353.6100000000006</v>
      </c>
      <c r="CA54" s="107">
        <f t="shared" si="13"/>
        <v>7379.3209999999999</v>
      </c>
      <c r="CB54" s="107">
        <f t="shared" si="13"/>
        <v>7306.7800000000007</v>
      </c>
      <c r="CC54" s="107">
        <f t="shared" si="13"/>
        <v>7291.112000000001</v>
      </c>
      <c r="CD54" s="107">
        <f t="shared" si="13"/>
        <v>7544.6970000000001</v>
      </c>
      <c r="CE54" s="107">
        <f t="shared" si="13"/>
        <v>7574.223</v>
      </c>
      <c r="CF54" s="107">
        <f t="shared" si="13"/>
        <v>7192.902</v>
      </c>
      <c r="CG54" s="107">
        <f t="shared" si="13"/>
        <v>6887.1850000000004</v>
      </c>
      <c r="CH54" s="107">
        <f t="shared" si="13"/>
        <v>6982.6749999999993</v>
      </c>
      <c r="CI54" s="107">
        <f t="shared" si="13"/>
        <v>6701.4470000000001</v>
      </c>
      <c r="CJ54" s="107">
        <f t="shared" si="13"/>
        <v>6525.41</v>
      </c>
      <c r="CK54" s="107">
        <f t="shared" si="13"/>
        <v>6443.5810000000001</v>
      </c>
      <c r="CL54" s="107">
        <f t="shared" si="13"/>
        <v>6448.1649999999991</v>
      </c>
      <c r="CM54" s="107">
        <f t="shared" si="13"/>
        <v>6445.4240000000009</v>
      </c>
      <c r="CN54" s="107">
        <f t="shared" si="13"/>
        <v>6422.8440000000001</v>
      </c>
      <c r="CO54" s="107">
        <f t="shared" si="13"/>
        <v>6441.866</v>
      </c>
      <c r="CP54" s="107">
        <f t="shared" si="13"/>
        <v>6398.1729999999998</v>
      </c>
      <c r="CQ54" s="107">
        <f t="shared" si="13"/>
        <v>6272.6170000000002</v>
      </c>
      <c r="CR54" s="107">
        <f t="shared" si="13"/>
        <v>6178.0969999999998</v>
      </c>
      <c r="CS54" s="107">
        <f t="shared" si="13"/>
        <v>6035.4679999999998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166172.46875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500.5</v>
      </c>
      <c r="C5" s="25">
        <v>312.89999999999998</v>
      </c>
      <c r="D5" s="25">
        <v>257.39999999999998</v>
      </c>
      <c r="E5" s="25">
        <v>218.89999999999998</v>
      </c>
      <c r="F5" s="25">
        <v>267.10000000000002</v>
      </c>
      <c r="G5" s="25">
        <v>194.39999999999998</v>
      </c>
      <c r="H5" s="25">
        <v>41.899999999999977</v>
      </c>
      <c r="I5" s="25">
        <v>-220.5</v>
      </c>
      <c r="J5" s="25">
        <v>-84.100000000000023</v>
      </c>
      <c r="K5" s="25">
        <v>-128.10000000000002</v>
      </c>
      <c r="L5" s="25">
        <v>-132.20000000000005</v>
      </c>
      <c r="M5" s="25">
        <v>-172.70000000000005</v>
      </c>
      <c r="N5" s="25">
        <v>-225.5</v>
      </c>
      <c r="O5" s="25">
        <v>-262.29999999999995</v>
      </c>
      <c r="P5" s="25">
        <v>-269.10000000000002</v>
      </c>
      <c r="Q5" s="25">
        <v>-196</v>
      </c>
      <c r="R5" s="25">
        <v>-105</v>
      </c>
      <c r="S5" s="25">
        <v>-37.399999999999977</v>
      </c>
      <c r="T5" s="25">
        <v>-63</v>
      </c>
      <c r="U5" s="25">
        <v>-69.200000000000045</v>
      </c>
      <c r="V5" s="25">
        <v>-119.10000000000002</v>
      </c>
      <c r="W5" s="25">
        <v>-83.300000000000011</v>
      </c>
      <c r="X5" s="25">
        <v>227.6</v>
      </c>
      <c r="Y5" s="25">
        <v>234.2</v>
      </c>
      <c r="Z5" s="25">
        <v>80.300000000000011</v>
      </c>
      <c r="AA5" s="25">
        <v>117.80000000000001</v>
      </c>
      <c r="AB5" s="25">
        <v>145.10000000000002</v>
      </c>
      <c r="AC5" s="25">
        <v>390.1</v>
      </c>
      <c r="AD5" s="25">
        <v>800.3</v>
      </c>
      <c r="AE5" s="25">
        <v>1055.3</v>
      </c>
      <c r="AF5" s="25">
        <v>1100</v>
      </c>
      <c r="AG5" s="25">
        <v>1100</v>
      </c>
      <c r="AH5" s="25">
        <v>1100</v>
      </c>
      <c r="AI5" s="25">
        <v>1100</v>
      </c>
      <c r="AJ5" s="25">
        <v>1100</v>
      </c>
      <c r="AK5" s="25">
        <v>1100</v>
      </c>
      <c r="AL5" s="25">
        <v>1100</v>
      </c>
      <c r="AM5" s="25">
        <v>1100</v>
      </c>
      <c r="AN5" s="25">
        <v>1100</v>
      </c>
      <c r="AO5" s="25">
        <v>1100</v>
      </c>
      <c r="AP5" s="25">
        <v>1100</v>
      </c>
      <c r="AQ5" s="25">
        <v>1100</v>
      </c>
      <c r="AR5" s="25">
        <v>1100</v>
      </c>
      <c r="AS5" s="25">
        <v>1100</v>
      </c>
      <c r="AT5" s="25">
        <v>1100</v>
      </c>
      <c r="AU5" s="25">
        <v>1100</v>
      </c>
      <c r="AV5" s="25">
        <v>1100</v>
      </c>
      <c r="AW5" s="25">
        <v>1100</v>
      </c>
      <c r="AX5" s="25">
        <v>1100</v>
      </c>
      <c r="AY5" s="25">
        <v>1100</v>
      </c>
      <c r="AZ5" s="25">
        <v>1100</v>
      </c>
      <c r="BA5" s="25">
        <v>1100</v>
      </c>
      <c r="BB5" s="25">
        <v>1100</v>
      </c>
      <c r="BC5" s="25">
        <v>1100</v>
      </c>
      <c r="BD5" s="25">
        <v>1100</v>
      </c>
      <c r="BE5" s="25">
        <v>1100</v>
      </c>
      <c r="BF5" s="25">
        <v>1100</v>
      </c>
      <c r="BG5" s="25">
        <v>1100</v>
      </c>
      <c r="BH5" s="25">
        <v>1100</v>
      </c>
      <c r="BI5" s="25">
        <v>1100</v>
      </c>
      <c r="BJ5" s="25">
        <v>1100</v>
      </c>
      <c r="BK5" s="25">
        <v>1100</v>
      </c>
      <c r="BL5" s="25">
        <v>1100</v>
      </c>
      <c r="BM5" s="25">
        <v>1100</v>
      </c>
      <c r="BN5" s="25">
        <v>1100</v>
      </c>
      <c r="BO5" s="25">
        <v>1100</v>
      </c>
      <c r="BP5" s="25">
        <v>1100</v>
      </c>
      <c r="BQ5" s="25">
        <v>1100</v>
      </c>
      <c r="BR5" s="25">
        <v>1083.2</v>
      </c>
      <c r="BS5" s="25">
        <v>679.6</v>
      </c>
      <c r="BT5" s="25">
        <v>313.10000000000002</v>
      </c>
      <c r="BU5" s="25">
        <v>303.89999999999998</v>
      </c>
      <c r="BV5" s="25">
        <v>136.69999999999999</v>
      </c>
      <c r="BW5" s="25">
        <v>311.89999999999998</v>
      </c>
      <c r="BX5" s="25">
        <v>362.7</v>
      </c>
      <c r="BY5" s="25">
        <v>392.8</v>
      </c>
      <c r="BZ5" s="25">
        <v>477.6</v>
      </c>
      <c r="CA5" s="25">
        <v>394.5</v>
      </c>
      <c r="CB5" s="25">
        <v>489</v>
      </c>
      <c r="CC5" s="25">
        <v>522.1</v>
      </c>
      <c r="CD5" s="25">
        <v>921.1</v>
      </c>
      <c r="CE5" s="25">
        <v>1045.5999999999999</v>
      </c>
      <c r="CF5" s="25">
        <v>777.8</v>
      </c>
      <c r="CG5" s="25">
        <v>615.79999999999995</v>
      </c>
      <c r="CH5" s="25">
        <v>946.6</v>
      </c>
      <c r="CI5" s="25">
        <v>785.4</v>
      </c>
      <c r="CJ5" s="25">
        <v>714.2</v>
      </c>
      <c r="CK5" s="25">
        <v>747</v>
      </c>
      <c r="CL5" s="25">
        <v>810.4</v>
      </c>
      <c r="CM5" s="25">
        <v>926.1</v>
      </c>
      <c r="CN5" s="25">
        <v>994</v>
      </c>
      <c r="CO5" s="25">
        <v>1096.9000000000001</v>
      </c>
      <c r="CP5" s="25">
        <v>1226</v>
      </c>
      <c r="CQ5" s="25">
        <v>1195.4000000000001</v>
      </c>
      <c r="CR5" s="25">
        <v>1161.4000000000001</v>
      </c>
      <c r="CS5" s="25">
        <v>1076.5</v>
      </c>
      <c r="CT5" s="26"/>
      <c r="CU5" s="26"/>
      <c r="CV5" s="26"/>
      <c r="CW5" s="27"/>
      <c r="CX5" s="132">
        <f t="array" ref="CX5">SUMPRODUCT(B5:CW5*0.25)</f>
        <v>16245.9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213.04</v>
      </c>
      <c r="C8" s="138">
        <v>194.52</v>
      </c>
      <c r="D8" s="138">
        <v>182.01</v>
      </c>
      <c r="E8" s="138">
        <v>176.29</v>
      </c>
      <c r="F8" s="138">
        <v>187.11</v>
      </c>
      <c r="G8" s="138">
        <v>180.7</v>
      </c>
      <c r="H8" s="138">
        <v>177.13</v>
      </c>
      <c r="I8" s="138">
        <v>172.02</v>
      </c>
      <c r="J8" s="138">
        <v>177.57</v>
      </c>
      <c r="K8" s="138">
        <v>175.88</v>
      </c>
      <c r="L8" s="138">
        <v>174.1</v>
      </c>
      <c r="M8" s="138">
        <v>172.3</v>
      </c>
      <c r="N8" s="138">
        <v>169.11</v>
      </c>
      <c r="O8" s="138">
        <v>169.75</v>
      </c>
      <c r="P8" s="138">
        <v>165.5</v>
      </c>
      <c r="Q8" s="138">
        <v>169.46</v>
      </c>
      <c r="R8" s="138">
        <v>165.23</v>
      </c>
      <c r="S8" s="138">
        <v>166.22</v>
      </c>
      <c r="T8" s="138">
        <v>165.24</v>
      </c>
      <c r="U8" s="138">
        <v>158.66</v>
      </c>
      <c r="V8" s="138">
        <v>160.66999999999999</v>
      </c>
      <c r="W8" s="138">
        <v>170.37</v>
      </c>
      <c r="X8" s="138">
        <v>181.86</v>
      </c>
      <c r="Y8" s="138">
        <v>203.42</v>
      </c>
      <c r="Z8" s="138">
        <v>208.51</v>
      </c>
      <c r="AA8" s="138">
        <v>217.95</v>
      </c>
      <c r="AB8" s="138">
        <v>231.08</v>
      </c>
      <c r="AC8" s="138">
        <v>227.44</v>
      </c>
      <c r="AD8" s="138">
        <v>242.98</v>
      </c>
      <c r="AE8" s="138">
        <v>243.28</v>
      </c>
      <c r="AF8" s="138">
        <v>179.86</v>
      </c>
      <c r="AG8" s="138">
        <v>172.01</v>
      </c>
      <c r="AH8" s="138">
        <v>164.66</v>
      </c>
      <c r="AI8" s="138">
        <v>80</v>
      </c>
      <c r="AJ8" s="138">
        <v>0</v>
      </c>
      <c r="AK8" s="138">
        <v>-0.01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-0.01</v>
      </c>
      <c r="BL8" s="138">
        <v>-0.01</v>
      </c>
      <c r="BM8" s="138">
        <v>-0.01</v>
      </c>
      <c r="BN8" s="138">
        <v>-0.01</v>
      </c>
      <c r="BO8" s="138">
        <v>0</v>
      </c>
      <c r="BP8" s="138">
        <v>135.18</v>
      </c>
      <c r="BQ8" s="138">
        <v>158.55000000000001</v>
      </c>
      <c r="BR8" s="138">
        <v>183.96</v>
      </c>
      <c r="BS8" s="138">
        <v>204.56</v>
      </c>
      <c r="BT8" s="138">
        <v>229.05</v>
      </c>
      <c r="BU8" s="138">
        <v>207.45</v>
      </c>
      <c r="BV8" s="138">
        <v>175.03</v>
      </c>
      <c r="BW8" s="138">
        <v>172.96</v>
      </c>
      <c r="BX8" s="138">
        <v>161</v>
      </c>
      <c r="BY8" s="138">
        <v>148.04</v>
      </c>
      <c r="BZ8" s="138">
        <v>168.3</v>
      </c>
      <c r="CA8" s="138">
        <v>161</v>
      </c>
      <c r="CB8" s="138">
        <v>161</v>
      </c>
      <c r="CC8" s="138">
        <v>163.25</v>
      </c>
      <c r="CD8" s="138">
        <v>176.06</v>
      </c>
      <c r="CE8" s="138">
        <v>176.92</v>
      </c>
      <c r="CF8" s="138">
        <v>179.36</v>
      </c>
      <c r="CG8" s="138">
        <v>203.48</v>
      </c>
      <c r="CH8" s="138">
        <v>207.6</v>
      </c>
      <c r="CI8" s="138">
        <v>212.56</v>
      </c>
      <c r="CJ8" s="138">
        <v>207.45</v>
      </c>
      <c r="CK8" s="138">
        <v>195.62</v>
      </c>
      <c r="CL8" s="138">
        <v>215.78</v>
      </c>
      <c r="CM8" s="138">
        <v>206.77</v>
      </c>
      <c r="CN8" s="138">
        <v>195.01</v>
      </c>
      <c r="CO8" s="138">
        <v>180.59</v>
      </c>
      <c r="CP8" s="138">
        <v>188.99</v>
      </c>
      <c r="CQ8" s="138">
        <v>186.19</v>
      </c>
      <c r="CR8" s="138">
        <v>177.32</v>
      </c>
      <c r="CS8" s="138">
        <v>174.05</v>
      </c>
      <c r="CT8" s="139"/>
      <c r="CU8" s="139"/>
      <c r="CV8" s="139"/>
      <c r="CW8" s="140"/>
      <c r="CX8" s="141">
        <f>IF(SUM(B8:CW8)&lt;&gt;0,AVERAGEIF(B8:CW8,"&lt;&gt;"""),"")</f>
        <v>121.96572916666661</v>
      </c>
    </row>
    <row r="9" spans="1:102" ht="24.95" customHeight="1" thickBot="1" x14ac:dyDescent="0.25">
      <c r="A9" s="133" t="s">
        <v>6</v>
      </c>
      <c r="B9" s="42">
        <v>191.465</v>
      </c>
      <c r="C9" s="43">
        <v>191.465</v>
      </c>
      <c r="D9" s="43">
        <v>191.465</v>
      </c>
      <c r="E9" s="43">
        <v>191.465</v>
      </c>
      <c r="F9" s="43">
        <v>179.24</v>
      </c>
      <c r="G9" s="43">
        <v>179.24</v>
      </c>
      <c r="H9" s="43">
        <v>179.24</v>
      </c>
      <c r="I9" s="43">
        <v>179.24</v>
      </c>
      <c r="J9" s="43">
        <v>174.96250000000001</v>
      </c>
      <c r="K9" s="43">
        <v>174.96250000000001</v>
      </c>
      <c r="L9" s="43">
        <v>174.96250000000001</v>
      </c>
      <c r="M9" s="43">
        <v>174.96250000000001</v>
      </c>
      <c r="N9" s="43">
        <v>168.45500000000001</v>
      </c>
      <c r="O9" s="43">
        <v>168.45500000000001</v>
      </c>
      <c r="P9" s="43">
        <v>168.45500000000001</v>
      </c>
      <c r="Q9" s="43">
        <v>168.45500000000001</v>
      </c>
      <c r="R9" s="43">
        <v>163.83750000000001</v>
      </c>
      <c r="S9" s="43">
        <v>163.83750000000001</v>
      </c>
      <c r="T9" s="43">
        <v>163.83750000000001</v>
      </c>
      <c r="U9" s="43">
        <v>163.83750000000001</v>
      </c>
      <c r="V9" s="43">
        <v>179.08</v>
      </c>
      <c r="W9" s="43">
        <v>179.08</v>
      </c>
      <c r="X9" s="43">
        <v>179.08</v>
      </c>
      <c r="Y9" s="43">
        <v>179.08</v>
      </c>
      <c r="Z9" s="43">
        <v>221.245</v>
      </c>
      <c r="AA9" s="43">
        <v>221.245</v>
      </c>
      <c r="AB9" s="43">
        <v>221.245</v>
      </c>
      <c r="AC9" s="43">
        <v>221.245</v>
      </c>
      <c r="AD9" s="43">
        <v>209.5325</v>
      </c>
      <c r="AE9" s="43">
        <v>209.5325</v>
      </c>
      <c r="AF9" s="43">
        <v>209.5325</v>
      </c>
      <c r="AG9" s="43">
        <v>209.5325</v>
      </c>
      <c r="AH9" s="43">
        <v>61.162500000000001</v>
      </c>
      <c r="AI9" s="43">
        <v>61.162500000000001</v>
      </c>
      <c r="AJ9" s="43">
        <v>61.162500000000001</v>
      </c>
      <c r="AK9" s="43">
        <v>61.162500000000001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73.430000000000007</v>
      </c>
      <c r="BO9" s="43">
        <v>73.430000000000007</v>
      </c>
      <c r="BP9" s="43">
        <v>73.430000000000007</v>
      </c>
      <c r="BQ9" s="43">
        <v>73.430000000000007</v>
      </c>
      <c r="BR9" s="43">
        <v>206.255</v>
      </c>
      <c r="BS9" s="43">
        <v>206.255</v>
      </c>
      <c r="BT9" s="43">
        <v>206.255</v>
      </c>
      <c r="BU9" s="43">
        <v>206.255</v>
      </c>
      <c r="BV9" s="43">
        <v>164.25749999999999</v>
      </c>
      <c r="BW9" s="43">
        <v>164.25749999999999</v>
      </c>
      <c r="BX9" s="43">
        <v>164.25749999999999</v>
      </c>
      <c r="BY9" s="43">
        <v>164.25749999999999</v>
      </c>
      <c r="BZ9" s="43">
        <v>163.38749999999999</v>
      </c>
      <c r="CA9" s="43">
        <v>163.38749999999999</v>
      </c>
      <c r="CB9" s="43">
        <v>163.38749999999999</v>
      </c>
      <c r="CC9" s="43">
        <v>163.38749999999999</v>
      </c>
      <c r="CD9" s="43">
        <v>183.95500000000001</v>
      </c>
      <c r="CE9" s="43">
        <v>183.95500000000001</v>
      </c>
      <c r="CF9" s="43">
        <v>183.95500000000001</v>
      </c>
      <c r="CG9" s="43">
        <v>183.95500000000001</v>
      </c>
      <c r="CH9" s="43">
        <v>205.8075</v>
      </c>
      <c r="CI9" s="43">
        <v>205.8075</v>
      </c>
      <c r="CJ9" s="43">
        <v>205.8075</v>
      </c>
      <c r="CK9" s="43">
        <v>205.8075</v>
      </c>
      <c r="CL9" s="43">
        <v>199.53749999999999</v>
      </c>
      <c r="CM9" s="43">
        <v>199.53749999999999</v>
      </c>
      <c r="CN9" s="43">
        <v>199.53749999999999</v>
      </c>
      <c r="CO9" s="43">
        <v>199.53749999999999</v>
      </c>
      <c r="CP9" s="43">
        <v>181.63749999999999</v>
      </c>
      <c r="CQ9" s="43">
        <v>181.63749999999999</v>
      </c>
      <c r="CR9" s="43">
        <v>181.63749999999999</v>
      </c>
      <c r="CS9" s="43">
        <v>181.63749999999999</v>
      </c>
      <c r="CT9" s="44"/>
      <c r="CU9" s="44"/>
      <c r="CV9" s="44"/>
      <c r="CW9" s="45"/>
      <c r="CX9" s="142">
        <f>IF(SUM(B9:CW9)&lt;&gt;0,AVERAGEIF(B9:CW9,"&lt;&gt;"""),"")</f>
        <v>121.96572916666673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187.1</v>
      </c>
      <c r="D14" s="149">
        <v>242.6</v>
      </c>
      <c r="E14" s="149">
        <v>281.10000000000002</v>
      </c>
      <c r="F14" s="149">
        <v>232.9</v>
      </c>
      <c r="G14" s="149">
        <v>305.60000000000002</v>
      </c>
      <c r="H14" s="149">
        <v>458.1</v>
      </c>
      <c r="I14" s="149">
        <v>720.5</v>
      </c>
      <c r="J14" s="149">
        <v>584.1</v>
      </c>
      <c r="K14" s="149">
        <v>628.1</v>
      </c>
      <c r="L14" s="149">
        <v>632.20000000000005</v>
      </c>
      <c r="M14" s="149">
        <v>672.7</v>
      </c>
      <c r="N14" s="149">
        <v>725.5</v>
      </c>
      <c r="O14" s="149">
        <v>762.3</v>
      </c>
      <c r="P14" s="149">
        <v>769.1</v>
      </c>
      <c r="Q14" s="149">
        <v>696</v>
      </c>
      <c r="R14" s="149">
        <v>605</v>
      </c>
      <c r="S14" s="149">
        <v>537.4</v>
      </c>
      <c r="T14" s="149">
        <v>563</v>
      </c>
      <c r="U14" s="149">
        <v>569.20000000000005</v>
      </c>
      <c r="V14" s="149">
        <v>407.6</v>
      </c>
      <c r="W14" s="149">
        <v>371.8</v>
      </c>
      <c r="X14" s="149">
        <v>60.9</v>
      </c>
      <c r="Y14" s="149">
        <v>54.3</v>
      </c>
      <c r="Z14" s="149">
        <v>419.7</v>
      </c>
      <c r="AA14" s="149">
        <v>382.2</v>
      </c>
      <c r="AB14" s="149">
        <v>354.9</v>
      </c>
      <c r="AC14" s="149">
        <v>109.9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186.9</v>
      </c>
      <c r="BU14" s="149">
        <v>196.1</v>
      </c>
      <c r="BV14" s="149">
        <v>363.3</v>
      </c>
      <c r="BW14" s="149">
        <v>188.1</v>
      </c>
      <c r="BX14" s="149">
        <v>137.30000000000001</v>
      </c>
      <c r="BY14" s="149">
        <v>107.2</v>
      </c>
      <c r="BZ14" s="149">
        <v>22.4</v>
      </c>
      <c r="CA14" s="149">
        <v>105.5</v>
      </c>
      <c r="CB14" s="149">
        <v>11</v>
      </c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3412.9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187.1</v>
      </c>
      <c r="D17" s="160">
        <f t="shared" si="0"/>
        <v>242.6</v>
      </c>
      <c r="E17" s="160">
        <f t="shared" si="0"/>
        <v>281.10000000000002</v>
      </c>
      <c r="F17" s="160">
        <f t="shared" si="0"/>
        <v>232.9</v>
      </c>
      <c r="G17" s="160">
        <f t="shared" si="0"/>
        <v>305.60000000000002</v>
      </c>
      <c r="H17" s="160">
        <f t="shared" si="0"/>
        <v>458.1</v>
      </c>
      <c r="I17" s="160">
        <f t="shared" si="0"/>
        <v>720.5</v>
      </c>
      <c r="J17" s="160">
        <f t="shared" si="0"/>
        <v>584.1</v>
      </c>
      <c r="K17" s="160">
        <f t="shared" si="0"/>
        <v>628.1</v>
      </c>
      <c r="L17" s="160">
        <f t="shared" si="0"/>
        <v>632.20000000000005</v>
      </c>
      <c r="M17" s="160">
        <f t="shared" si="0"/>
        <v>672.7</v>
      </c>
      <c r="N17" s="160">
        <f t="shared" si="0"/>
        <v>725.5</v>
      </c>
      <c r="O17" s="160">
        <f t="shared" si="0"/>
        <v>762.3</v>
      </c>
      <c r="P17" s="160">
        <f t="shared" si="0"/>
        <v>769.1</v>
      </c>
      <c r="Q17" s="160">
        <f t="shared" si="0"/>
        <v>696</v>
      </c>
      <c r="R17" s="160">
        <f t="shared" si="0"/>
        <v>605</v>
      </c>
      <c r="S17" s="160">
        <f t="shared" si="0"/>
        <v>537.4</v>
      </c>
      <c r="T17" s="160">
        <f t="shared" si="0"/>
        <v>563</v>
      </c>
      <c r="U17" s="160">
        <f t="shared" si="0"/>
        <v>569.20000000000005</v>
      </c>
      <c r="V17" s="160">
        <f t="shared" si="0"/>
        <v>407.6</v>
      </c>
      <c r="W17" s="160">
        <f t="shared" si="0"/>
        <v>371.8</v>
      </c>
      <c r="X17" s="160">
        <f t="shared" si="0"/>
        <v>60.9</v>
      </c>
      <c r="Y17" s="160">
        <f t="shared" si="0"/>
        <v>54.3</v>
      </c>
      <c r="Z17" s="160">
        <f t="shared" si="0"/>
        <v>419.7</v>
      </c>
      <c r="AA17" s="160">
        <f t="shared" si="0"/>
        <v>382.2</v>
      </c>
      <c r="AB17" s="160">
        <f t="shared" si="0"/>
        <v>354.9</v>
      </c>
      <c r="AC17" s="160">
        <f t="shared" si="0"/>
        <v>109.9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186.9</v>
      </c>
      <c r="BU17" s="160">
        <f t="shared" si="1"/>
        <v>196.1</v>
      </c>
      <c r="BV17" s="160">
        <f t="shared" si="1"/>
        <v>363.3</v>
      </c>
      <c r="BW17" s="160">
        <f t="shared" si="1"/>
        <v>188.1</v>
      </c>
      <c r="BX17" s="160">
        <f t="shared" si="1"/>
        <v>137.30000000000001</v>
      </c>
      <c r="BY17" s="160">
        <f t="shared" si="1"/>
        <v>107.2</v>
      </c>
      <c r="BZ17" s="160">
        <f t="shared" si="1"/>
        <v>22.4</v>
      </c>
      <c r="CA17" s="160">
        <f t="shared" si="1"/>
        <v>105.5</v>
      </c>
      <c r="CB17" s="160">
        <f t="shared" si="1"/>
        <v>11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3412.9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0.5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>
        <v>300.3</v>
      </c>
      <c r="AE22" s="149">
        <v>555.29999999999995</v>
      </c>
      <c r="AF22" s="149">
        <v>600</v>
      </c>
      <c r="AG22" s="149">
        <v>600</v>
      </c>
      <c r="AH22" s="149">
        <v>600</v>
      </c>
      <c r="AI22" s="149">
        <v>600</v>
      </c>
      <c r="AJ22" s="149">
        <v>600</v>
      </c>
      <c r="AK22" s="149">
        <v>600</v>
      </c>
      <c r="AL22" s="149">
        <v>600</v>
      </c>
      <c r="AM22" s="149">
        <v>600</v>
      </c>
      <c r="AN22" s="149">
        <v>600</v>
      </c>
      <c r="AO22" s="149">
        <v>600</v>
      </c>
      <c r="AP22" s="149">
        <v>600</v>
      </c>
      <c r="AQ22" s="149">
        <v>600</v>
      </c>
      <c r="AR22" s="149">
        <v>600</v>
      </c>
      <c r="AS22" s="149">
        <v>600</v>
      </c>
      <c r="AT22" s="149">
        <v>600</v>
      </c>
      <c r="AU22" s="149">
        <v>600</v>
      </c>
      <c r="AV22" s="149">
        <v>600</v>
      </c>
      <c r="AW22" s="149">
        <v>600</v>
      </c>
      <c r="AX22" s="149">
        <v>600</v>
      </c>
      <c r="AY22" s="149">
        <v>600</v>
      </c>
      <c r="AZ22" s="149">
        <v>600</v>
      </c>
      <c r="BA22" s="149">
        <v>600</v>
      </c>
      <c r="BB22" s="149">
        <v>600</v>
      </c>
      <c r="BC22" s="149">
        <v>600</v>
      </c>
      <c r="BD22" s="149">
        <v>600</v>
      </c>
      <c r="BE22" s="149">
        <v>600</v>
      </c>
      <c r="BF22" s="149">
        <v>600</v>
      </c>
      <c r="BG22" s="149">
        <v>600</v>
      </c>
      <c r="BH22" s="149">
        <v>600</v>
      </c>
      <c r="BI22" s="149">
        <v>600</v>
      </c>
      <c r="BJ22" s="149">
        <v>600</v>
      </c>
      <c r="BK22" s="149">
        <v>600</v>
      </c>
      <c r="BL22" s="149">
        <v>600</v>
      </c>
      <c r="BM22" s="149">
        <v>600</v>
      </c>
      <c r="BN22" s="149">
        <v>600</v>
      </c>
      <c r="BO22" s="149">
        <v>600</v>
      </c>
      <c r="BP22" s="149">
        <v>600</v>
      </c>
      <c r="BQ22" s="149">
        <v>600</v>
      </c>
      <c r="BR22" s="149">
        <v>583.20000000000005</v>
      </c>
      <c r="BS22" s="149">
        <v>179.6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>
        <v>22.1</v>
      </c>
      <c r="CD22" s="149">
        <v>421.1</v>
      </c>
      <c r="CE22" s="149">
        <v>545.6</v>
      </c>
      <c r="CF22" s="149">
        <v>277.8</v>
      </c>
      <c r="CG22" s="149">
        <v>115.8</v>
      </c>
      <c r="CH22" s="149">
        <v>446.6</v>
      </c>
      <c r="CI22" s="149">
        <v>285.39999999999998</v>
      </c>
      <c r="CJ22" s="149">
        <v>214.2</v>
      </c>
      <c r="CK22" s="149">
        <v>247</v>
      </c>
      <c r="CL22" s="149">
        <v>310.39999999999998</v>
      </c>
      <c r="CM22" s="149">
        <v>426.1</v>
      </c>
      <c r="CN22" s="149">
        <v>494</v>
      </c>
      <c r="CO22" s="149">
        <v>596.9</v>
      </c>
      <c r="CP22" s="149">
        <v>726</v>
      </c>
      <c r="CQ22" s="149">
        <v>695.4</v>
      </c>
      <c r="CR22" s="149">
        <v>661.4</v>
      </c>
      <c r="CS22" s="149">
        <v>576.5</v>
      </c>
      <c r="CT22" s="150"/>
      <c r="CU22" s="150"/>
      <c r="CV22" s="150"/>
      <c r="CW22" s="151"/>
      <c r="CX22" s="152">
        <f t="array" ref="CX22">SUMPRODUCT(B22:CW22*0.25)</f>
        <v>7870.2999999999993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288.5</v>
      </c>
      <c r="W24" s="155">
        <v>288.5</v>
      </c>
      <c r="X24" s="155">
        <v>288.5</v>
      </c>
      <c r="Y24" s="155">
        <v>288.5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11788.5</v>
      </c>
    </row>
    <row r="25" spans="1:102" ht="30" customHeight="1" thickBot="1" x14ac:dyDescent="0.25">
      <c r="A25" s="105" t="s">
        <v>52</v>
      </c>
      <c r="B25" s="159">
        <f>SUM(B20:B24)</f>
        <v>500.5</v>
      </c>
      <c r="C25" s="160">
        <f t="shared" ref="C25:BN25" si="2">SUM(C20:C24)</f>
        <v>500</v>
      </c>
      <c r="D25" s="160">
        <f t="shared" si="2"/>
        <v>500</v>
      </c>
      <c r="E25" s="160">
        <f t="shared" si="2"/>
        <v>500</v>
      </c>
      <c r="F25" s="160">
        <f t="shared" si="2"/>
        <v>500</v>
      </c>
      <c r="G25" s="160">
        <f t="shared" si="2"/>
        <v>500</v>
      </c>
      <c r="H25" s="160">
        <f t="shared" si="2"/>
        <v>500</v>
      </c>
      <c r="I25" s="160">
        <f t="shared" si="2"/>
        <v>500</v>
      </c>
      <c r="J25" s="160">
        <f t="shared" si="2"/>
        <v>500</v>
      </c>
      <c r="K25" s="160">
        <f t="shared" si="2"/>
        <v>500</v>
      </c>
      <c r="L25" s="160">
        <f t="shared" si="2"/>
        <v>500</v>
      </c>
      <c r="M25" s="160">
        <f t="shared" si="2"/>
        <v>500</v>
      </c>
      <c r="N25" s="160">
        <f t="shared" si="2"/>
        <v>500</v>
      </c>
      <c r="O25" s="160">
        <f t="shared" si="2"/>
        <v>500</v>
      </c>
      <c r="P25" s="160">
        <f t="shared" si="2"/>
        <v>500</v>
      </c>
      <c r="Q25" s="160">
        <f t="shared" si="2"/>
        <v>500</v>
      </c>
      <c r="R25" s="160">
        <f t="shared" si="2"/>
        <v>500</v>
      </c>
      <c r="S25" s="160">
        <f t="shared" si="2"/>
        <v>500</v>
      </c>
      <c r="T25" s="160">
        <f t="shared" si="2"/>
        <v>500</v>
      </c>
      <c r="U25" s="160">
        <f t="shared" si="2"/>
        <v>500</v>
      </c>
      <c r="V25" s="160">
        <f t="shared" si="2"/>
        <v>288.5</v>
      </c>
      <c r="W25" s="160">
        <f t="shared" si="2"/>
        <v>288.5</v>
      </c>
      <c r="X25" s="160">
        <f t="shared" si="2"/>
        <v>288.5</v>
      </c>
      <c r="Y25" s="160">
        <f t="shared" si="2"/>
        <v>288.5</v>
      </c>
      <c r="Z25" s="160">
        <f t="shared" si="2"/>
        <v>500</v>
      </c>
      <c r="AA25" s="160">
        <f t="shared" si="2"/>
        <v>500</v>
      </c>
      <c r="AB25" s="160">
        <f t="shared" si="2"/>
        <v>500</v>
      </c>
      <c r="AC25" s="160">
        <f t="shared" si="2"/>
        <v>500</v>
      </c>
      <c r="AD25" s="160">
        <f t="shared" si="2"/>
        <v>800.3</v>
      </c>
      <c r="AE25" s="160">
        <f t="shared" si="2"/>
        <v>1055.3</v>
      </c>
      <c r="AF25" s="160">
        <f t="shared" si="2"/>
        <v>1100</v>
      </c>
      <c r="AG25" s="160">
        <f t="shared" si="2"/>
        <v>1100</v>
      </c>
      <c r="AH25" s="160">
        <f t="shared" si="2"/>
        <v>1100</v>
      </c>
      <c r="AI25" s="160">
        <f t="shared" si="2"/>
        <v>1100</v>
      </c>
      <c r="AJ25" s="160">
        <f t="shared" si="2"/>
        <v>1100</v>
      </c>
      <c r="AK25" s="160">
        <f t="shared" si="2"/>
        <v>1100</v>
      </c>
      <c r="AL25" s="160">
        <f t="shared" si="2"/>
        <v>1100</v>
      </c>
      <c r="AM25" s="160">
        <f t="shared" si="2"/>
        <v>1100</v>
      </c>
      <c r="AN25" s="160">
        <f t="shared" si="2"/>
        <v>1100</v>
      </c>
      <c r="AO25" s="160">
        <f t="shared" si="2"/>
        <v>1100</v>
      </c>
      <c r="AP25" s="160">
        <f t="shared" si="2"/>
        <v>1100</v>
      </c>
      <c r="AQ25" s="160">
        <f t="shared" si="2"/>
        <v>1100</v>
      </c>
      <c r="AR25" s="160">
        <f t="shared" si="2"/>
        <v>1100</v>
      </c>
      <c r="AS25" s="160">
        <f t="shared" si="2"/>
        <v>1100</v>
      </c>
      <c r="AT25" s="160">
        <f t="shared" si="2"/>
        <v>1100</v>
      </c>
      <c r="AU25" s="160">
        <f t="shared" si="2"/>
        <v>1100</v>
      </c>
      <c r="AV25" s="160">
        <f t="shared" si="2"/>
        <v>1100</v>
      </c>
      <c r="AW25" s="160">
        <f t="shared" si="2"/>
        <v>1100</v>
      </c>
      <c r="AX25" s="160">
        <f t="shared" si="2"/>
        <v>1100</v>
      </c>
      <c r="AY25" s="160">
        <f t="shared" si="2"/>
        <v>1100</v>
      </c>
      <c r="AZ25" s="160">
        <f t="shared" si="2"/>
        <v>1100</v>
      </c>
      <c r="BA25" s="160">
        <f t="shared" si="2"/>
        <v>1100</v>
      </c>
      <c r="BB25" s="160">
        <f t="shared" si="2"/>
        <v>1100</v>
      </c>
      <c r="BC25" s="160">
        <f t="shared" si="2"/>
        <v>1100</v>
      </c>
      <c r="BD25" s="160">
        <f t="shared" si="2"/>
        <v>1100</v>
      </c>
      <c r="BE25" s="160">
        <f t="shared" si="2"/>
        <v>1100</v>
      </c>
      <c r="BF25" s="160">
        <f t="shared" si="2"/>
        <v>1100</v>
      </c>
      <c r="BG25" s="160">
        <f t="shared" si="2"/>
        <v>1100</v>
      </c>
      <c r="BH25" s="160">
        <f t="shared" si="2"/>
        <v>1100</v>
      </c>
      <c r="BI25" s="160">
        <f t="shared" si="2"/>
        <v>1100</v>
      </c>
      <c r="BJ25" s="160">
        <f t="shared" si="2"/>
        <v>1100</v>
      </c>
      <c r="BK25" s="160">
        <f t="shared" si="2"/>
        <v>1100</v>
      </c>
      <c r="BL25" s="160">
        <f t="shared" si="2"/>
        <v>1100</v>
      </c>
      <c r="BM25" s="160">
        <f t="shared" si="2"/>
        <v>1100</v>
      </c>
      <c r="BN25" s="160">
        <f t="shared" si="2"/>
        <v>1100</v>
      </c>
      <c r="BO25" s="160">
        <f t="shared" ref="BO25:CW25" si="3">SUM(BO20:BO24)</f>
        <v>1100</v>
      </c>
      <c r="BP25" s="160">
        <f t="shared" si="3"/>
        <v>1100</v>
      </c>
      <c r="BQ25" s="160">
        <f t="shared" si="3"/>
        <v>1100</v>
      </c>
      <c r="BR25" s="160">
        <f t="shared" si="3"/>
        <v>1083.2</v>
      </c>
      <c r="BS25" s="160">
        <f t="shared" si="3"/>
        <v>679.6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522.1</v>
      </c>
      <c r="CD25" s="160">
        <f t="shared" si="3"/>
        <v>921.1</v>
      </c>
      <c r="CE25" s="160">
        <f t="shared" si="3"/>
        <v>1045.5999999999999</v>
      </c>
      <c r="CF25" s="160">
        <f t="shared" si="3"/>
        <v>777.8</v>
      </c>
      <c r="CG25" s="160">
        <f t="shared" si="3"/>
        <v>615.79999999999995</v>
      </c>
      <c r="CH25" s="160">
        <f t="shared" si="3"/>
        <v>946.6</v>
      </c>
      <c r="CI25" s="160">
        <f t="shared" si="3"/>
        <v>785.4</v>
      </c>
      <c r="CJ25" s="160">
        <f t="shared" si="3"/>
        <v>714.2</v>
      </c>
      <c r="CK25" s="160">
        <f t="shared" si="3"/>
        <v>747</v>
      </c>
      <c r="CL25" s="160">
        <f t="shared" si="3"/>
        <v>810.4</v>
      </c>
      <c r="CM25" s="160">
        <f t="shared" si="3"/>
        <v>926.1</v>
      </c>
      <c r="CN25" s="160">
        <f t="shared" si="3"/>
        <v>994</v>
      </c>
      <c r="CO25" s="160">
        <f t="shared" si="3"/>
        <v>1096.9000000000001</v>
      </c>
      <c r="CP25" s="160">
        <f t="shared" si="3"/>
        <v>1226</v>
      </c>
      <c r="CQ25" s="160">
        <f t="shared" si="3"/>
        <v>1195.4000000000001</v>
      </c>
      <c r="CR25" s="160">
        <f t="shared" si="3"/>
        <v>1161.4000000000001</v>
      </c>
      <c r="CS25" s="160">
        <f t="shared" si="3"/>
        <v>1076.5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19658.8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2026-09-28T11:03:18Z</dcterms:created>
  <dcterms:modified xsi:type="dcterms:W3CDTF">2026-09-28T11:03:20Z</dcterms:modified>
</cp:coreProperties>
</file>