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70" windowHeight="1230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<sst xmlns="http://schemas.openxmlformats.org/spreadsheetml/2006/main" count="122" uniqueCount="56">
  <si>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23/02/2026 16:27:11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</si>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</sst>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F2CB-4C88-BDE5-529032A4EEB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F2CB-4C88-BDE5-529032A4EEB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2.2999999999999998</c:v>
                </c:pt>
                <c:pt idx="43">
                  <c:v>2.2999999999999998</c:v>
                </c:pt>
                <c:pt idx="87">
                  <c:v>15.2</c:v>
                </c:pt>
                <c:pt idx="89">
                  <c:v>5.2</c:v>
                </c:pt>
                <c:pt idx="91">
                  <c:v>15.2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CB-4C88-BDE5-529032A4EEB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0.9</c:v>
                </c:pt>
                <c:pt idx="1">
                  <c:v>0.8</c:v>
                </c:pt>
                <c:pt idx="2">
                  <c:v>0.4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1</c:v>
                </c:pt>
                <c:pt idx="7">
                  <c:v>1.1000000000000001</c:v>
                </c:pt>
                <c:pt idx="8">
                  <c:v>0.7</c:v>
                </c:pt>
                <c:pt idx="9">
                  <c:v>0.8</c:v>
                </c:pt>
                <c:pt idx="10">
                  <c:v>0.9</c:v>
                </c:pt>
                <c:pt idx="11">
                  <c:v>0.3</c:v>
                </c:pt>
                <c:pt idx="12">
                  <c:v>0.9</c:v>
                </c:pt>
                <c:pt idx="13">
                  <c:v>0.9</c:v>
                </c:pt>
                <c:pt idx="14">
                  <c:v>0.9</c:v>
                </c:pt>
                <c:pt idx="15">
                  <c:v>0.9</c:v>
                </c:pt>
                <c:pt idx="16">
                  <c:v>0.6</c:v>
                </c:pt>
                <c:pt idx="17">
                  <c:v>1.1000000000000001</c:v>
                </c:pt>
                <c:pt idx="18">
                  <c:v>1.3</c:v>
                </c:pt>
                <c:pt idx="19">
                  <c:v>2.2000000000000002</c:v>
                </c:pt>
                <c:pt idx="20">
                  <c:v>2</c:v>
                </c:pt>
                <c:pt idx="21">
                  <c:v>1.5</c:v>
                </c:pt>
                <c:pt idx="22">
                  <c:v>2.375</c:v>
                </c:pt>
                <c:pt idx="23">
                  <c:v>1.9</c:v>
                </c:pt>
                <c:pt idx="24">
                  <c:v>1.7</c:v>
                </c:pt>
                <c:pt idx="25">
                  <c:v>0.3</c:v>
                </c:pt>
                <c:pt idx="26">
                  <c:v>1</c:v>
                </c:pt>
                <c:pt idx="27">
                  <c:v>1.1000000000000001</c:v>
                </c:pt>
                <c:pt idx="28">
                  <c:v>1.6</c:v>
                </c:pt>
                <c:pt idx="29">
                  <c:v>2.2000000000000002</c:v>
                </c:pt>
                <c:pt idx="30">
                  <c:v>1</c:v>
                </c:pt>
                <c:pt idx="31">
                  <c:v>0.4</c:v>
                </c:pt>
                <c:pt idx="32">
                  <c:v>0.3</c:v>
                </c:pt>
                <c:pt idx="40">
                  <c:v>14.388</c:v>
                </c:pt>
                <c:pt idx="41">
                  <c:v>8.2680000000000007</c:v>
                </c:pt>
                <c:pt idx="42">
                  <c:v>2</c:v>
                </c:pt>
                <c:pt idx="43">
                  <c:v>3.1</c:v>
                </c:pt>
                <c:pt idx="68">
                  <c:v>1.153</c:v>
                </c:pt>
                <c:pt idx="69">
                  <c:v>1.175</c:v>
                </c:pt>
                <c:pt idx="70">
                  <c:v>1.542</c:v>
                </c:pt>
                <c:pt idx="71">
                  <c:v>1.6819999999999999</c:v>
                </c:pt>
                <c:pt idx="72">
                  <c:v>2.14</c:v>
                </c:pt>
                <c:pt idx="73">
                  <c:v>11.326000000000001</c:v>
                </c:pt>
                <c:pt idx="74">
                  <c:v>11.214</c:v>
                </c:pt>
                <c:pt idx="75">
                  <c:v>12.372999999999999</c:v>
                </c:pt>
                <c:pt idx="76">
                  <c:v>17.303999999999998</c:v>
                </c:pt>
                <c:pt idx="77">
                  <c:v>10.909000000000001</c:v>
                </c:pt>
                <c:pt idx="78">
                  <c:v>10.532999999999999</c:v>
                </c:pt>
                <c:pt idx="79">
                  <c:v>8.6989999999999998</c:v>
                </c:pt>
                <c:pt idx="80">
                  <c:v>10.943999999999999</c:v>
                </c:pt>
                <c:pt idx="81">
                  <c:v>16.488</c:v>
                </c:pt>
                <c:pt idx="82">
                  <c:v>18.756</c:v>
                </c:pt>
                <c:pt idx="83">
                  <c:v>17.786999999999999</c:v>
                </c:pt>
                <c:pt idx="84">
                  <c:v>15.006</c:v>
                </c:pt>
                <c:pt idx="85">
                  <c:v>8.6760000000000002</c:v>
                </c:pt>
                <c:pt idx="86">
                  <c:v>4.4630000000000001</c:v>
                </c:pt>
                <c:pt idx="87">
                  <c:v>62.622999999999998</c:v>
                </c:pt>
                <c:pt idx="88">
                  <c:v>32.265999999999998</c:v>
                </c:pt>
                <c:pt idx="89">
                  <c:v>59.537000000000006</c:v>
                </c:pt>
                <c:pt idx="90">
                  <c:v>46.468999999999994</c:v>
                </c:pt>
                <c:pt idx="91">
                  <c:v>66.468999999999994</c:v>
                </c:pt>
                <c:pt idx="92">
                  <c:v>0.7</c:v>
                </c:pt>
                <c:pt idx="93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CB-4C88-BDE5-529032A4EEB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F2CB-4C88-BDE5-529032A4EEB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F2CB-4C88-BDE5-529032A4EEB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F2CB-4C88-BDE5-529032A4EEB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F2CB-4C88-BDE5-529032A4EEB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F2CB-4C88-BDE5-529032A4EEB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18.84</c:v>
                </c:pt>
                <c:pt idx="7">
                  <c:v>42.514000000000003</c:v>
                </c:pt>
                <c:pt idx="20">
                  <c:v>16.527000000000001</c:v>
                </c:pt>
                <c:pt idx="24">
                  <c:v>55.762</c:v>
                </c:pt>
                <c:pt idx="25">
                  <c:v>33.795999999999999</c:v>
                </c:pt>
                <c:pt idx="27">
                  <c:v>25.93</c:v>
                </c:pt>
                <c:pt idx="29">
                  <c:v>7.8559999999999999</c:v>
                </c:pt>
                <c:pt idx="30">
                  <c:v>43</c:v>
                </c:pt>
                <c:pt idx="31">
                  <c:v>70</c:v>
                </c:pt>
                <c:pt idx="34">
                  <c:v>56.667000000000002</c:v>
                </c:pt>
                <c:pt idx="35">
                  <c:v>113.333</c:v>
                </c:pt>
                <c:pt idx="36">
                  <c:v>113.333</c:v>
                </c:pt>
                <c:pt idx="37">
                  <c:v>56.667000000000002</c:v>
                </c:pt>
                <c:pt idx="62">
                  <c:v>32.521000000000001</c:v>
                </c:pt>
                <c:pt idx="63">
                  <c:v>16.516999999999999</c:v>
                </c:pt>
                <c:pt idx="66">
                  <c:v>30.925999999999998</c:v>
                </c:pt>
                <c:pt idx="68">
                  <c:v>290.87</c:v>
                </c:pt>
                <c:pt idx="69">
                  <c:v>216.39700000000002</c:v>
                </c:pt>
                <c:pt idx="70">
                  <c:v>257.762</c:v>
                </c:pt>
                <c:pt idx="71">
                  <c:v>205.92400000000001</c:v>
                </c:pt>
                <c:pt idx="72">
                  <c:v>305.11199999999997</c:v>
                </c:pt>
                <c:pt idx="73">
                  <c:v>296.08600000000001</c:v>
                </c:pt>
                <c:pt idx="74">
                  <c:v>292.36900000000003</c:v>
                </c:pt>
                <c:pt idx="75">
                  <c:v>284.279</c:v>
                </c:pt>
                <c:pt idx="76">
                  <c:v>306.5</c:v>
                </c:pt>
                <c:pt idx="77">
                  <c:v>286.875</c:v>
                </c:pt>
                <c:pt idx="78">
                  <c:v>286</c:v>
                </c:pt>
                <c:pt idx="79">
                  <c:v>283.78399999999999</c:v>
                </c:pt>
                <c:pt idx="80">
                  <c:v>283.51099999999997</c:v>
                </c:pt>
                <c:pt idx="81">
                  <c:v>260.67899999999997</c:v>
                </c:pt>
                <c:pt idx="82">
                  <c:v>198.03700000000001</c:v>
                </c:pt>
                <c:pt idx="83">
                  <c:v>189.29599999999999</c:v>
                </c:pt>
                <c:pt idx="84">
                  <c:v>185.148</c:v>
                </c:pt>
                <c:pt idx="85">
                  <c:v>191.46299999999999</c:v>
                </c:pt>
                <c:pt idx="86">
                  <c:v>194.56100000000001</c:v>
                </c:pt>
                <c:pt idx="88">
                  <c:v>160.97</c:v>
                </c:pt>
                <c:pt idx="90">
                  <c:v>128.196</c:v>
                </c:pt>
                <c:pt idx="92">
                  <c:v>322.19099999999997</c:v>
                </c:pt>
                <c:pt idx="93">
                  <c:v>322.45400000000001</c:v>
                </c:pt>
                <c:pt idx="94">
                  <c:v>325.81</c:v>
                </c:pt>
                <c:pt idx="95">
                  <c:v>252.041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2CB-4C88-BDE5-529032A4EEBF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92.5</c:v>
                </c:pt>
                <c:pt idx="1">
                  <c:v>132</c:v>
                </c:pt>
                <c:pt idx="2">
                  <c:v>137.6</c:v>
                </c:pt>
                <c:pt idx="3">
                  <c:v>41.4</c:v>
                </c:pt>
                <c:pt idx="4">
                  <c:v>83.7</c:v>
                </c:pt>
                <c:pt idx="5">
                  <c:v>139.19999999999999</c:v>
                </c:pt>
                <c:pt idx="6">
                  <c:v>51.1</c:v>
                </c:pt>
                <c:pt idx="7">
                  <c:v>0</c:v>
                </c:pt>
                <c:pt idx="8">
                  <c:v>128.5</c:v>
                </c:pt>
                <c:pt idx="9">
                  <c:v>128.19999999999999</c:v>
                </c:pt>
                <c:pt idx="10">
                  <c:v>135.4</c:v>
                </c:pt>
                <c:pt idx="11">
                  <c:v>133.6</c:v>
                </c:pt>
                <c:pt idx="12">
                  <c:v>126.7</c:v>
                </c:pt>
                <c:pt idx="13">
                  <c:v>136.5</c:v>
                </c:pt>
                <c:pt idx="14">
                  <c:v>142.30000000000001</c:v>
                </c:pt>
                <c:pt idx="15">
                  <c:v>148.80000000000001</c:v>
                </c:pt>
                <c:pt idx="16">
                  <c:v>206.1</c:v>
                </c:pt>
                <c:pt idx="17">
                  <c:v>206.1</c:v>
                </c:pt>
                <c:pt idx="18">
                  <c:v>206.1</c:v>
                </c:pt>
                <c:pt idx="19">
                  <c:v>206.1</c:v>
                </c:pt>
                <c:pt idx="20">
                  <c:v>196.8</c:v>
                </c:pt>
                <c:pt idx="21">
                  <c:v>196.8</c:v>
                </c:pt>
                <c:pt idx="22">
                  <c:v>196.8</c:v>
                </c:pt>
                <c:pt idx="23">
                  <c:v>196.8</c:v>
                </c:pt>
                <c:pt idx="24">
                  <c:v>131</c:v>
                </c:pt>
                <c:pt idx="25">
                  <c:v>131</c:v>
                </c:pt>
                <c:pt idx="26">
                  <c:v>193.1</c:v>
                </c:pt>
                <c:pt idx="27">
                  <c:v>131</c:v>
                </c:pt>
                <c:pt idx="28">
                  <c:v>186.2</c:v>
                </c:pt>
                <c:pt idx="29">
                  <c:v>106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77.3</c:v>
                </c:pt>
                <c:pt idx="65">
                  <c:v>77.3</c:v>
                </c:pt>
                <c:pt idx="66">
                  <c:v>77.3</c:v>
                </c:pt>
                <c:pt idx="67">
                  <c:v>151.89999999999998</c:v>
                </c:pt>
                <c:pt idx="68">
                  <c:v>0</c:v>
                </c:pt>
                <c:pt idx="69">
                  <c:v>0</c:v>
                </c:pt>
                <c:pt idx="70">
                  <c:v>0.8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6.6</c:v>
                </c:pt>
                <c:pt idx="85">
                  <c:v>6.6</c:v>
                </c:pt>
                <c:pt idx="86">
                  <c:v>7.6</c:v>
                </c:pt>
                <c:pt idx="87">
                  <c:v>6.9</c:v>
                </c:pt>
                <c:pt idx="88">
                  <c:v>6.6</c:v>
                </c:pt>
                <c:pt idx="89">
                  <c:v>33.799999999999997</c:v>
                </c:pt>
                <c:pt idx="90">
                  <c:v>22</c:v>
                </c:pt>
                <c:pt idx="91">
                  <c:v>6.7</c:v>
                </c:pt>
                <c:pt idx="92">
                  <c:v>1.2</c:v>
                </c:pt>
                <c:pt idx="93">
                  <c:v>1</c:v>
                </c:pt>
                <c:pt idx="94">
                  <c:v>0.3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2CB-4C88-BDE5-529032A4EEB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0.01</c:v>
                </c:pt>
                <c:pt idx="7">
                  <c:v>3.01</c:v>
                </c:pt>
                <c:pt idx="9">
                  <c:v>1E-3</c:v>
                </c:pt>
                <c:pt idx="10">
                  <c:v>1E-3</c:v>
                </c:pt>
                <c:pt idx="11">
                  <c:v>1E-3</c:v>
                </c:pt>
                <c:pt idx="12">
                  <c:v>1E-3</c:v>
                </c:pt>
                <c:pt idx="29">
                  <c:v>0.52</c:v>
                </c:pt>
                <c:pt idx="30">
                  <c:v>4.9669999999999996</c:v>
                </c:pt>
                <c:pt idx="31">
                  <c:v>4.766</c:v>
                </c:pt>
                <c:pt idx="32">
                  <c:v>3.9820000000000002</c:v>
                </c:pt>
                <c:pt idx="33">
                  <c:v>77.010000000000005</c:v>
                </c:pt>
                <c:pt idx="34">
                  <c:v>108.605</c:v>
                </c:pt>
                <c:pt idx="35">
                  <c:v>75.201999999999998</c:v>
                </c:pt>
                <c:pt idx="36">
                  <c:v>61.503999999999998</c:v>
                </c:pt>
                <c:pt idx="37">
                  <c:v>102.06100000000001</c:v>
                </c:pt>
                <c:pt idx="38">
                  <c:v>95.16</c:v>
                </c:pt>
                <c:pt idx="39">
                  <c:v>92.82</c:v>
                </c:pt>
                <c:pt idx="40">
                  <c:v>12.951000000000001</c:v>
                </c:pt>
                <c:pt idx="41">
                  <c:v>19.43</c:v>
                </c:pt>
                <c:pt idx="42">
                  <c:v>39.530999999999999</c:v>
                </c:pt>
                <c:pt idx="43">
                  <c:v>38.484000000000002</c:v>
                </c:pt>
                <c:pt idx="44">
                  <c:v>91.873999999999995</c:v>
                </c:pt>
                <c:pt idx="45">
                  <c:v>94.296000000000006</c:v>
                </c:pt>
                <c:pt idx="46">
                  <c:v>95.245000000000005</c:v>
                </c:pt>
                <c:pt idx="47">
                  <c:v>96.320999999999998</c:v>
                </c:pt>
                <c:pt idx="48">
                  <c:v>101.173</c:v>
                </c:pt>
                <c:pt idx="49">
                  <c:v>110.788</c:v>
                </c:pt>
                <c:pt idx="50">
                  <c:v>111.312</c:v>
                </c:pt>
                <c:pt idx="51">
                  <c:v>104.58199999999999</c:v>
                </c:pt>
                <c:pt idx="52">
                  <c:v>125.70699999999999</c:v>
                </c:pt>
                <c:pt idx="53">
                  <c:v>108.55500000000001</c:v>
                </c:pt>
                <c:pt idx="54">
                  <c:v>83.197999999999993</c:v>
                </c:pt>
                <c:pt idx="55">
                  <c:v>71.802000000000007</c:v>
                </c:pt>
                <c:pt idx="56">
                  <c:v>82.82</c:v>
                </c:pt>
                <c:pt idx="57">
                  <c:v>54.043999999999997</c:v>
                </c:pt>
                <c:pt idx="58">
                  <c:v>51.725000000000001</c:v>
                </c:pt>
                <c:pt idx="59">
                  <c:v>39.738</c:v>
                </c:pt>
                <c:pt idx="60">
                  <c:v>41.076000000000001</c:v>
                </c:pt>
                <c:pt idx="61">
                  <c:v>48.329000000000001</c:v>
                </c:pt>
                <c:pt idx="62">
                  <c:v>0.23599999999999999</c:v>
                </c:pt>
                <c:pt idx="63">
                  <c:v>0.10199999999999999</c:v>
                </c:pt>
                <c:pt idx="64">
                  <c:v>2.9000000000000001E-2</c:v>
                </c:pt>
                <c:pt idx="65">
                  <c:v>1.9E-2</c:v>
                </c:pt>
                <c:pt idx="66">
                  <c:v>1.4999999999999999E-2</c:v>
                </c:pt>
                <c:pt idx="67">
                  <c:v>0.32900000000000001</c:v>
                </c:pt>
                <c:pt idx="68">
                  <c:v>1.7000000000000001E-2</c:v>
                </c:pt>
                <c:pt idx="69">
                  <c:v>6.5000000000000002E-2</c:v>
                </c:pt>
                <c:pt idx="70">
                  <c:v>7.5999999999999998E-2</c:v>
                </c:pt>
                <c:pt idx="71">
                  <c:v>8.2000000000000003E-2</c:v>
                </c:pt>
                <c:pt idx="72">
                  <c:v>4.0000000000000001E-3</c:v>
                </c:pt>
                <c:pt idx="73">
                  <c:v>1E-3</c:v>
                </c:pt>
                <c:pt idx="74">
                  <c:v>4.0000000000000001E-3</c:v>
                </c:pt>
                <c:pt idx="75">
                  <c:v>1E-3</c:v>
                </c:pt>
                <c:pt idx="76">
                  <c:v>4.9000000000000002E-2</c:v>
                </c:pt>
                <c:pt idx="77">
                  <c:v>3.3000000000000002E-2</c:v>
                </c:pt>
                <c:pt idx="78">
                  <c:v>3.1E-2</c:v>
                </c:pt>
                <c:pt idx="79">
                  <c:v>2.3E-2</c:v>
                </c:pt>
                <c:pt idx="80">
                  <c:v>2E-3</c:v>
                </c:pt>
                <c:pt idx="81">
                  <c:v>2E-3</c:v>
                </c:pt>
                <c:pt idx="82">
                  <c:v>2E-3</c:v>
                </c:pt>
                <c:pt idx="85">
                  <c:v>7.0000000000000001E-3</c:v>
                </c:pt>
                <c:pt idx="87">
                  <c:v>3.01</c:v>
                </c:pt>
                <c:pt idx="88">
                  <c:v>0.16400000000000001</c:v>
                </c:pt>
                <c:pt idx="89">
                  <c:v>4.4649999999999999</c:v>
                </c:pt>
                <c:pt idx="90">
                  <c:v>3.383</c:v>
                </c:pt>
                <c:pt idx="91">
                  <c:v>3.01</c:v>
                </c:pt>
                <c:pt idx="92">
                  <c:v>5.0000000000000001E-3</c:v>
                </c:pt>
                <c:pt idx="95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2CB-4C88-BDE5-529032A4EEB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F2CB-4C88-BDE5-529032A4EEB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F2CB-4C88-BDE5-529032A4E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91.67</c:v>
                </c:pt>
                <c:pt idx="1">
                  <c:v>89.04</c:v>
                </c:pt>
                <c:pt idx="2">
                  <c:v>88.66</c:v>
                </c:pt>
                <c:pt idx="3">
                  <c:v>84.52</c:v>
                </c:pt>
                <c:pt idx="4">
                  <c:v>89.16</c:v>
                </c:pt>
                <c:pt idx="5">
                  <c:v>88.7</c:v>
                </c:pt>
                <c:pt idx="6">
                  <c:v>90.18</c:v>
                </c:pt>
                <c:pt idx="7">
                  <c:v>95.5</c:v>
                </c:pt>
                <c:pt idx="8">
                  <c:v>89.07</c:v>
                </c:pt>
                <c:pt idx="9">
                  <c:v>89.77</c:v>
                </c:pt>
                <c:pt idx="10">
                  <c:v>89.04</c:v>
                </c:pt>
                <c:pt idx="11">
                  <c:v>90.8</c:v>
                </c:pt>
                <c:pt idx="12">
                  <c:v>88.6</c:v>
                </c:pt>
                <c:pt idx="13">
                  <c:v>88.24</c:v>
                </c:pt>
                <c:pt idx="14">
                  <c:v>88.78</c:v>
                </c:pt>
                <c:pt idx="15">
                  <c:v>91.22</c:v>
                </c:pt>
                <c:pt idx="16">
                  <c:v>85.06</c:v>
                </c:pt>
                <c:pt idx="17">
                  <c:v>89.12</c:v>
                </c:pt>
                <c:pt idx="18">
                  <c:v>91.23</c:v>
                </c:pt>
                <c:pt idx="19">
                  <c:v>92.15</c:v>
                </c:pt>
                <c:pt idx="20">
                  <c:v>88.33</c:v>
                </c:pt>
                <c:pt idx="21">
                  <c:v>87.95</c:v>
                </c:pt>
                <c:pt idx="22">
                  <c:v>72.510000000000005</c:v>
                </c:pt>
                <c:pt idx="23">
                  <c:v>98.38</c:v>
                </c:pt>
                <c:pt idx="24">
                  <c:v>97.6</c:v>
                </c:pt>
                <c:pt idx="25">
                  <c:v>110.79</c:v>
                </c:pt>
                <c:pt idx="26">
                  <c:v>120</c:v>
                </c:pt>
                <c:pt idx="27">
                  <c:v>115.7</c:v>
                </c:pt>
                <c:pt idx="28">
                  <c:v>112.01</c:v>
                </c:pt>
                <c:pt idx="29">
                  <c:v>118.38</c:v>
                </c:pt>
                <c:pt idx="30">
                  <c:v>112.2</c:v>
                </c:pt>
                <c:pt idx="31">
                  <c:v>99.38</c:v>
                </c:pt>
                <c:pt idx="32">
                  <c:v>9.02</c:v>
                </c:pt>
                <c:pt idx="33">
                  <c:v>-3</c:v>
                </c:pt>
                <c:pt idx="34">
                  <c:v>-4.53</c:v>
                </c:pt>
                <c:pt idx="35">
                  <c:v>-8.75</c:v>
                </c:pt>
                <c:pt idx="36">
                  <c:v>-10.58</c:v>
                </c:pt>
                <c:pt idx="37">
                  <c:v>-8.3800000000000008</c:v>
                </c:pt>
                <c:pt idx="38">
                  <c:v>-9.39</c:v>
                </c:pt>
                <c:pt idx="39">
                  <c:v>-9.9499999999999993</c:v>
                </c:pt>
                <c:pt idx="40">
                  <c:v>3.06</c:v>
                </c:pt>
                <c:pt idx="41">
                  <c:v>1.66</c:v>
                </c:pt>
                <c:pt idx="42">
                  <c:v>0</c:v>
                </c:pt>
                <c:pt idx="43">
                  <c:v>0</c:v>
                </c:pt>
                <c:pt idx="44">
                  <c:v>-4.5</c:v>
                </c:pt>
                <c:pt idx="45">
                  <c:v>-4.58</c:v>
                </c:pt>
                <c:pt idx="46">
                  <c:v>-4.62</c:v>
                </c:pt>
                <c:pt idx="47">
                  <c:v>-4.5999999999999996</c:v>
                </c:pt>
                <c:pt idx="48">
                  <c:v>-4.63</c:v>
                </c:pt>
                <c:pt idx="49">
                  <c:v>-4.88</c:v>
                </c:pt>
                <c:pt idx="50">
                  <c:v>-4.8099999999999996</c:v>
                </c:pt>
                <c:pt idx="51">
                  <c:v>-4.54</c:v>
                </c:pt>
                <c:pt idx="52">
                  <c:v>-6.54</c:v>
                </c:pt>
                <c:pt idx="53">
                  <c:v>-4.72</c:v>
                </c:pt>
                <c:pt idx="54">
                  <c:v>-3.99</c:v>
                </c:pt>
                <c:pt idx="55">
                  <c:v>-3.63</c:v>
                </c:pt>
                <c:pt idx="56">
                  <c:v>-5.26</c:v>
                </c:pt>
                <c:pt idx="57">
                  <c:v>-7.33</c:v>
                </c:pt>
                <c:pt idx="58">
                  <c:v>-5.65</c:v>
                </c:pt>
                <c:pt idx="59">
                  <c:v>-5</c:v>
                </c:pt>
                <c:pt idx="60">
                  <c:v>-8.51</c:v>
                </c:pt>
                <c:pt idx="61">
                  <c:v>-5.0999999999999996</c:v>
                </c:pt>
                <c:pt idx="62">
                  <c:v>82.69</c:v>
                </c:pt>
                <c:pt idx="63">
                  <c:v>98.22</c:v>
                </c:pt>
                <c:pt idx="64">
                  <c:v>100.29</c:v>
                </c:pt>
                <c:pt idx="65">
                  <c:v>106.08</c:v>
                </c:pt>
                <c:pt idx="66">
                  <c:v>103.6</c:v>
                </c:pt>
                <c:pt idx="67">
                  <c:v>143.66</c:v>
                </c:pt>
                <c:pt idx="68">
                  <c:v>114.02</c:v>
                </c:pt>
                <c:pt idx="69">
                  <c:v>110.42</c:v>
                </c:pt>
                <c:pt idx="70">
                  <c:v>112.75</c:v>
                </c:pt>
                <c:pt idx="71">
                  <c:v>104.42</c:v>
                </c:pt>
                <c:pt idx="72">
                  <c:v>122.54</c:v>
                </c:pt>
                <c:pt idx="73">
                  <c:v>111.63</c:v>
                </c:pt>
                <c:pt idx="74">
                  <c:v>111.3</c:v>
                </c:pt>
                <c:pt idx="75">
                  <c:v>105.78</c:v>
                </c:pt>
                <c:pt idx="76">
                  <c:v>112.95</c:v>
                </c:pt>
                <c:pt idx="77">
                  <c:v>105.33</c:v>
                </c:pt>
                <c:pt idx="78">
                  <c:v>105.05</c:v>
                </c:pt>
                <c:pt idx="79">
                  <c:v>104.92</c:v>
                </c:pt>
                <c:pt idx="80">
                  <c:v>96.04</c:v>
                </c:pt>
                <c:pt idx="81">
                  <c:v>93.81</c:v>
                </c:pt>
                <c:pt idx="82">
                  <c:v>93.92</c:v>
                </c:pt>
                <c:pt idx="83">
                  <c:v>85.1</c:v>
                </c:pt>
                <c:pt idx="84">
                  <c:v>91.95</c:v>
                </c:pt>
                <c:pt idx="85">
                  <c:v>85.27</c:v>
                </c:pt>
                <c:pt idx="86">
                  <c:v>70.75</c:v>
                </c:pt>
                <c:pt idx="87">
                  <c:v>40.53</c:v>
                </c:pt>
                <c:pt idx="88">
                  <c:v>69.989999999999995</c:v>
                </c:pt>
                <c:pt idx="89">
                  <c:v>68.89</c:v>
                </c:pt>
                <c:pt idx="90">
                  <c:v>69.930000000000007</c:v>
                </c:pt>
                <c:pt idx="91">
                  <c:v>44.57</c:v>
                </c:pt>
                <c:pt idx="92">
                  <c:v>93.11</c:v>
                </c:pt>
                <c:pt idx="93">
                  <c:v>92.05</c:v>
                </c:pt>
                <c:pt idx="94">
                  <c:v>91.32</c:v>
                </c:pt>
                <c:pt idx="95">
                  <c:v>86.62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2CB-4C88-BDE5-529032A4EE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992-4D1B-9406-3EE9CD50682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0">
                  <c:v>2.2999999999999998</c:v>
                </c:pt>
                <c:pt idx="41">
                  <c:v>2.2999999999999998</c:v>
                </c:pt>
                <c:pt idx="42">
                  <c:v>14.3</c:v>
                </c:pt>
                <c:pt idx="43">
                  <c:v>14.3</c:v>
                </c:pt>
                <c:pt idx="44">
                  <c:v>14.1</c:v>
                </c:pt>
                <c:pt idx="45">
                  <c:v>14.1</c:v>
                </c:pt>
                <c:pt idx="46">
                  <c:v>14.1</c:v>
                </c:pt>
                <c:pt idx="47">
                  <c:v>14.1</c:v>
                </c:pt>
                <c:pt idx="48">
                  <c:v>14.1</c:v>
                </c:pt>
                <c:pt idx="49">
                  <c:v>14.1</c:v>
                </c:pt>
                <c:pt idx="50">
                  <c:v>14.1</c:v>
                </c:pt>
                <c:pt idx="51">
                  <c:v>14.1</c:v>
                </c:pt>
                <c:pt idx="52">
                  <c:v>16.8</c:v>
                </c:pt>
                <c:pt idx="53">
                  <c:v>16.8</c:v>
                </c:pt>
                <c:pt idx="54">
                  <c:v>16.8</c:v>
                </c:pt>
                <c:pt idx="55">
                  <c:v>16.8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92-4D1B-9406-3EE9CD50682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4.1979999999999995</c:v>
                </c:pt>
                <c:pt idx="1">
                  <c:v>4.0939999999999994</c:v>
                </c:pt>
                <c:pt idx="2">
                  <c:v>4.2240000000000002</c:v>
                </c:pt>
                <c:pt idx="3">
                  <c:v>3.9580000000000002</c:v>
                </c:pt>
                <c:pt idx="4">
                  <c:v>3.9359999999999999</c:v>
                </c:pt>
                <c:pt idx="5">
                  <c:v>4.2359999999999998</c:v>
                </c:pt>
                <c:pt idx="6">
                  <c:v>4.2839999999999998</c:v>
                </c:pt>
                <c:pt idx="7">
                  <c:v>3.4649999999999999</c:v>
                </c:pt>
                <c:pt idx="8">
                  <c:v>4.016</c:v>
                </c:pt>
                <c:pt idx="9">
                  <c:v>4.0190000000000001</c:v>
                </c:pt>
                <c:pt idx="10">
                  <c:v>4.21</c:v>
                </c:pt>
                <c:pt idx="11">
                  <c:v>4.2949999999999999</c:v>
                </c:pt>
                <c:pt idx="12">
                  <c:v>4.2119999999999997</c:v>
                </c:pt>
                <c:pt idx="13">
                  <c:v>4.2190000000000003</c:v>
                </c:pt>
                <c:pt idx="14">
                  <c:v>4.1269999999999998</c:v>
                </c:pt>
                <c:pt idx="15">
                  <c:v>4.1150000000000002</c:v>
                </c:pt>
                <c:pt idx="16">
                  <c:v>6.6150000000000002</c:v>
                </c:pt>
                <c:pt idx="17">
                  <c:v>4.4020000000000001</c:v>
                </c:pt>
                <c:pt idx="18">
                  <c:v>4.6349999999999998</c:v>
                </c:pt>
                <c:pt idx="19">
                  <c:v>4.68</c:v>
                </c:pt>
                <c:pt idx="20">
                  <c:v>4.8639999999999999</c:v>
                </c:pt>
                <c:pt idx="21">
                  <c:v>5.2030000000000003</c:v>
                </c:pt>
                <c:pt idx="22">
                  <c:v>15.581</c:v>
                </c:pt>
                <c:pt idx="23">
                  <c:v>14.154</c:v>
                </c:pt>
                <c:pt idx="24">
                  <c:v>0.74399999999999999</c:v>
                </c:pt>
                <c:pt idx="25">
                  <c:v>0.83199999999999996</c:v>
                </c:pt>
                <c:pt idx="26">
                  <c:v>6.2519999999999998</c:v>
                </c:pt>
                <c:pt idx="27">
                  <c:v>6.5279999999999996</c:v>
                </c:pt>
                <c:pt idx="28">
                  <c:v>6.8369999999999997</c:v>
                </c:pt>
                <c:pt idx="29">
                  <c:v>6.7110000000000003</c:v>
                </c:pt>
                <c:pt idx="30">
                  <c:v>5.2969999999999997</c:v>
                </c:pt>
                <c:pt idx="31">
                  <c:v>0.01</c:v>
                </c:pt>
                <c:pt idx="32">
                  <c:v>0.01</c:v>
                </c:pt>
                <c:pt idx="33">
                  <c:v>2.0999999999999996</c:v>
                </c:pt>
                <c:pt idx="34">
                  <c:v>4.9300000000000006</c:v>
                </c:pt>
                <c:pt idx="35">
                  <c:v>4.9300000000000006</c:v>
                </c:pt>
                <c:pt idx="36">
                  <c:v>6.23</c:v>
                </c:pt>
                <c:pt idx="37">
                  <c:v>1.23</c:v>
                </c:pt>
                <c:pt idx="38">
                  <c:v>6.23</c:v>
                </c:pt>
                <c:pt idx="39">
                  <c:v>6.23</c:v>
                </c:pt>
                <c:pt idx="40">
                  <c:v>0.03</c:v>
                </c:pt>
                <c:pt idx="41">
                  <c:v>0.03</c:v>
                </c:pt>
                <c:pt idx="42">
                  <c:v>0.05</c:v>
                </c:pt>
                <c:pt idx="43">
                  <c:v>0.05</c:v>
                </c:pt>
                <c:pt idx="44">
                  <c:v>4.45</c:v>
                </c:pt>
                <c:pt idx="45">
                  <c:v>4.45</c:v>
                </c:pt>
                <c:pt idx="46">
                  <c:v>4.4400000000000004</c:v>
                </c:pt>
                <c:pt idx="47">
                  <c:v>4.54</c:v>
                </c:pt>
                <c:pt idx="48">
                  <c:v>4.54</c:v>
                </c:pt>
                <c:pt idx="49">
                  <c:v>4.54</c:v>
                </c:pt>
                <c:pt idx="50">
                  <c:v>4.5199999999999996</c:v>
                </c:pt>
                <c:pt idx="51">
                  <c:v>4.42</c:v>
                </c:pt>
                <c:pt idx="52">
                  <c:v>4.42</c:v>
                </c:pt>
                <c:pt idx="53">
                  <c:v>4.42</c:v>
                </c:pt>
                <c:pt idx="54">
                  <c:v>4.41</c:v>
                </c:pt>
                <c:pt idx="55">
                  <c:v>4.3099999999999996</c:v>
                </c:pt>
                <c:pt idx="56">
                  <c:v>4.21</c:v>
                </c:pt>
                <c:pt idx="57">
                  <c:v>4.21</c:v>
                </c:pt>
                <c:pt idx="58">
                  <c:v>4.21</c:v>
                </c:pt>
                <c:pt idx="59">
                  <c:v>0.01</c:v>
                </c:pt>
                <c:pt idx="60">
                  <c:v>0.01</c:v>
                </c:pt>
                <c:pt idx="61">
                  <c:v>3.61</c:v>
                </c:pt>
                <c:pt idx="62">
                  <c:v>5.8890000000000002</c:v>
                </c:pt>
                <c:pt idx="63">
                  <c:v>5.8289999999999997</c:v>
                </c:pt>
                <c:pt idx="64">
                  <c:v>1.296</c:v>
                </c:pt>
                <c:pt idx="65">
                  <c:v>1.34</c:v>
                </c:pt>
                <c:pt idx="66">
                  <c:v>1.452</c:v>
                </c:pt>
                <c:pt idx="67">
                  <c:v>5.9119999999999999</c:v>
                </c:pt>
                <c:pt idx="68">
                  <c:v>1.52</c:v>
                </c:pt>
                <c:pt idx="69">
                  <c:v>1.524</c:v>
                </c:pt>
                <c:pt idx="70">
                  <c:v>1.304</c:v>
                </c:pt>
                <c:pt idx="71">
                  <c:v>1.1240000000000001</c:v>
                </c:pt>
                <c:pt idx="72">
                  <c:v>1.056</c:v>
                </c:pt>
                <c:pt idx="73">
                  <c:v>1.0680000000000001</c:v>
                </c:pt>
                <c:pt idx="74">
                  <c:v>1.052</c:v>
                </c:pt>
                <c:pt idx="75">
                  <c:v>0.99199999999999999</c:v>
                </c:pt>
                <c:pt idx="76">
                  <c:v>1.016</c:v>
                </c:pt>
                <c:pt idx="77">
                  <c:v>1.02</c:v>
                </c:pt>
                <c:pt idx="78">
                  <c:v>1.004</c:v>
                </c:pt>
                <c:pt idx="79">
                  <c:v>0.93200000000000005</c:v>
                </c:pt>
                <c:pt idx="80">
                  <c:v>1.032</c:v>
                </c:pt>
                <c:pt idx="81">
                  <c:v>1.0920000000000001</c:v>
                </c:pt>
                <c:pt idx="82">
                  <c:v>1.052</c:v>
                </c:pt>
                <c:pt idx="83">
                  <c:v>1.0680000000000001</c:v>
                </c:pt>
                <c:pt idx="84">
                  <c:v>1.052</c:v>
                </c:pt>
                <c:pt idx="85">
                  <c:v>1.024</c:v>
                </c:pt>
                <c:pt idx="86">
                  <c:v>0.92800000000000005</c:v>
                </c:pt>
                <c:pt idx="92">
                  <c:v>5.5140000000000002</c:v>
                </c:pt>
                <c:pt idx="93">
                  <c:v>5.5990000000000002</c:v>
                </c:pt>
                <c:pt idx="94">
                  <c:v>5.4939999999999998</c:v>
                </c:pt>
                <c:pt idx="95">
                  <c:v>5.4269999999999996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92-4D1B-9406-3EE9CD50682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3.0830000000000002</c:v>
                </c:pt>
                <c:pt idx="1">
                  <c:v>18.673999999999999</c:v>
                </c:pt>
                <c:pt idx="2">
                  <c:v>23.791</c:v>
                </c:pt>
                <c:pt idx="3">
                  <c:v>5.8659999999999997</c:v>
                </c:pt>
                <c:pt idx="4">
                  <c:v>48.384000000000007</c:v>
                </c:pt>
                <c:pt idx="5">
                  <c:v>103.51400000000001</c:v>
                </c:pt>
                <c:pt idx="6">
                  <c:v>15.827</c:v>
                </c:pt>
                <c:pt idx="7">
                  <c:v>2.4350000000000001</c:v>
                </c:pt>
                <c:pt idx="8">
                  <c:v>93.18</c:v>
                </c:pt>
                <c:pt idx="9">
                  <c:v>92.978999999999999</c:v>
                </c:pt>
                <c:pt idx="10">
                  <c:v>100.01600000000001</c:v>
                </c:pt>
                <c:pt idx="11">
                  <c:v>97.588000000000008</c:v>
                </c:pt>
                <c:pt idx="12">
                  <c:v>91.313000000000002</c:v>
                </c:pt>
                <c:pt idx="13">
                  <c:v>101.051</c:v>
                </c:pt>
                <c:pt idx="14">
                  <c:v>106.881</c:v>
                </c:pt>
                <c:pt idx="15">
                  <c:v>113.34699999999999</c:v>
                </c:pt>
                <c:pt idx="16">
                  <c:v>129.99299999999999</c:v>
                </c:pt>
                <c:pt idx="17">
                  <c:v>112.68799999999999</c:v>
                </c:pt>
                <c:pt idx="18">
                  <c:v>82.643999999999991</c:v>
                </c:pt>
                <c:pt idx="19">
                  <c:v>76.920999999999978</c:v>
                </c:pt>
                <c:pt idx="20">
                  <c:v>74.176999999999992</c:v>
                </c:pt>
                <c:pt idx="21">
                  <c:v>69.281999999999996</c:v>
                </c:pt>
                <c:pt idx="22">
                  <c:v>67.365000000000009</c:v>
                </c:pt>
                <c:pt idx="23">
                  <c:v>67.504999999999995</c:v>
                </c:pt>
                <c:pt idx="24">
                  <c:v>15.998999999999999</c:v>
                </c:pt>
                <c:pt idx="25">
                  <c:v>19.436</c:v>
                </c:pt>
                <c:pt idx="26">
                  <c:v>79.338000000000008</c:v>
                </c:pt>
                <c:pt idx="27">
                  <c:v>42.679000000000009</c:v>
                </c:pt>
                <c:pt idx="28">
                  <c:v>74.582000000000008</c:v>
                </c:pt>
                <c:pt idx="29">
                  <c:v>4.8369999999999997</c:v>
                </c:pt>
                <c:pt idx="30">
                  <c:v>3.8889999999999998</c:v>
                </c:pt>
                <c:pt idx="33">
                  <c:v>47.121000000000002</c:v>
                </c:pt>
                <c:pt idx="34">
                  <c:v>132.08200000000002</c:v>
                </c:pt>
                <c:pt idx="35">
                  <c:v>151.02099999999999</c:v>
                </c:pt>
                <c:pt idx="36">
                  <c:v>135.14000000000001</c:v>
                </c:pt>
                <c:pt idx="37">
                  <c:v>124.67</c:v>
                </c:pt>
                <c:pt idx="38">
                  <c:v>55.670999999999999</c:v>
                </c:pt>
                <c:pt idx="39">
                  <c:v>52.940999999999995</c:v>
                </c:pt>
                <c:pt idx="42">
                  <c:v>1.669</c:v>
                </c:pt>
                <c:pt idx="43">
                  <c:v>1.67</c:v>
                </c:pt>
                <c:pt idx="44">
                  <c:v>43.811999999999998</c:v>
                </c:pt>
                <c:pt idx="45">
                  <c:v>46.347000000000008</c:v>
                </c:pt>
                <c:pt idx="46">
                  <c:v>47.442</c:v>
                </c:pt>
                <c:pt idx="47">
                  <c:v>48.756999999999998</c:v>
                </c:pt>
                <c:pt idx="48">
                  <c:v>53.435000000000002</c:v>
                </c:pt>
                <c:pt idx="49">
                  <c:v>62.896000000000001</c:v>
                </c:pt>
                <c:pt idx="50">
                  <c:v>63.251000000000005</c:v>
                </c:pt>
                <c:pt idx="51">
                  <c:v>56.548999999999999</c:v>
                </c:pt>
                <c:pt idx="52">
                  <c:v>71.3</c:v>
                </c:pt>
                <c:pt idx="53">
                  <c:v>57.86</c:v>
                </c:pt>
                <c:pt idx="54">
                  <c:v>32.923999999999999</c:v>
                </c:pt>
                <c:pt idx="55">
                  <c:v>21.799000000000003</c:v>
                </c:pt>
                <c:pt idx="56">
                  <c:v>45.94</c:v>
                </c:pt>
                <c:pt idx="57">
                  <c:v>42.94</c:v>
                </c:pt>
                <c:pt idx="58">
                  <c:v>40.638999999999996</c:v>
                </c:pt>
                <c:pt idx="59">
                  <c:v>32.704000000000001</c:v>
                </c:pt>
                <c:pt idx="60">
                  <c:v>29.7</c:v>
                </c:pt>
                <c:pt idx="61">
                  <c:v>36.073999999999998</c:v>
                </c:pt>
                <c:pt idx="62">
                  <c:v>23.747</c:v>
                </c:pt>
                <c:pt idx="63">
                  <c:v>9.9310000000000009</c:v>
                </c:pt>
                <c:pt idx="64">
                  <c:v>45.352999999999994</c:v>
                </c:pt>
                <c:pt idx="65">
                  <c:v>5.6769999999999996</c:v>
                </c:pt>
                <c:pt idx="66">
                  <c:v>6.6210000000000004</c:v>
                </c:pt>
                <c:pt idx="67">
                  <c:v>16.256</c:v>
                </c:pt>
                <c:pt idx="68">
                  <c:v>7.8140000000000001</c:v>
                </c:pt>
                <c:pt idx="69">
                  <c:v>4.0259999999999998</c:v>
                </c:pt>
                <c:pt idx="70">
                  <c:v>1.1200000000000001</c:v>
                </c:pt>
                <c:pt idx="71">
                  <c:v>1.528</c:v>
                </c:pt>
                <c:pt idx="72">
                  <c:v>0.92800000000000005</c:v>
                </c:pt>
                <c:pt idx="73">
                  <c:v>0.94399999999999995</c:v>
                </c:pt>
                <c:pt idx="74">
                  <c:v>0.96399999999999997</c:v>
                </c:pt>
                <c:pt idx="75">
                  <c:v>0.95599999999999996</c:v>
                </c:pt>
                <c:pt idx="76">
                  <c:v>1.8160000000000001</c:v>
                </c:pt>
                <c:pt idx="77">
                  <c:v>2.3959999999999999</c:v>
                </c:pt>
                <c:pt idx="78">
                  <c:v>2.1960000000000002</c:v>
                </c:pt>
                <c:pt idx="79">
                  <c:v>1.0640000000000001</c:v>
                </c:pt>
                <c:pt idx="80">
                  <c:v>0.80800000000000005</c:v>
                </c:pt>
                <c:pt idx="81">
                  <c:v>0.77200000000000002</c:v>
                </c:pt>
                <c:pt idx="82">
                  <c:v>0.74399999999999999</c:v>
                </c:pt>
                <c:pt idx="83">
                  <c:v>0.78</c:v>
                </c:pt>
                <c:pt idx="84">
                  <c:v>0.74</c:v>
                </c:pt>
                <c:pt idx="85">
                  <c:v>0.71199999999999997</c:v>
                </c:pt>
                <c:pt idx="86">
                  <c:v>0.69599999999999995</c:v>
                </c:pt>
                <c:pt idx="92">
                  <c:v>13.540000000000001</c:v>
                </c:pt>
                <c:pt idx="93">
                  <c:v>13.533000000000001</c:v>
                </c:pt>
                <c:pt idx="94">
                  <c:v>15.66</c:v>
                </c:pt>
                <c:pt idx="95">
                  <c:v>15.532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92-4D1B-9406-3EE9CD50682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992-4D1B-9406-3EE9CD50682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992-4D1B-9406-3EE9CD50682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992-4D1B-9406-3EE9CD50682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9992-4D1B-9406-3EE9CD50682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992-4D1B-9406-3EE9CD50682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4">
                  <c:v>30</c:v>
                </c:pt>
                <c:pt idx="65">
                  <c:v>70</c:v>
                </c:pt>
                <c:pt idx="66">
                  <c:v>100</c:v>
                </c:pt>
                <c:pt idx="67">
                  <c:v>130</c:v>
                </c:pt>
                <c:pt idx="68">
                  <c:v>277.65199999999999</c:v>
                </c:pt>
                <c:pt idx="69">
                  <c:v>206.48699999999999</c:v>
                </c:pt>
                <c:pt idx="70">
                  <c:v>252.74299999999999</c:v>
                </c:pt>
                <c:pt idx="71">
                  <c:v>200</c:v>
                </c:pt>
                <c:pt idx="72">
                  <c:v>300</c:v>
                </c:pt>
                <c:pt idx="73">
                  <c:v>214.97499999999999</c:v>
                </c:pt>
                <c:pt idx="74">
                  <c:v>210.78800000000001</c:v>
                </c:pt>
                <c:pt idx="75">
                  <c:v>200</c:v>
                </c:pt>
                <c:pt idx="76">
                  <c:v>227.81700000000001</c:v>
                </c:pt>
                <c:pt idx="77">
                  <c:v>200</c:v>
                </c:pt>
                <c:pt idx="78">
                  <c:v>200</c:v>
                </c:pt>
                <c:pt idx="79">
                  <c:v>200</c:v>
                </c:pt>
                <c:pt idx="80">
                  <c:v>200</c:v>
                </c:pt>
                <c:pt idx="81">
                  <c:v>200</c:v>
                </c:pt>
                <c:pt idx="82">
                  <c:v>200</c:v>
                </c:pt>
                <c:pt idx="83">
                  <c:v>200</c:v>
                </c:pt>
                <c:pt idx="84">
                  <c:v>200</c:v>
                </c:pt>
                <c:pt idx="85">
                  <c:v>200</c:v>
                </c:pt>
                <c:pt idx="86">
                  <c:v>200</c:v>
                </c:pt>
                <c:pt idx="87">
                  <c:v>87.733000000000004</c:v>
                </c:pt>
                <c:pt idx="88">
                  <c:v>200</c:v>
                </c:pt>
                <c:pt idx="89">
                  <c:v>102.995</c:v>
                </c:pt>
                <c:pt idx="90">
                  <c:v>200</c:v>
                </c:pt>
                <c:pt idx="91">
                  <c:v>91.378</c:v>
                </c:pt>
                <c:pt idx="92">
                  <c:v>300</c:v>
                </c:pt>
                <c:pt idx="93">
                  <c:v>300</c:v>
                </c:pt>
                <c:pt idx="94">
                  <c:v>300</c:v>
                </c:pt>
                <c:pt idx="95">
                  <c:v>230.58099999999999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92-4D1B-9406-3EE9CD50682E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13.7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34.6</c:v>
                </c:pt>
                <c:pt idx="17">
                  <c:v>58.1</c:v>
                </c:pt>
                <c:pt idx="18">
                  <c:v>34</c:v>
                </c:pt>
                <c:pt idx="19">
                  <c:v>16.7</c:v>
                </c:pt>
                <c:pt idx="20">
                  <c:v>26</c:v>
                </c:pt>
                <c:pt idx="21">
                  <c:v>10.4</c:v>
                </c:pt>
                <c:pt idx="22">
                  <c:v>0</c:v>
                </c:pt>
                <c:pt idx="23">
                  <c:v>3.3</c:v>
                </c:pt>
                <c:pt idx="24">
                  <c:v>61.7</c:v>
                </c:pt>
                <c:pt idx="25">
                  <c:v>34.799999999999997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0.1</c:v>
                </c:pt>
                <c:pt idx="69">
                  <c:v>0.6</c:v>
                </c:pt>
                <c:pt idx="70">
                  <c:v>0</c:v>
                </c:pt>
                <c:pt idx="71">
                  <c:v>0</c:v>
                </c:pt>
                <c:pt idx="72">
                  <c:v>0.3</c:v>
                </c:pt>
                <c:pt idx="73">
                  <c:v>85.4</c:v>
                </c:pt>
                <c:pt idx="74">
                  <c:v>85.8</c:v>
                </c:pt>
                <c:pt idx="75">
                  <c:v>94.7</c:v>
                </c:pt>
                <c:pt idx="76">
                  <c:v>93.2</c:v>
                </c:pt>
                <c:pt idx="77">
                  <c:v>94.4</c:v>
                </c:pt>
                <c:pt idx="78">
                  <c:v>92.5</c:v>
                </c:pt>
                <c:pt idx="79">
                  <c:v>85.5</c:v>
                </c:pt>
                <c:pt idx="80">
                  <c:v>87.6</c:v>
                </c:pt>
                <c:pt idx="81">
                  <c:v>70.3</c:v>
                </c:pt>
                <c:pt idx="82">
                  <c:v>10</c:v>
                </c:pt>
                <c:pt idx="83">
                  <c:v>0.2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92-4D1B-9406-3EE9CD50682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5.0629999999999997</c:v>
                </c:pt>
                <c:pt idx="6">
                  <c:v>5</c:v>
                </c:pt>
                <c:pt idx="8">
                  <c:v>5.0339999999999998</c:v>
                </c:pt>
                <c:pt idx="9">
                  <c:v>5</c:v>
                </c:pt>
                <c:pt idx="10">
                  <c:v>5.0620000000000003</c:v>
                </c:pt>
                <c:pt idx="11">
                  <c:v>5.0579999999999998</c:v>
                </c:pt>
                <c:pt idx="12">
                  <c:v>5.0289999999999999</c:v>
                </c:pt>
                <c:pt idx="13">
                  <c:v>5.1689999999999996</c:v>
                </c:pt>
                <c:pt idx="14">
                  <c:v>5.2110000000000003</c:v>
                </c:pt>
                <c:pt idx="15">
                  <c:v>5.2249999999999996</c:v>
                </c:pt>
                <c:pt idx="16">
                  <c:v>8.5169999999999995</c:v>
                </c:pt>
                <c:pt idx="17">
                  <c:v>5.0170000000000003</c:v>
                </c:pt>
                <c:pt idx="18">
                  <c:v>5.1379999999999999</c:v>
                </c:pt>
                <c:pt idx="19">
                  <c:v>5</c:v>
                </c:pt>
                <c:pt idx="20">
                  <c:v>5.2919999999999998</c:v>
                </c:pt>
                <c:pt idx="21">
                  <c:v>8.3930000000000007</c:v>
                </c:pt>
                <c:pt idx="22">
                  <c:v>11.202999999999999</c:v>
                </c:pt>
                <c:pt idx="23">
                  <c:v>8.76</c:v>
                </c:pt>
                <c:pt idx="24">
                  <c:v>5.0190000000000001</c:v>
                </c:pt>
                <c:pt idx="25">
                  <c:v>5.0129999999999999</c:v>
                </c:pt>
                <c:pt idx="26">
                  <c:v>3.4620000000000002</c:v>
                </c:pt>
                <c:pt idx="27">
                  <c:v>3.823</c:v>
                </c:pt>
                <c:pt idx="28">
                  <c:v>1.395</c:v>
                </c:pt>
                <c:pt idx="33">
                  <c:v>0.78900000000000003</c:v>
                </c:pt>
                <c:pt idx="34">
                  <c:v>1.26</c:v>
                </c:pt>
                <c:pt idx="35">
                  <c:v>5.5839999999999996</c:v>
                </c:pt>
                <c:pt idx="36">
                  <c:v>6.4669999999999996</c:v>
                </c:pt>
                <c:pt idx="37">
                  <c:v>5.8280000000000003</c:v>
                </c:pt>
                <c:pt idx="38">
                  <c:v>6.2590000000000003</c:v>
                </c:pt>
                <c:pt idx="39">
                  <c:v>6.649</c:v>
                </c:pt>
                <c:pt idx="40">
                  <c:v>0.309</c:v>
                </c:pt>
                <c:pt idx="41">
                  <c:v>0.66800000000000004</c:v>
                </c:pt>
                <c:pt idx="42">
                  <c:v>0.81200000000000006</c:v>
                </c:pt>
                <c:pt idx="43">
                  <c:v>0.86399999999999999</c:v>
                </c:pt>
                <c:pt idx="44">
                  <c:v>2.512</c:v>
                </c:pt>
                <c:pt idx="45">
                  <c:v>2.399</c:v>
                </c:pt>
                <c:pt idx="46">
                  <c:v>2.2629999999999999</c:v>
                </c:pt>
                <c:pt idx="47">
                  <c:v>1.9239999999999999</c:v>
                </c:pt>
                <c:pt idx="48">
                  <c:v>2.0979999999999999</c:v>
                </c:pt>
                <c:pt idx="49">
                  <c:v>2.2519999999999998</c:v>
                </c:pt>
                <c:pt idx="50">
                  <c:v>2.4409999999999998</c:v>
                </c:pt>
                <c:pt idx="51">
                  <c:v>2.5129999999999999</c:v>
                </c:pt>
                <c:pt idx="52">
                  <c:v>6.1870000000000003</c:v>
                </c:pt>
                <c:pt idx="53">
                  <c:v>2.4750000000000001</c:v>
                </c:pt>
                <c:pt idx="54">
                  <c:v>2.0640000000000001</c:v>
                </c:pt>
                <c:pt idx="55">
                  <c:v>1.893</c:v>
                </c:pt>
                <c:pt idx="56">
                  <c:v>5.67</c:v>
                </c:pt>
                <c:pt idx="57">
                  <c:v>6.8940000000000001</c:v>
                </c:pt>
                <c:pt idx="58">
                  <c:v>6.8760000000000003</c:v>
                </c:pt>
                <c:pt idx="59">
                  <c:v>7.024</c:v>
                </c:pt>
                <c:pt idx="60">
                  <c:v>11.366</c:v>
                </c:pt>
                <c:pt idx="61">
                  <c:v>8.6449999999999996</c:v>
                </c:pt>
                <c:pt idx="62">
                  <c:v>3.121</c:v>
                </c:pt>
                <c:pt idx="63">
                  <c:v>0.85899999999999999</c:v>
                </c:pt>
                <c:pt idx="64">
                  <c:v>0.67500000000000004</c:v>
                </c:pt>
                <c:pt idx="65">
                  <c:v>0.29699999999999999</c:v>
                </c:pt>
                <c:pt idx="66">
                  <c:v>0.16300000000000001</c:v>
                </c:pt>
                <c:pt idx="67">
                  <c:v>5.8999999999999997E-2</c:v>
                </c:pt>
                <c:pt idx="68">
                  <c:v>5</c:v>
                </c:pt>
                <c:pt idx="69">
                  <c:v>5</c:v>
                </c:pt>
                <c:pt idx="70">
                  <c:v>5</c:v>
                </c:pt>
                <c:pt idx="71">
                  <c:v>5</c:v>
                </c:pt>
                <c:pt idx="72">
                  <c:v>5</c:v>
                </c:pt>
                <c:pt idx="73">
                  <c:v>5</c:v>
                </c:pt>
                <c:pt idx="74">
                  <c:v>5</c:v>
                </c:pt>
                <c:pt idx="78">
                  <c:v>0.83099999999999996</c:v>
                </c:pt>
                <c:pt idx="79">
                  <c:v>5</c:v>
                </c:pt>
                <c:pt idx="80">
                  <c:v>5</c:v>
                </c:pt>
                <c:pt idx="81">
                  <c:v>5</c:v>
                </c:pt>
                <c:pt idx="82">
                  <c:v>5</c:v>
                </c:pt>
                <c:pt idx="83">
                  <c:v>5</c:v>
                </c:pt>
                <c:pt idx="84">
                  <c:v>5</c:v>
                </c:pt>
                <c:pt idx="85">
                  <c:v>5</c:v>
                </c:pt>
                <c:pt idx="86">
                  <c:v>5</c:v>
                </c:pt>
                <c:pt idx="91">
                  <c:v>1E-3</c:v>
                </c:pt>
                <c:pt idx="92">
                  <c:v>5.0010000000000003</c:v>
                </c:pt>
                <c:pt idx="93">
                  <c:v>5.0010000000000003</c:v>
                </c:pt>
                <c:pt idx="94">
                  <c:v>5.0010000000000003</c:v>
                </c:pt>
                <c:pt idx="95">
                  <c:v>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92-4D1B-9406-3EE9CD50682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9992-4D1B-9406-3EE9CD50682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0">
                  <c:v>105</c:v>
                </c:pt>
                <c:pt idx="1">
                  <c:v>105</c:v>
                </c:pt>
                <c:pt idx="2">
                  <c:v>105</c:v>
                </c:pt>
                <c:pt idx="3">
                  <c:v>27</c:v>
                </c:pt>
                <c:pt idx="4">
                  <c:v>27</c:v>
                </c:pt>
                <c:pt idx="5">
                  <c:v>27</c:v>
                </c:pt>
                <c:pt idx="6">
                  <c:v>27</c:v>
                </c:pt>
                <c:pt idx="7">
                  <c:v>27</c:v>
                </c:pt>
                <c:pt idx="8">
                  <c:v>27</c:v>
                </c:pt>
                <c:pt idx="9">
                  <c:v>27</c:v>
                </c:pt>
                <c:pt idx="10">
                  <c:v>27</c:v>
                </c:pt>
                <c:pt idx="11">
                  <c:v>27</c:v>
                </c:pt>
                <c:pt idx="12">
                  <c:v>27</c:v>
                </c:pt>
                <c:pt idx="13">
                  <c:v>27</c:v>
                </c:pt>
                <c:pt idx="14">
                  <c:v>27</c:v>
                </c:pt>
                <c:pt idx="15">
                  <c:v>27</c:v>
                </c:pt>
                <c:pt idx="16">
                  <c:v>27</c:v>
                </c:pt>
                <c:pt idx="17">
                  <c:v>27</c:v>
                </c:pt>
                <c:pt idx="18">
                  <c:v>81</c:v>
                </c:pt>
                <c:pt idx="19">
                  <c:v>105</c:v>
                </c:pt>
                <c:pt idx="20">
                  <c:v>105</c:v>
                </c:pt>
                <c:pt idx="21">
                  <c:v>105</c:v>
                </c:pt>
                <c:pt idx="22">
                  <c:v>105</c:v>
                </c:pt>
                <c:pt idx="23">
                  <c:v>105</c:v>
                </c:pt>
                <c:pt idx="24">
                  <c:v>105</c:v>
                </c:pt>
                <c:pt idx="25">
                  <c:v>105</c:v>
                </c:pt>
                <c:pt idx="26">
                  <c:v>105</c:v>
                </c:pt>
                <c:pt idx="27">
                  <c:v>105</c:v>
                </c:pt>
                <c:pt idx="28">
                  <c:v>105</c:v>
                </c:pt>
                <c:pt idx="29">
                  <c:v>105</c:v>
                </c:pt>
                <c:pt idx="30">
                  <c:v>39.780999999999999</c:v>
                </c:pt>
                <c:pt idx="31">
                  <c:v>75.156000000000006</c:v>
                </c:pt>
                <c:pt idx="32">
                  <c:v>4.2720000000000002</c:v>
                </c:pt>
                <c:pt idx="33">
                  <c:v>27</c:v>
                </c:pt>
                <c:pt idx="34">
                  <c:v>27</c:v>
                </c:pt>
                <c:pt idx="35">
                  <c:v>27</c:v>
                </c:pt>
                <c:pt idx="36">
                  <c:v>27</c:v>
                </c:pt>
                <c:pt idx="37">
                  <c:v>27</c:v>
                </c:pt>
                <c:pt idx="38">
                  <c:v>27</c:v>
                </c:pt>
                <c:pt idx="39">
                  <c:v>27</c:v>
                </c:pt>
                <c:pt idx="40">
                  <c:v>27</c:v>
                </c:pt>
                <c:pt idx="41">
                  <c:v>27</c:v>
                </c:pt>
                <c:pt idx="42">
                  <c:v>27</c:v>
                </c:pt>
                <c:pt idx="43">
                  <c:v>27</c:v>
                </c:pt>
                <c:pt idx="44">
                  <c:v>27</c:v>
                </c:pt>
                <c:pt idx="45">
                  <c:v>27</c:v>
                </c:pt>
                <c:pt idx="46">
                  <c:v>27</c:v>
                </c:pt>
                <c:pt idx="47">
                  <c:v>27</c:v>
                </c:pt>
                <c:pt idx="48">
                  <c:v>27</c:v>
                </c:pt>
                <c:pt idx="49">
                  <c:v>27</c:v>
                </c:pt>
                <c:pt idx="50">
                  <c:v>27</c:v>
                </c:pt>
                <c:pt idx="51">
                  <c:v>27</c:v>
                </c:pt>
                <c:pt idx="52">
                  <c:v>27</c:v>
                </c:pt>
                <c:pt idx="53">
                  <c:v>27</c:v>
                </c:pt>
                <c:pt idx="54">
                  <c:v>27</c:v>
                </c:pt>
                <c:pt idx="55">
                  <c:v>27</c:v>
                </c:pt>
                <c:pt idx="56">
                  <c:v>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92-4D1B-9406-3EE9CD506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91.67</c:v>
                </c:pt>
                <c:pt idx="1">
                  <c:v>89.04</c:v>
                </c:pt>
                <c:pt idx="2">
                  <c:v>88.66</c:v>
                </c:pt>
                <c:pt idx="3">
                  <c:v>84.52</c:v>
                </c:pt>
                <c:pt idx="4">
                  <c:v>89.16</c:v>
                </c:pt>
                <c:pt idx="5">
                  <c:v>88.7</c:v>
                </c:pt>
                <c:pt idx="6">
                  <c:v>90.18</c:v>
                </c:pt>
                <c:pt idx="7">
                  <c:v>95.5</c:v>
                </c:pt>
                <c:pt idx="8">
                  <c:v>89.07</c:v>
                </c:pt>
                <c:pt idx="9">
                  <c:v>89.77</c:v>
                </c:pt>
                <c:pt idx="10">
                  <c:v>89.04</c:v>
                </c:pt>
                <c:pt idx="11">
                  <c:v>90.8</c:v>
                </c:pt>
                <c:pt idx="12">
                  <c:v>88.6</c:v>
                </c:pt>
                <c:pt idx="13">
                  <c:v>88.24</c:v>
                </c:pt>
                <c:pt idx="14">
                  <c:v>88.78</c:v>
                </c:pt>
                <c:pt idx="15">
                  <c:v>91.22</c:v>
                </c:pt>
                <c:pt idx="16">
                  <c:v>85.06</c:v>
                </c:pt>
                <c:pt idx="17">
                  <c:v>89.12</c:v>
                </c:pt>
                <c:pt idx="18">
                  <c:v>91.23</c:v>
                </c:pt>
                <c:pt idx="19">
                  <c:v>92.15</c:v>
                </c:pt>
                <c:pt idx="20">
                  <c:v>88.33</c:v>
                </c:pt>
                <c:pt idx="21">
                  <c:v>87.95</c:v>
                </c:pt>
                <c:pt idx="22">
                  <c:v>72.510000000000005</c:v>
                </c:pt>
                <c:pt idx="23">
                  <c:v>98.38</c:v>
                </c:pt>
                <c:pt idx="24">
                  <c:v>97.6</c:v>
                </c:pt>
                <c:pt idx="25">
                  <c:v>110.79</c:v>
                </c:pt>
                <c:pt idx="26">
                  <c:v>120</c:v>
                </c:pt>
                <c:pt idx="27">
                  <c:v>115.7</c:v>
                </c:pt>
                <c:pt idx="28">
                  <c:v>112.01</c:v>
                </c:pt>
                <c:pt idx="29">
                  <c:v>118.38</c:v>
                </c:pt>
                <c:pt idx="30">
                  <c:v>112.2</c:v>
                </c:pt>
                <c:pt idx="31">
                  <c:v>99.38</c:v>
                </c:pt>
                <c:pt idx="32">
                  <c:v>9.02</c:v>
                </c:pt>
                <c:pt idx="33">
                  <c:v>-3</c:v>
                </c:pt>
                <c:pt idx="34">
                  <c:v>-4.53</c:v>
                </c:pt>
                <c:pt idx="35">
                  <c:v>-8.75</c:v>
                </c:pt>
                <c:pt idx="36">
                  <c:v>-10.58</c:v>
                </c:pt>
                <c:pt idx="37">
                  <c:v>-8.3800000000000008</c:v>
                </c:pt>
                <c:pt idx="38">
                  <c:v>-9.39</c:v>
                </c:pt>
                <c:pt idx="39">
                  <c:v>-9.9499999999999993</c:v>
                </c:pt>
                <c:pt idx="40">
                  <c:v>3.06</c:v>
                </c:pt>
                <c:pt idx="41">
                  <c:v>1.66</c:v>
                </c:pt>
                <c:pt idx="42">
                  <c:v>0</c:v>
                </c:pt>
                <c:pt idx="43">
                  <c:v>0</c:v>
                </c:pt>
                <c:pt idx="44">
                  <c:v>-4.5</c:v>
                </c:pt>
                <c:pt idx="45">
                  <c:v>-4.58</c:v>
                </c:pt>
                <c:pt idx="46">
                  <c:v>-4.62</c:v>
                </c:pt>
                <c:pt idx="47">
                  <c:v>-4.5999999999999996</c:v>
                </c:pt>
                <c:pt idx="48">
                  <c:v>-4.63</c:v>
                </c:pt>
                <c:pt idx="49">
                  <c:v>-4.88</c:v>
                </c:pt>
                <c:pt idx="50">
                  <c:v>-4.8099999999999996</c:v>
                </c:pt>
                <c:pt idx="51">
                  <c:v>-4.54</c:v>
                </c:pt>
                <c:pt idx="52">
                  <c:v>-6.54</c:v>
                </c:pt>
                <c:pt idx="53">
                  <c:v>-4.72</c:v>
                </c:pt>
                <c:pt idx="54">
                  <c:v>-3.99</c:v>
                </c:pt>
                <c:pt idx="55">
                  <c:v>-3.63</c:v>
                </c:pt>
                <c:pt idx="56">
                  <c:v>-5.26</c:v>
                </c:pt>
                <c:pt idx="57">
                  <c:v>-7.33</c:v>
                </c:pt>
                <c:pt idx="58">
                  <c:v>-5.65</c:v>
                </c:pt>
                <c:pt idx="59">
                  <c:v>-5</c:v>
                </c:pt>
                <c:pt idx="60">
                  <c:v>-8.51</c:v>
                </c:pt>
                <c:pt idx="61">
                  <c:v>-5.0999999999999996</c:v>
                </c:pt>
                <c:pt idx="62">
                  <c:v>82.69</c:v>
                </c:pt>
                <c:pt idx="63">
                  <c:v>98.22</c:v>
                </c:pt>
                <c:pt idx="64">
                  <c:v>100.29</c:v>
                </c:pt>
                <c:pt idx="65">
                  <c:v>106.08</c:v>
                </c:pt>
                <c:pt idx="66">
                  <c:v>103.6</c:v>
                </c:pt>
                <c:pt idx="67">
                  <c:v>143.66</c:v>
                </c:pt>
                <c:pt idx="68">
                  <c:v>114.02</c:v>
                </c:pt>
                <c:pt idx="69">
                  <c:v>110.42</c:v>
                </c:pt>
                <c:pt idx="70">
                  <c:v>112.75</c:v>
                </c:pt>
                <c:pt idx="71">
                  <c:v>104.42</c:v>
                </c:pt>
                <c:pt idx="72">
                  <c:v>122.54</c:v>
                </c:pt>
                <c:pt idx="73">
                  <c:v>111.63</c:v>
                </c:pt>
                <c:pt idx="74">
                  <c:v>111.3</c:v>
                </c:pt>
                <c:pt idx="75">
                  <c:v>105.78</c:v>
                </c:pt>
                <c:pt idx="76">
                  <c:v>112.95</c:v>
                </c:pt>
                <c:pt idx="77">
                  <c:v>105.33</c:v>
                </c:pt>
                <c:pt idx="78">
                  <c:v>105.05</c:v>
                </c:pt>
                <c:pt idx="79" formatCode="General">
                  <c:v>104.92</c:v>
                </c:pt>
                <c:pt idx="80">
                  <c:v>96.04</c:v>
                </c:pt>
                <c:pt idx="81">
                  <c:v>93.81</c:v>
                </c:pt>
                <c:pt idx="82">
                  <c:v>93.92</c:v>
                </c:pt>
                <c:pt idx="83">
                  <c:v>85.1</c:v>
                </c:pt>
                <c:pt idx="84">
                  <c:v>91.95</c:v>
                </c:pt>
                <c:pt idx="85">
                  <c:v>85.27</c:v>
                </c:pt>
                <c:pt idx="86">
                  <c:v>70.75</c:v>
                </c:pt>
                <c:pt idx="87">
                  <c:v>40.53</c:v>
                </c:pt>
                <c:pt idx="88">
                  <c:v>69.989999999999995</c:v>
                </c:pt>
                <c:pt idx="89">
                  <c:v>68.89</c:v>
                </c:pt>
                <c:pt idx="90">
                  <c:v>69.930000000000007</c:v>
                </c:pt>
                <c:pt idx="91">
                  <c:v>44.57</c:v>
                </c:pt>
                <c:pt idx="92">
                  <c:v>93.11</c:v>
                </c:pt>
                <c:pt idx="93">
                  <c:v>92.05</c:v>
                </c:pt>
                <c:pt idx="94">
                  <c:v>91.32</c:v>
                </c:pt>
                <c:pt idx="95">
                  <c:v>86.62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92-4D1B-9406-3EE9CD5068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 activeCell="CC9" sqref="CC9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112.25</v>
      </c>
      <c r="C5" s="25">
        <v>132.80000000000001</v>
      </c>
      <c r="D5" s="25">
        <v>138</v>
      </c>
      <c r="E5" s="25">
        <v>41.8</v>
      </c>
      <c r="F5" s="25">
        <v>84.3</v>
      </c>
      <c r="G5" s="25">
        <v>139.80000000000001</v>
      </c>
      <c r="H5" s="25">
        <v>52.1</v>
      </c>
      <c r="I5" s="25">
        <v>46.624000000000002</v>
      </c>
      <c r="J5" s="25">
        <v>129.19999999999999</v>
      </c>
      <c r="K5" s="25">
        <v>129.001</v>
      </c>
      <c r="L5" s="25">
        <v>136.30099999999999</v>
      </c>
      <c r="M5" s="25">
        <v>133.90100000000001</v>
      </c>
      <c r="N5" s="25">
        <v>127.601</v>
      </c>
      <c r="O5" s="25">
        <v>137.4</v>
      </c>
      <c r="P5" s="25">
        <v>143.19999999999999</v>
      </c>
      <c r="Q5" s="25">
        <v>149.69999999999999</v>
      </c>
      <c r="R5" s="25">
        <v>206.7</v>
      </c>
      <c r="S5" s="25">
        <v>207.2</v>
      </c>
      <c r="T5" s="25">
        <v>207.4</v>
      </c>
      <c r="U5" s="25">
        <v>208.3</v>
      </c>
      <c r="V5" s="25">
        <v>215.327</v>
      </c>
      <c r="W5" s="25">
        <v>198.3</v>
      </c>
      <c r="X5" s="25">
        <v>199.17500000000001</v>
      </c>
      <c r="Y5" s="25">
        <v>198.7</v>
      </c>
      <c r="Z5" s="25">
        <v>188.46199999999999</v>
      </c>
      <c r="AA5" s="25">
        <v>165.096</v>
      </c>
      <c r="AB5" s="25">
        <v>194.1</v>
      </c>
      <c r="AC5" s="25">
        <v>158.03</v>
      </c>
      <c r="AD5" s="25">
        <v>187.8</v>
      </c>
      <c r="AE5" s="25">
        <v>116.57599999999999</v>
      </c>
      <c r="AF5" s="25">
        <v>48.966999999999999</v>
      </c>
      <c r="AG5" s="25">
        <v>75.165999999999997</v>
      </c>
      <c r="AH5" s="25">
        <v>4.282</v>
      </c>
      <c r="AI5" s="25">
        <v>77.010000000000005</v>
      </c>
      <c r="AJ5" s="25">
        <v>165.27199999999999</v>
      </c>
      <c r="AK5" s="25">
        <v>188.535</v>
      </c>
      <c r="AL5" s="25">
        <v>174.83699999999999</v>
      </c>
      <c r="AM5" s="25">
        <v>158.72800000000001</v>
      </c>
      <c r="AN5" s="25">
        <v>95.16</v>
      </c>
      <c r="AO5" s="25">
        <v>92.82</v>
      </c>
      <c r="AP5" s="25">
        <v>29.638999999999999</v>
      </c>
      <c r="AQ5" s="25">
        <v>29.998000000000001</v>
      </c>
      <c r="AR5" s="25">
        <v>43.831000000000003</v>
      </c>
      <c r="AS5" s="25">
        <v>43.884</v>
      </c>
      <c r="AT5" s="25">
        <v>91.873999999999995</v>
      </c>
      <c r="AU5" s="25">
        <v>94.296000000000006</v>
      </c>
      <c r="AV5" s="25">
        <v>95.245000000000005</v>
      </c>
      <c r="AW5" s="25">
        <v>96.320999999999998</v>
      </c>
      <c r="AX5" s="25">
        <v>101.173</v>
      </c>
      <c r="AY5" s="25">
        <v>110.788</v>
      </c>
      <c r="AZ5" s="25">
        <v>111.312</v>
      </c>
      <c r="BA5" s="25">
        <v>104.58199999999999</v>
      </c>
      <c r="BB5" s="25">
        <v>125.70699999999999</v>
      </c>
      <c r="BC5" s="25">
        <v>108.55500000000001</v>
      </c>
      <c r="BD5" s="25">
        <v>83.197999999999993</v>
      </c>
      <c r="BE5" s="25">
        <v>71.802000000000007</v>
      </c>
      <c r="BF5" s="25">
        <v>82.82</v>
      </c>
      <c r="BG5" s="25">
        <v>54.043999999999997</v>
      </c>
      <c r="BH5" s="25">
        <v>51.725000000000001</v>
      </c>
      <c r="BI5" s="25">
        <v>39.738</v>
      </c>
      <c r="BJ5" s="25">
        <v>41.076000000000001</v>
      </c>
      <c r="BK5" s="25">
        <v>48.329000000000001</v>
      </c>
      <c r="BL5" s="25">
        <v>32.756999999999998</v>
      </c>
      <c r="BM5" s="25">
        <v>16.619</v>
      </c>
      <c r="BN5" s="25">
        <v>77.328999999999994</v>
      </c>
      <c r="BO5" s="25">
        <v>77.319000000000003</v>
      </c>
      <c r="BP5" s="25">
        <v>108.241</v>
      </c>
      <c r="BQ5" s="25">
        <v>152.22900000000001</v>
      </c>
      <c r="BR5" s="25">
        <v>292.04000000000002</v>
      </c>
      <c r="BS5" s="25">
        <v>217.637</v>
      </c>
      <c r="BT5" s="25">
        <v>260.18</v>
      </c>
      <c r="BU5" s="25">
        <v>207.68799999999999</v>
      </c>
      <c r="BV5" s="25">
        <v>307.25599999999997</v>
      </c>
      <c r="BW5" s="25">
        <v>307.41300000000001</v>
      </c>
      <c r="BX5" s="25">
        <v>303.58699999999999</v>
      </c>
      <c r="BY5" s="25">
        <v>296.65300000000002</v>
      </c>
      <c r="BZ5" s="25">
        <v>323.85300000000001</v>
      </c>
      <c r="CA5" s="25">
        <v>297.81700000000001</v>
      </c>
      <c r="CB5" s="25">
        <v>296.56400000000002</v>
      </c>
      <c r="CC5" s="25">
        <v>292.50599999999997</v>
      </c>
      <c r="CD5" s="25">
        <v>294.45699999999999</v>
      </c>
      <c r="CE5" s="25">
        <v>277.16899999999998</v>
      </c>
      <c r="CF5" s="25">
        <v>216.79499999999999</v>
      </c>
      <c r="CG5" s="25">
        <v>207.083</v>
      </c>
      <c r="CH5" s="25">
        <v>206.75399999999999</v>
      </c>
      <c r="CI5" s="25">
        <v>206.74600000000001</v>
      </c>
      <c r="CJ5" s="25">
        <v>206.624</v>
      </c>
      <c r="CK5" s="25">
        <v>87.733000000000004</v>
      </c>
      <c r="CL5" s="25">
        <v>200</v>
      </c>
      <c r="CM5" s="25">
        <v>103.002</v>
      </c>
      <c r="CN5" s="25">
        <v>200.048</v>
      </c>
      <c r="CO5" s="25">
        <v>91.379000000000005</v>
      </c>
      <c r="CP5" s="25">
        <v>324.096</v>
      </c>
      <c r="CQ5" s="25">
        <v>324.154</v>
      </c>
      <c r="CR5" s="25">
        <v>326.11</v>
      </c>
      <c r="CS5" s="25">
        <v>252.04499999999999</v>
      </c>
      <c r="CT5" s="26"/>
      <c r="CU5" s="26"/>
      <c r="CV5" s="26"/>
      <c r="CW5" s="27"/>
      <c r="CX5" s="28">
        <f t="array" ref="CX5">SUMPRODUCT(B5:CW5*0.25)</f>
        <v>3654.4352500000005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91.67</v>
      </c>
      <c r="C8" s="37">
        <v>89.04</v>
      </c>
      <c r="D8" s="37">
        <v>88.66</v>
      </c>
      <c r="E8" s="37">
        <v>84.52</v>
      </c>
      <c r="F8" s="37">
        <v>89.16</v>
      </c>
      <c r="G8" s="37">
        <v>88.7</v>
      </c>
      <c r="H8" s="37">
        <v>90.18</v>
      </c>
      <c r="I8" s="37">
        <v>95.5</v>
      </c>
      <c r="J8" s="37">
        <v>89.07</v>
      </c>
      <c r="K8" s="37">
        <v>89.77</v>
      </c>
      <c r="L8" s="37">
        <v>89.04</v>
      </c>
      <c r="M8" s="37">
        <v>90.8</v>
      </c>
      <c r="N8" s="37">
        <v>88.6</v>
      </c>
      <c r="O8" s="37">
        <v>88.24</v>
      </c>
      <c r="P8" s="37">
        <v>88.78</v>
      </c>
      <c r="Q8" s="37">
        <v>91.22</v>
      </c>
      <c r="R8" s="37">
        <v>85.06</v>
      </c>
      <c r="S8" s="37">
        <v>89.12</v>
      </c>
      <c r="T8" s="37">
        <v>91.23</v>
      </c>
      <c r="U8" s="37">
        <v>92.15</v>
      </c>
      <c r="V8" s="37">
        <v>88.33</v>
      </c>
      <c r="W8" s="37">
        <v>87.95</v>
      </c>
      <c r="X8" s="37">
        <v>72.510000000000005</v>
      </c>
      <c r="Y8" s="37">
        <v>98.38</v>
      </c>
      <c r="Z8" s="37">
        <v>97.6</v>
      </c>
      <c r="AA8" s="37">
        <v>110.79</v>
      </c>
      <c r="AB8" s="37">
        <v>120</v>
      </c>
      <c r="AC8" s="37">
        <v>115.7</v>
      </c>
      <c r="AD8" s="37">
        <v>112.01</v>
      </c>
      <c r="AE8" s="37">
        <v>118.38</v>
      </c>
      <c r="AF8" s="37">
        <v>112.2</v>
      </c>
      <c r="AG8" s="37">
        <v>99.38</v>
      </c>
      <c r="AH8" s="37">
        <v>9.02</v>
      </c>
      <c r="AI8" s="37">
        <v>-3</v>
      </c>
      <c r="AJ8" s="37">
        <v>-4.53</v>
      </c>
      <c r="AK8" s="37">
        <v>-8.75</v>
      </c>
      <c r="AL8" s="37">
        <v>-10.58</v>
      </c>
      <c r="AM8" s="37">
        <v>-8.3800000000000008</v>
      </c>
      <c r="AN8" s="37">
        <v>-9.39</v>
      </c>
      <c r="AO8" s="37">
        <v>-9.9499999999999993</v>
      </c>
      <c r="AP8" s="37">
        <v>3.06</v>
      </c>
      <c r="AQ8" s="37">
        <v>1.66</v>
      </c>
      <c r="AR8" s="37">
        <v>0</v>
      </c>
      <c r="AS8" s="37">
        <v>0</v>
      </c>
      <c r="AT8" s="37">
        <v>-4.5</v>
      </c>
      <c r="AU8" s="37">
        <v>-4.58</v>
      </c>
      <c r="AV8" s="37">
        <v>-4.62</v>
      </c>
      <c r="AW8" s="37">
        <v>-4.5999999999999996</v>
      </c>
      <c r="AX8" s="37">
        <v>-4.63</v>
      </c>
      <c r="AY8" s="37">
        <v>-4.88</v>
      </c>
      <c r="AZ8" s="37">
        <v>-4.8099999999999996</v>
      </c>
      <c r="BA8" s="37">
        <v>-4.54</v>
      </c>
      <c r="BB8" s="37">
        <v>-6.54</v>
      </c>
      <c r="BC8" s="37">
        <v>-4.72</v>
      </c>
      <c r="BD8" s="37">
        <v>-3.99</v>
      </c>
      <c r="BE8" s="37">
        <v>-3.63</v>
      </c>
      <c r="BF8" s="37">
        <v>-5.26</v>
      </c>
      <c r="BG8" s="37">
        <v>-7.33</v>
      </c>
      <c r="BH8" s="37">
        <v>-5.65</v>
      </c>
      <c r="BI8" s="37">
        <v>-5</v>
      </c>
      <c r="BJ8" s="37">
        <v>-8.51</v>
      </c>
      <c r="BK8" s="37">
        <v>-5.0999999999999996</v>
      </c>
      <c r="BL8" s="37">
        <v>82.69</v>
      </c>
      <c r="BM8" s="37">
        <v>98.22</v>
      </c>
      <c r="BN8" s="37">
        <v>100.29</v>
      </c>
      <c r="BO8" s="37">
        <v>106.08</v>
      </c>
      <c r="BP8" s="37">
        <v>103.6</v>
      </c>
      <c r="BQ8" s="37">
        <v>143.66</v>
      </c>
      <c r="BR8" s="37">
        <v>114.02</v>
      </c>
      <c r="BS8" s="37">
        <v>110.42</v>
      </c>
      <c r="BT8" s="37">
        <v>112.75</v>
      </c>
      <c r="BU8" s="37">
        <v>104.42</v>
      </c>
      <c r="BV8" s="37">
        <v>122.54</v>
      </c>
      <c r="BW8" s="37">
        <v>111.63</v>
      </c>
      <c r="BX8" s="37">
        <v>111.3</v>
      </c>
      <c r="BY8" s="37">
        <v>105.78</v>
      </c>
      <c r="BZ8" s="37">
        <v>112.95</v>
      </c>
      <c r="CA8" s="37">
        <v>105.33</v>
      </c>
      <c r="CB8" s="37">
        <v>105.05</v>
      </c>
      <c r="CC8" s="37">
        <v>104.92</v>
      </c>
      <c r="CD8" s="37">
        <v>96.04</v>
      </c>
      <c r="CE8" s="37">
        <v>93.81</v>
      </c>
      <c r="CF8" s="37">
        <v>93.92</v>
      </c>
      <c r="CG8" s="37">
        <v>85.1</v>
      </c>
      <c r="CH8" s="37">
        <v>91.95</v>
      </c>
      <c r="CI8" s="37">
        <v>85.27</v>
      </c>
      <c r="CJ8" s="37">
        <v>70.75</v>
      </c>
      <c r="CK8" s="37">
        <v>40.53</v>
      </c>
      <c r="CL8" s="37">
        <v>69.989999999999995</v>
      </c>
      <c r="CM8" s="37">
        <v>68.89</v>
      </c>
      <c r="CN8" s="37">
        <v>69.930000000000007</v>
      </c>
      <c r="CO8" s="37">
        <v>44.57</v>
      </c>
      <c r="CP8" s="37">
        <v>93.11</v>
      </c>
      <c r="CQ8" s="37">
        <v>92.05</v>
      </c>
      <c r="CR8" s="37">
        <v>91.32</v>
      </c>
      <c r="CS8" s="37">
        <v>86.62</v>
      </c>
      <c r="CT8" s="38"/>
      <c r="CU8" s="38"/>
      <c r="CV8" s="38"/>
      <c r="CW8" s="39"/>
      <c r="CX8" s="40">
        <f>IF(SUM(B8:CW8)&lt;&gt;0,AVERAGEIF(B8:CW8,"&lt;&gt;"""),"")</f>
        <v>63.744895833333324</v>
      </c>
    </row>
    <row r="9" spans="1:102" ht="24.95" customHeight="1" thickBot="1" x14ac:dyDescent="0.25">
      <c r="A9" s="41" t="s">
        <v>6</v>
      </c>
      <c r="B9" s="42">
        <v>88.472499999999997</v>
      </c>
      <c r="C9" s="43">
        <v>88.472499999999997</v>
      </c>
      <c r="D9" s="43">
        <v>88.472499999999997</v>
      </c>
      <c r="E9" s="43">
        <v>88.472499999999997</v>
      </c>
      <c r="F9" s="43">
        <v>90.885000000000005</v>
      </c>
      <c r="G9" s="43">
        <v>90.885000000000005</v>
      </c>
      <c r="H9" s="43">
        <v>90.885000000000005</v>
      </c>
      <c r="I9" s="43">
        <v>90.885000000000005</v>
      </c>
      <c r="J9" s="43">
        <v>89.67</v>
      </c>
      <c r="K9" s="43">
        <v>89.67</v>
      </c>
      <c r="L9" s="43">
        <v>89.67</v>
      </c>
      <c r="M9" s="43">
        <v>89.67</v>
      </c>
      <c r="N9" s="43">
        <v>89.21</v>
      </c>
      <c r="O9" s="43">
        <v>89.21</v>
      </c>
      <c r="P9" s="43">
        <v>89.21</v>
      </c>
      <c r="Q9" s="43">
        <v>89.21</v>
      </c>
      <c r="R9" s="43">
        <v>89.39</v>
      </c>
      <c r="S9" s="43">
        <v>89.39</v>
      </c>
      <c r="T9" s="43">
        <v>89.39</v>
      </c>
      <c r="U9" s="43">
        <v>89.39</v>
      </c>
      <c r="V9" s="43">
        <v>86.792500000000004</v>
      </c>
      <c r="W9" s="43">
        <v>86.792500000000004</v>
      </c>
      <c r="X9" s="43">
        <v>86.792500000000004</v>
      </c>
      <c r="Y9" s="43">
        <v>86.792500000000004</v>
      </c>
      <c r="Z9" s="43">
        <v>111.02249999999999</v>
      </c>
      <c r="AA9" s="43">
        <v>111.02249999999999</v>
      </c>
      <c r="AB9" s="43">
        <v>111.02249999999999</v>
      </c>
      <c r="AC9" s="43">
        <v>111.02249999999999</v>
      </c>
      <c r="AD9" s="43">
        <v>110.49250000000001</v>
      </c>
      <c r="AE9" s="43">
        <v>110.49250000000001</v>
      </c>
      <c r="AF9" s="43">
        <v>110.49250000000001</v>
      </c>
      <c r="AG9" s="43">
        <v>110.49250000000001</v>
      </c>
      <c r="AH9" s="43">
        <v>-1.8149999999999999</v>
      </c>
      <c r="AI9" s="43">
        <v>-1.8149999999999999</v>
      </c>
      <c r="AJ9" s="43">
        <v>-1.8149999999999999</v>
      </c>
      <c r="AK9" s="43">
        <v>-1.8149999999999999</v>
      </c>
      <c r="AL9" s="43">
        <v>-9.5749999999999993</v>
      </c>
      <c r="AM9" s="43">
        <v>-9.5749999999999993</v>
      </c>
      <c r="AN9" s="43">
        <v>-9.5749999999999993</v>
      </c>
      <c r="AO9" s="43">
        <v>-9.5749999999999993</v>
      </c>
      <c r="AP9" s="43">
        <v>1.18</v>
      </c>
      <c r="AQ9" s="43">
        <v>1.18</v>
      </c>
      <c r="AR9" s="43">
        <v>1.18</v>
      </c>
      <c r="AS9" s="43">
        <v>1.18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-4.7149999999999999</v>
      </c>
      <c r="AY9" s="43">
        <v>-4.7149999999999999</v>
      </c>
      <c r="AZ9" s="43">
        <v>-4.7149999999999999</v>
      </c>
      <c r="BA9" s="43">
        <v>-4.7149999999999999</v>
      </c>
      <c r="BB9" s="43">
        <v>-4.72</v>
      </c>
      <c r="BC9" s="43">
        <v>-4.72</v>
      </c>
      <c r="BD9" s="43">
        <v>-4.72</v>
      </c>
      <c r="BE9" s="43">
        <v>-4.72</v>
      </c>
      <c r="BF9" s="43">
        <v>-5.81</v>
      </c>
      <c r="BG9" s="43">
        <v>-5.81</v>
      </c>
      <c r="BH9" s="43">
        <v>-5.81</v>
      </c>
      <c r="BI9" s="43">
        <v>-5.81</v>
      </c>
      <c r="BJ9" s="43">
        <v>41.825000000000003</v>
      </c>
      <c r="BK9" s="43">
        <v>41.825000000000003</v>
      </c>
      <c r="BL9" s="43">
        <v>41.825000000000003</v>
      </c>
      <c r="BM9" s="43">
        <v>41.825000000000003</v>
      </c>
      <c r="BN9" s="43">
        <v>113.4075</v>
      </c>
      <c r="BO9" s="43">
        <v>113.4075</v>
      </c>
      <c r="BP9" s="43">
        <v>113.4075</v>
      </c>
      <c r="BQ9" s="43">
        <v>113.4075</v>
      </c>
      <c r="BR9" s="43">
        <v>110.4025</v>
      </c>
      <c r="BS9" s="43">
        <v>110.4025</v>
      </c>
      <c r="BT9" s="43">
        <v>110.4025</v>
      </c>
      <c r="BU9" s="43">
        <v>110.4025</v>
      </c>
      <c r="BV9" s="43">
        <v>112.8125</v>
      </c>
      <c r="BW9" s="43">
        <v>112.8125</v>
      </c>
      <c r="BX9" s="43">
        <v>112.8125</v>
      </c>
      <c r="BY9" s="43">
        <v>112.8125</v>
      </c>
      <c r="BZ9" s="43">
        <v>107.0625</v>
      </c>
      <c r="CA9" s="43">
        <v>107.0625</v>
      </c>
      <c r="CB9" s="43">
        <v>107.0625</v>
      </c>
      <c r="CC9" s="43">
        <v>107.0625</v>
      </c>
      <c r="CD9" s="43">
        <v>92.217500000000001</v>
      </c>
      <c r="CE9" s="43">
        <v>92.217500000000001</v>
      </c>
      <c r="CF9" s="43">
        <v>92.217500000000001</v>
      </c>
      <c r="CG9" s="43">
        <v>92.217500000000001</v>
      </c>
      <c r="CH9" s="43">
        <v>72.125</v>
      </c>
      <c r="CI9" s="43">
        <v>72.125</v>
      </c>
      <c r="CJ9" s="43">
        <v>72.125</v>
      </c>
      <c r="CK9" s="43">
        <v>72.125</v>
      </c>
      <c r="CL9" s="43">
        <v>63.344999999999999</v>
      </c>
      <c r="CM9" s="43">
        <v>63.344999999999999</v>
      </c>
      <c r="CN9" s="43">
        <v>63.344999999999999</v>
      </c>
      <c r="CO9" s="43">
        <v>63.344999999999999</v>
      </c>
      <c r="CP9" s="43">
        <v>90.775000000000006</v>
      </c>
      <c r="CQ9" s="43">
        <v>90.775000000000006</v>
      </c>
      <c r="CR9" s="43">
        <v>90.775000000000006</v>
      </c>
      <c r="CS9" s="43">
        <v>90.775000000000006</v>
      </c>
      <c r="CT9" s="44"/>
      <c r="CU9" s="44"/>
      <c r="CV9" s="44"/>
      <c r="CW9" s="45"/>
      <c r="CX9" s="46">
        <f>IF(SUM(B9:CW9)&lt;&gt;0,AVERAGEIF(B9:CW9,"&lt;&gt;"""),"")</f>
        <v>63.744895833333317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18.84</v>
      </c>
      <c r="C13" s="65"/>
      <c r="D13" s="65"/>
      <c r="E13" s="65"/>
      <c r="F13" s="65"/>
      <c r="G13" s="65"/>
      <c r="H13" s="65"/>
      <c r="I13" s="65">
        <v>42.514000000000003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16.527000000000001</v>
      </c>
      <c r="W13" s="65"/>
      <c r="X13" s="65"/>
      <c r="Y13" s="65"/>
      <c r="Z13" s="65">
        <v>55.762</v>
      </c>
      <c r="AA13" s="65">
        <v>33.795999999999999</v>
      </c>
      <c r="AB13" s="65"/>
      <c r="AC13" s="65">
        <v>25.93</v>
      </c>
      <c r="AD13" s="65"/>
      <c r="AE13" s="65">
        <v>7.8559999999999999</v>
      </c>
      <c r="AF13" s="65">
        <v>43</v>
      </c>
      <c r="AG13" s="65">
        <v>70</v>
      </c>
      <c r="AH13" s="65"/>
      <c r="AI13" s="65"/>
      <c r="AJ13" s="65">
        <v>56.667000000000002</v>
      </c>
      <c r="AK13" s="65">
        <v>113.333</v>
      </c>
      <c r="AL13" s="65">
        <v>113.333</v>
      </c>
      <c r="AM13" s="65">
        <v>56.667000000000002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>
        <v>32.521000000000001</v>
      </c>
      <c r="BM13" s="65">
        <v>16.516999999999999</v>
      </c>
      <c r="BN13" s="65"/>
      <c r="BO13" s="65"/>
      <c r="BP13" s="65">
        <v>30.925999999999998</v>
      </c>
      <c r="BQ13" s="65"/>
      <c r="BR13" s="65">
        <v>290.87</v>
      </c>
      <c r="BS13" s="65">
        <v>216.39700000000002</v>
      </c>
      <c r="BT13" s="65">
        <v>257.762</v>
      </c>
      <c r="BU13" s="65">
        <v>205.92400000000001</v>
      </c>
      <c r="BV13" s="65">
        <v>305.11199999999997</v>
      </c>
      <c r="BW13" s="65">
        <v>296.08600000000001</v>
      </c>
      <c r="BX13" s="65">
        <v>292.36900000000003</v>
      </c>
      <c r="BY13" s="65">
        <v>284.279</v>
      </c>
      <c r="BZ13" s="65">
        <v>306.5</v>
      </c>
      <c r="CA13" s="65">
        <v>286.875</v>
      </c>
      <c r="CB13" s="65">
        <v>286</v>
      </c>
      <c r="CC13" s="65">
        <v>283.78399999999999</v>
      </c>
      <c r="CD13" s="65">
        <v>283.51099999999997</v>
      </c>
      <c r="CE13" s="65">
        <v>260.67899999999997</v>
      </c>
      <c r="CF13" s="65">
        <v>198.03700000000001</v>
      </c>
      <c r="CG13" s="65">
        <v>189.29599999999999</v>
      </c>
      <c r="CH13" s="65">
        <v>185.148</v>
      </c>
      <c r="CI13" s="65">
        <v>191.46299999999999</v>
      </c>
      <c r="CJ13" s="65">
        <v>194.56100000000001</v>
      </c>
      <c r="CK13" s="65"/>
      <c r="CL13" s="65">
        <v>160.97</v>
      </c>
      <c r="CM13" s="65"/>
      <c r="CN13" s="65">
        <v>128.196</v>
      </c>
      <c r="CO13" s="65"/>
      <c r="CP13" s="65">
        <v>322.19099999999997</v>
      </c>
      <c r="CQ13" s="65">
        <v>322.45400000000001</v>
      </c>
      <c r="CR13" s="65">
        <v>325.81</v>
      </c>
      <c r="CS13" s="65">
        <v>252.041</v>
      </c>
      <c r="CT13" s="66"/>
      <c r="CU13" s="66"/>
      <c r="CV13" s="66"/>
      <c r="CW13" s="67"/>
      <c r="CX13" s="68">
        <f t="array" ref="CX13">SUMPRODUCT(B13:CW13*0.25)</f>
        <v>1765.1260000000002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0.01</v>
      </c>
      <c r="C15" s="71"/>
      <c r="D15" s="71"/>
      <c r="E15" s="71"/>
      <c r="F15" s="71"/>
      <c r="G15" s="71"/>
      <c r="H15" s="71"/>
      <c r="I15" s="71">
        <v>3.01</v>
      </c>
      <c r="J15" s="71"/>
      <c r="K15" s="71">
        <v>1E-3</v>
      </c>
      <c r="L15" s="71">
        <v>1E-3</v>
      </c>
      <c r="M15" s="71">
        <v>1E-3</v>
      </c>
      <c r="N15" s="71">
        <v>1E-3</v>
      </c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>
        <v>0.52</v>
      </c>
      <c r="AF15" s="71">
        <v>4.9669999999999996</v>
      </c>
      <c r="AG15" s="71">
        <v>4.766</v>
      </c>
      <c r="AH15" s="71">
        <v>3.9820000000000002</v>
      </c>
      <c r="AI15" s="71">
        <v>77.010000000000005</v>
      </c>
      <c r="AJ15" s="71">
        <v>108.605</v>
      </c>
      <c r="AK15" s="71">
        <v>75.201999999999998</v>
      </c>
      <c r="AL15" s="71">
        <v>61.503999999999998</v>
      </c>
      <c r="AM15" s="71">
        <v>102.06100000000001</v>
      </c>
      <c r="AN15" s="71">
        <v>95.16</v>
      </c>
      <c r="AO15" s="71">
        <v>92.82</v>
      </c>
      <c r="AP15" s="71">
        <v>12.951000000000001</v>
      </c>
      <c r="AQ15" s="71">
        <v>19.43</v>
      </c>
      <c r="AR15" s="71">
        <v>39.530999999999999</v>
      </c>
      <c r="AS15" s="71">
        <v>38.484000000000002</v>
      </c>
      <c r="AT15" s="71">
        <v>91.873999999999995</v>
      </c>
      <c r="AU15" s="71">
        <v>94.296000000000006</v>
      </c>
      <c r="AV15" s="71">
        <v>95.245000000000005</v>
      </c>
      <c r="AW15" s="71">
        <v>96.320999999999998</v>
      </c>
      <c r="AX15" s="71">
        <v>101.173</v>
      </c>
      <c r="AY15" s="71">
        <v>110.788</v>
      </c>
      <c r="AZ15" s="71">
        <v>111.312</v>
      </c>
      <c r="BA15" s="71">
        <v>104.58199999999999</v>
      </c>
      <c r="BB15" s="71">
        <v>125.70699999999999</v>
      </c>
      <c r="BC15" s="71">
        <v>108.55500000000001</v>
      </c>
      <c r="BD15" s="71">
        <v>83.197999999999993</v>
      </c>
      <c r="BE15" s="71">
        <v>71.802000000000007</v>
      </c>
      <c r="BF15" s="71">
        <v>82.82</v>
      </c>
      <c r="BG15" s="71">
        <v>54.043999999999997</v>
      </c>
      <c r="BH15" s="71">
        <v>51.725000000000001</v>
      </c>
      <c r="BI15" s="71">
        <v>39.738</v>
      </c>
      <c r="BJ15" s="71">
        <v>41.076000000000001</v>
      </c>
      <c r="BK15" s="71">
        <v>48.329000000000001</v>
      </c>
      <c r="BL15" s="71">
        <v>0.23599999999999999</v>
      </c>
      <c r="BM15" s="71">
        <v>0.10199999999999999</v>
      </c>
      <c r="BN15" s="71">
        <v>2.9000000000000001E-2</v>
      </c>
      <c r="BO15" s="71">
        <v>1.9E-2</v>
      </c>
      <c r="BP15" s="71">
        <v>1.4999999999999999E-2</v>
      </c>
      <c r="BQ15" s="71">
        <v>0.32900000000000001</v>
      </c>
      <c r="BR15" s="71">
        <v>1.7000000000000001E-2</v>
      </c>
      <c r="BS15" s="71">
        <v>6.5000000000000002E-2</v>
      </c>
      <c r="BT15" s="71">
        <v>7.5999999999999998E-2</v>
      </c>
      <c r="BU15" s="71">
        <v>8.2000000000000003E-2</v>
      </c>
      <c r="BV15" s="71">
        <v>4.0000000000000001E-3</v>
      </c>
      <c r="BW15" s="71">
        <v>1E-3</v>
      </c>
      <c r="BX15" s="71">
        <v>4.0000000000000001E-3</v>
      </c>
      <c r="BY15" s="71">
        <v>1E-3</v>
      </c>
      <c r="BZ15" s="71">
        <v>4.9000000000000002E-2</v>
      </c>
      <c r="CA15" s="71">
        <v>3.3000000000000002E-2</v>
      </c>
      <c r="CB15" s="71">
        <v>3.1E-2</v>
      </c>
      <c r="CC15" s="71">
        <v>2.3E-2</v>
      </c>
      <c r="CD15" s="71">
        <v>2E-3</v>
      </c>
      <c r="CE15" s="71">
        <v>2E-3</v>
      </c>
      <c r="CF15" s="71">
        <v>2E-3</v>
      </c>
      <c r="CG15" s="71"/>
      <c r="CH15" s="71"/>
      <c r="CI15" s="71">
        <v>7.0000000000000001E-3</v>
      </c>
      <c r="CJ15" s="71"/>
      <c r="CK15" s="71">
        <v>3.01</v>
      </c>
      <c r="CL15" s="71">
        <v>0.16400000000000001</v>
      </c>
      <c r="CM15" s="71">
        <v>4.4649999999999999</v>
      </c>
      <c r="CN15" s="71">
        <v>3.383</v>
      </c>
      <c r="CO15" s="71">
        <v>3.01</v>
      </c>
      <c r="CP15" s="71">
        <v>5.0000000000000001E-3</v>
      </c>
      <c r="CQ15" s="71"/>
      <c r="CR15" s="71"/>
      <c r="CS15" s="71">
        <v>4.0000000000000001E-3</v>
      </c>
      <c r="CT15" s="72"/>
      <c r="CU15" s="72"/>
      <c r="CV15" s="72"/>
      <c r="CW15" s="73"/>
      <c r="CX15" s="74">
        <f t="array" ref="CX15">SUMPRODUCT(B15:CW15*0.25)</f>
        <v>566.94299999999998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18.850000000000001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45.524000000000001</v>
      </c>
      <c r="J17" s="77">
        <f t="shared" si="0"/>
        <v>0</v>
      </c>
      <c r="K17" s="77">
        <f t="shared" si="0"/>
        <v>1E-3</v>
      </c>
      <c r="L17" s="77">
        <f t="shared" si="0"/>
        <v>1E-3</v>
      </c>
      <c r="M17" s="77">
        <f t="shared" si="0"/>
        <v>1E-3</v>
      </c>
      <c r="N17" s="77">
        <f t="shared" si="0"/>
        <v>1E-3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16.527000000000001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55.762</v>
      </c>
      <c r="AA17" s="77">
        <f t="shared" si="0"/>
        <v>33.795999999999999</v>
      </c>
      <c r="AB17" s="77">
        <f t="shared" si="0"/>
        <v>0</v>
      </c>
      <c r="AC17" s="77">
        <f t="shared" si="0"/>
        <v>25.93</v>
      </c>
      <c r="AD17" s="77">
        <f t="shared" si="0"/>
        <v>0</v>
      </c>
      <c r="AE17" s="77">
        <f t="shared" si="0"/>
        <v>8.3759999999999994</v>
      </c>
      <c r="AF17" s="77">
        <f t="shared" si="0"/>
        <v>47.966999999999999</v>
      </c>
      <c r="AG17" s="77">
        <f t="shared" si="0"/>
        <v>74.766000000000005</v>
      </c>
      <c r="AH17" s="77">
        <f t="shared" si="0"/>
        <v>3.9820000000000002</v>
      </c>
      <c r="AI17" s="77">
        <f t="shared" si="0"/>
        <v>77.010000000000005</v>
      </c>
      <c r="AJ17" s="77">
        <f t="shared" si="0"/>
        <v>165.27199999999999</v>
      </c>
      <c r="AK17" s="77">
        <f t="shared" si="0"/>
        <v>188.535</v>
      </c>
      <c r="AL17" s="77">
        <f t="shared" si="0"/>
        <v>174.83699999999999</v>
      </c>
      <c r="AM17" s="77">
        <f t="shared" si="0"/>
        <v>158.72800000000001</v>
      </c>
      <c r="AN17" s="77">
        <f t="shared" si="0"/>
        <v>95.16</v>
      </c>
      <c r="AO17" s="77">
        <f t="shared" si="0"/>
        <v>92.82</v>
      </c>
      <c r="AP17" s="77">
        <f t="shared" si="0"/>
        <v>12.951000000000001</v>
      </c>
      <c r="AQ17" s="77">
        <f t="shared" si="0"/>
        <v>19.43</v>
      </c>
      <c r="AR17" s="77">
        <f t="shared" si="0"/>
        <v>39.530999999999999</v>
      </c>
      <c r="AS17" s="77">
        <f t="shared" si="0"/>
        <v>38.484000000000002</v>
      </c>
      <c r="AT17" s="77">
        <f t="shared" si="0"/>
        <v>91.873999999999995</v>
      </c>
      <c r="AU17" s="77">
        <f t="shared" si="0"/>
        <v>94.296000000000006</v>
      </c>
      <c r="AV17" s="77">
        <f t="shared" si="0"/>
        <v>95.245000000000005</v>
      </c>
      <c r="AW17" s="77">
        <f t="shared" si="0"/>
        <v>96.320999999999998</v>
      </c>
      <c r="AX17" s="77">
        <f t="shared" si="0"/>
        <v>101.173</v>
      </c>
      <c r="AY17" s="77">
        <f t="shared" si="0"/>
        <v>110.788</v>
      </c>
      <c r="AZ17" s="77">
        <f t="shared" si="0"/>
        <v>111.312</v>
      </c>
      <c r="BA17" s="77">
        <f t="shared" si="0"/>
        <v>104.58199999999999</v>
      </c>
      <c r="BB17" s="77">
        <f t="shared" si="0"/>
        <v>125.70699999999999</v>
      </c>
      <c r="BC17" s="77">
        <f t="shared" si="0"/>
        <v>108.55500000000001</v>
      </c>
      <c r="BD17" s="77">
        <f t="shared" si="0"/>
        <v>83.197999999999993</v>
      </c>
      <c r="BE17" s="77">
        <f t="shared" si="0"/>
        <v>71.802000000000007</v>
      </c>
      <c r="BF17" s="77">
        <f t="shared" si="0"/>
        <v>82.82</v>
      </c>
      <c r="BG17" s="77">
        <f t="shared" si="0"/>
        <v>54.043999999999997</v>
      </c>
      <c r="BH17" s="77">
        <f t="shared" si="0"/>
        <v>51.725000000000001</v>
      </c>
      <c r="BI17" s="77">
        <f t="shared" si="0"/>
        <v>39.738</v>
      </c>
      <c r="BJ17" s="77">
        <f t="shared" si="0"/>
        <v>41.076000000000001</v>
      </c>
      <c r="BK17" s="77">
        <f t="shared" si="0"/>
        <v>48.329000000000001</v>
      </c>
      <c r="BL17" s="77">
        <f t="shared" si="0"/>
        <v>32.756999999999998</v>
      </c>
      <c r="BM17" s="77">
        <f t="shared" si="0"/>
        <v>16.619</v>
      </c>
      <c r="BN17" s="77">
        <f t="shared" si="0"/>
        <v>2.9000000000000001E-2</v>
      </c>
      <c r="BO17" s="77">
        <f t="shared" ref="BO17:CW17" si="1">SUM(BO11:BO16)</f>
        <v>1.9E-2</v>
      </c>
      <c r="BP17" s="77">
        <f t="shared" si="1"/>
        <v>30.940999999999999</v>
      </c>
      <c r="BQ17" s="77">
        <f t="shared" si="1"/>
        <v>0.32900000000000001</v>
      </c>
      <c r="BR17" s="77">
        <f t="shared" si="1"/>
        <v>290.887</v>
      </c>
      <c r="BS17" s="77">
        <f t="shared" si="1"/>
        <v>216.46200000000002</v>
      </c>
      <c r="BT17" s="77">
        <f t="shared" si="1"/>
        <v>257.83800000000002</v>
      </c>
      <c r="BU17" s="77">
        <f t="shared" si="1"/>
        <v>206.006</v>
      </c>
      <c r="BV17" s="77">
        <f t="shared" si="1"/>
        <v>305.11599999999999</v>
      </c>
      <c r="BW17" s="77">
        <f t="shared" si="1"/>
        <v>296.08699999999999</v>
      </c>
      <c r="BX17" s="77">
        <f t="shared" si="1"/>
        <v>292.37300000000005</v>
      </c>
      <c r="BY17" s="77">
        <f t="shared" si="1"/>
        <v>284.27999999999997</v>
      </c>
      <c r="BZ17" s="77">
        <f t="shared" si="1"/>
        <v>306.54899999999998</v>
      </c>
      <c r="CA17" s="77">
        <f t="shared" si="1"/>
        <v>286.90800000000002</v>
      </c>
      <c r="CB17" s="77">
        <f t="shared" si="1"/>
        <v>286.03100000000001</v>
      </c>
      <c r="CC17" s="77">
        <f t="shared" si="1"/>
        <v>283.80700000000002</v>
      </c>
      <c r="CD17" s="77">
        <f t="shared" si="1"/>
        <v>283.51299999999998</v>
      </c>
      <c r="CE17" s="77">
        <f t="shared" si="1"/>
        <v>260.68099999999998</v>
      </c>
      <c r="CF17" s="77">
        <f t="shared" si="1"/>
        <v>198.03900000000002</v>
      </c>
      <c r="CG17" s="77">
        <f t="shared" si="1"/>
        <v>189.29599999999999</v>
      </c>
      <c r="CH17" s="77">
        <f t="shared" si="1"/>
        <v>185.148</v>
      </c>
      <c r="CI17" s="77">
        <f t="shared" si="1"/>
        <v>191.47</v>
      </c>
      <c r="CJ17" s="77">
        <f t="shared" si="1"/>
        <v>194.56100000000001</v>
      </c>
      <c r="CK17" s="77">
        <f t="shared" si="1"/>
        <v>3.01</v>
      </c>
      <c r="CL17" s="77">
        <f t="shared" si="1"/>
        <v>161.13399999999999</v>
      </c>
      <c r="CM17" s="77">
        <f t="shared" si="1"/>
        <v>4.4649999999999999</v>
      </c>
      <c r="CN17" s="77">
        <f t="shared" si="1"/>
        <v>131.57900000000001</v>
      </c>
      <c r="CO17" s="77">
        <f t="shared" si="1"/>
        <v>3.01</v>
      </c>
      <c r="CP17" s="77">
        <f t="shared" si="1"/>
        <v>322.19599999999997</v>
      </c>
      <c r="CQ17" s="77">
        <f t="shared" si="1"/>
        <v>322.45400000000001</v>
      </c>
      <c r="CR17" s="77">
        <f t="shared" si="1"/>
        <v>325.81</v>
      </c>
      <c r="CS17" s="77">
        <f t="shared" si="1"/>
        <v>252.04499999999999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2332.0690000000004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>
        <v>2.2999999999999998</v>
      </c>
      <c r="AQ21" s="94">
        <v>2.2999999999999998</v>
      </c>
      <c r="AR21" s="94">
        <v>2.2999999999999998</v>
      </c>
      <c r="AS21" s="94">
        <v>2.2999999999999998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>
        <v>15.2</v>
      </c>
      <c r="CL21" s="94"/>
      <c r="CM21" s="94">
        <v>5.2</v>
      </c>
      <c r="CN21" s="94"/>
      <c r="CO21" s="94">
        <v>15.2</v>
      </c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11.2</v>
      </c>
    </row>
    <row r="22" spans="1:102" ht="24.95" customHeight="1" x14ac:dyDescent="0.2">
      <c r="A22" s="92" t="s">
        <v>18</v>
      </c>
      <c r="B22" s="98">
        <v>0.9</v>
      </c>
      <c r="C22" s="99">
        <v>0.8</v>
      </c>
      <c r="D22" s="99">
        <v>0.4</v>
      </c>
      <c r="E22" s="99">
        <v>0.4</v>
      </c>
      <c r="F22" s="99">
        <v>0.6</v>
      </c>
      <c r="G22" s="99">
        <v>0.6</v>
      </c>
      <c r="H22" s="99">
        <v>1</v>
      </c>
      <c r="I22" s="99">
        <v>1.1000000000000001</v>
      </c>
      <c r="J22" s="99">
        <v>0.7</v>
      </c>
      <c r="K22" s="99">
        <v>0.8</v>
      </c>
      <c r="L22" s="99">
        <v>0.9</v>
      </c>
      <c r="M22" s="99">
        <v>0.3</v>
      </c>
      <c r="N22" s="99">
        <v>0.9</v>
      </c>
      <c r="O22" s="99">
        <v>0.9</v>
      </c>
      <c r="P22" s="99">
        <v>0.9</v>
      </c>
      <c r="Q22" s="99">
        <v>0.9</v>
      </c>
      <c r="R22" s="99">
        <v>0.6</v>
      </c>
      <c r="S22" s="99">
        <v>1.1000000000000001</v>
      </c>
      <c r="T22" s="99">
        <v>1.3</v>
      </c>
      <c r="U22" s="99">
        <v>2.2000000000000002</v>
      </c>
      <c r="V22" s="99">
        <v>2</v>
      </c>
      <c r="W22" s="99">
        <v>1.5</v>
      </c>
      <c r="X22" s="99">
        <v>2.375</v>
      </c>
      <c r="Y22" s="99">
        <v>1.9</v>
      </c>
      <c r="Z22" s="99">
        <v>1.7</v>
      </c>
      <c r="AA22" s="99">
        <v>0.3</v>
      </c>
      <c r="AB22" s="99">
        <v>1</v>
      </c>
      <c r="AC22" s="99">
        <v>1.1000000000000001</v>
      </c>
      <c r="AD22" s="99">
        <v>1.6</v>
      </c>
      <c r="AE22" s="99">
        <v>2.2000000000000002</v>
      </c>
      <c r="AF22" s="99">
        <v>1</v>
      </c>
      <c r="AG22" s="99">
        <v>0.4</v>
      </c>
      <c r="AH22" s="99">
        <v>0.3</v>
      </c>
      <c r="AI22" s="99"/>
      <c r="AJ22" s="99"/>
      <c r="AK22" s="99"/>
      <c r="AL22" s="99"/>
      <c r="AM22" s="99"/>
      <c r="AN22" s="99"/>
      <c r="AO22" s="99"/>
      <c r="AP22" s="99">
        <v>14.388</v>
      </c>
      <c r="AQ22" s="99">
        <v>8.2680000000000007</v>
      </c>
      <c r="AR22" s="99">
        <v>2</v>
      </c>
      <c r="AS22" s="99">
        <v>3.1</v>
      </c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>
        <v>1.153</v>
      </c>
      <c r="BS22" s="99">
        <v>1.175</v>
      </c>
      <c r="BT22" s="99">
        <v>1.542</v>
      </c>
      <c r="BU22" s="99">
        <v>1.6819999999999999</v>
      </c>
      <c r="BV22" s="99">
        <v>2.14</v>
      </c>
      <c r="BW22" s="99">
        <v>11.326000000000001</v>
      </c>
      <c r="BX22" s="99">
        <v>11.214</v>
      </c>
      <c r="BY22" s="99">
        <v>12.372999999999999</v>
      </c>
      <c r="BZ22" s="99">
        <v>17.303999999999998</v>
      </c>
      <c r="CA22" s="99">
        <v>10.909000000000001</v>
      </c>
      <c r="CB22" s="99">
        <v>10.532999999999999</v>
      </c>
      <c r="CC22" s="99">
        <v>8.6989999999999998</v>
      </c>
      <c r="CD22" s="99">
        <v>10.943999999999999</v>
      </c>
      <c r="CE22" s="99">
        <v>16.488</v>
      </c>
      <c r="CF22" s="99">
        <v>18.756</v>
      </c>
      <c r="CG22" s="99">
        <v>17.786999999999999</v>
      </c>
      <c r="CH22" s="99">
        <v>15.006</v>
      </c>
      <c r="CI22" s="99">
        <v>8.6760000000000002</v>
      </c>
      <c r="CJ22" s="99">
        <v>4.4630000000000001</v>
      </c>
      <c r="CK22" s="99">
        <v>62.622999999999998</v>
      </c>
      <c r="CL22" s="99">
        <v>32.265999999999998</v>
      </c>
      <c r="CM22" s="99">
        <v>59.537000000000006</v>
      </c>
      <c r="CN22" s="99">
        <v>46.468999999999994</v>
      </c>
      <c r="CO22" s="99">
        <v>66.468999999999994</v>
      </c>
      <c r="CP22" s="99">
        <v>0.7</v>
      </c>
      <c r="CQ22" s="99">
        <v>0.7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128.34125000000003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0.9</v>
      </c>
      <c r="C27" s="107">
        <f t="shared" si="2"/>
        <v>0.8</v>
      </c>
      <c r="D27" s="107">
        <f t="shared" si="2"/>
        <v>0.4</v>
      </c>
      <c r="E27" s="107">
        <f t="shared" si="2"/>
        <v>0.4</v>
      </c>
      <c r="F27" s="107">
        <f t="shared" si="2"/>
        <v>0.6</v>
      </c>
      <c r="G27" s="107">
        <f t="shared" si="2"/>
        <v>0.6</v>
      </c>
      <c r="H27" s="107">
        <f t="shared" si="2"/>
        <v>1</v>
      </c>
      <c r="I27" s="107">
        <f t="shared" si="2"/>
        <v>1.1000000000000001</v>
      </c>
      <c r="J27" s="107">
        <f t="shared" si="2"/>
        <v>0.7</v>
      </c>
      <c r="K27" s="107">
        <f t="shared" si="2"/>
        <v>0.8</v>
      </c>
      <c r="L27" s="107">
        <f t="shared" si="2"/>
        <v>0.9</v>
      </c>
      <c r="M27" s="107">
        <f t="shared" si="2"/>
        <v>0.3</v>
      </c>
      <c r="N27" s="107">
        <f t="shared" si="2"/>
        <v>0.9</v>
      </c>
      <c r="O27" s="107">
        <f t="shared" si="2"/>
        <v>0.9</v>
      </c>
      <c r="P27" s="107">
        <f t="shared" si="2"/>
        <v>0.9</v>
      </c>
      <c r="Q27" s="107">
        <f>SUM(Q20:Q26)</f>
        <v>0.9</v>
      </c>
      <c r="R27" s="107">
        <f t="shared" ref="R27:CC27" si="3">SUM(R20:R26)</f>
        <v>0.6</v>
      </c>
      <c r="S27" s="107">
        <f t="shared" si="3"/>
        <v>1.1000000000000001</v>
      </c>
      <c r="T27" s="107">
        <f t="shared" si="3"/>
        <v>1.3</v>
      </c>
      <c r="U27" s="107">
        <f t="shared" si="3"/>
        <v>2.2000000000000002</v>
      </c>
      <c r="V27" s="107">
        <f t="shared" si="3"/>
        <v>2</v>
      </c>
      <c r="W27" s="107">
        <f t="shared" si="3"/>
        <v>1.5</v>
      </c>
      <c r="X27" s="107">
        <f t="shared" si="3"/>
        <v>2.375</v>
      </c>
      <c r="Y27" s="107">
        <f t="shared" si="3"/>
        <v>1.9</v>
      </c>
      <c r="Z27" s="107">
        <f t="shared" si="3"/>
        <v>1.7</v>
      </c>
      <c r="AA27" s="107">
        <f t="shared" si="3"/>
        <v>0.3</v>
      </c>
      <c r="AB27" s="107">
        <f t="shared" si="3"/>
        <v>1</v>
      </c>
      <c r="AC27" s="107">
        <f t="shared" si="3"/>
        <v>1.1000000000000001</v>
      </c>
      <c r="AD27" s="107">
        <f t="shared" si="3"/>
        <v>1.6</v>
      </c>
      <c r="AE27" s="107">
        <f t="shared" si="3"/>
        <v>2.2000000000000002</v>
      </c>
      <c r="AF27" s="107">
        <f t="shared" si="3"/>
        <v>1</v>
      </c>
      <c r="AG27" s="107">
        <f t="shared" si="3"/>
        <v>0.4</v>
      </c>
      <c r="AH27" s="107">
        <f t="shared" si="3"/>
        <v>0.3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16.687999999999999</v>
      </c>
      <c r="AQ27" s="107">
        <f t="shared" si="3"/>
        <v>10.568000000000001</v>
      </c>
      <c r="AR27" s="107">
        <f t="shared" si="3"/>
        <v>4.3</v>
      </c>
      <c r="AS27" s="107">
        <f t="shared" si="3"/>
        <v>5.4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1.153</v>
      </c>
      <c r="BS27" s="107">
        <f t="shared" si="3"/>
        <v>1.175</v>
      </c>
      <c r="BT27" s="107">
        <f t="shared" si="3"/>
        <v>1.542</v>
      </c>
      <c r="BU27" s="107">
        <f t="shared" si="3"/>
        <v>1.6819999999999999</v>
      </c>
      <c r="BV27" s="107">
        <f t="shared" si="3"/>
        <v>2.14</v>
      </c>
      <c r="BW27" s="107">
        <f t="shared" si="3"/>
        <v>11.326000000000001</v>
      </c>
      <c r="BX27" s="107">
        <f t="shared" si="3"/>
        <v>11.214</v>
      </c>
      <c r="BY27" s="107">
        <f t="shared" si="3"/>
        <v>12.372999999999999</v>
      </c>
      <c r="BZ27" s="107">
        <f t="shared" si="3"/>
        <v>17.303999999999998</v>
      </c>
      <c r="CA27" s="107">
        <f t="shared" si="3"/>
        <v>10.909000000000001</v>
      </c>
      <c r="CB27" s="107">
        <f t="shared" si="3"/>
        <v>10.532999999999999</v>
      </c>
      <c r="CC27" s="107">
        <f t="shared" si="3"/>
        <v>8.6989999999999998</v>
      </c>
      <c r="CD27" s="107">
        <f t="shared" ref="CD27:CW27" si="4">SUM(CD20:CD26)</f>
        <v>10.943999999999999</v>
      </c>
      <c r="CE27" s="107">
        <f t="shared" si="4"/>
        <v>16.488</v>
      </c>
      <c r="CF27" s="107">
        <f t="shared" si="4"/>
        <v>18.756</v>
      </c>
      <c r="CG27" s="107">
        <f t="shared" si="4"/>
        <v>17.786999999999999</v>
      </c>
      <c r="CH27" s="107">
        <f t="shared" si="4"/>
        <v>15.006</v>
      </c>
      <c r="CI27" s="107">
        <f t="shared" si="4"/>
        <v>8.6760000000000002</v>
      </c>
      <c r="CJ27" s="107">
        <f t="shared" si="4"/>
        <v>4.4630000000000001</v>
      </c>
      <c r="CK27" s="107">
        <f t="shared" si="4"/>
        <v>77.822999999999993</v>
      </c>
      <c r="CL27" s="107">
        <f t="shared" si="4"/>
        <v>32.265999999999998</v>
      </c>
      <c r="CM27" s="107">
        <f t="shared" si="4"/>
        <v>64.737000000000009</v>
      </c>
      <c r="CN27" s="107">
        <f t="shared" si="4"/>
        <v>46.468999999999994</v>
      </c>
      <c r="CO27" s="107">
        <f t="shared" si="4"/>
        <v>81.668999999999997</v>
      </c>
      <c r="CP27" s="107">
        <f t="shared" si="4"/>
        <v>0.7</v>
      </c>
      <c r="CQ27" s="107">
        <f t="shared" si="4"/>
        <v>0.7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139.54125000000002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19.75</v>
      </c>
      <c r="C31" s="94">
        <v>0.8</v>
      </c>
      <c r="D31" s="94">
        <v>0.4</v>
      </c>
      <c r="E31" s="94">
        <v>0.4</v>
      </c>
      <c r="F31" s="94">
        <v>0.6</v>
      </c>
      <c r="G31" s="94">
        <v>0.6</v>
      </c>
      <c r="H31" s="94">
        <v>1</v>
      </c>
      <c r="I31" s="94">
        <v>46.624000000000002</v>
      </c>
      <c r="J31" s="94">
        <v>0.7</v>
      </c>
      <c r="K31" s="94">
        <v>0.80100000000000005</v>
      </c>
      <c r="L31" s="94">
        <v>0.90100000000000002</v>
      </c>
      <c r="M31" s="94">
        <v>0.30099999999999999</v>
      </c>
      <c r="N31" s="94">
        <v>0.90100000000000002</v>
      </c>
      <c r="O31" s="94">
        <v>0.9</v>
      </c>
      <c r="P31" s="94">
        <v>0.9</v>
      </c>
      <c r="Q31" s="94">
        <v>0.9</v>
      </c>
      <c r="R31" s="94">
        <v>0.6</v>
      </c>
      <c r="S31" s="94">
        <v>1.1000000000000001</v>
      </c>
      <c r="T31" s="94">
        <v>1.3</v>
      </c>
      <c r="U31" s="94">
        <v>2.2000000000000002</v>
      </c>
      <c r="V31" s="94">
        <v>18.527000000000001</v>
      </c>
      <c r="W31" s="94">
        <v>1.5</v>
      </c>
      <c r="X31" s="94">
        <v>2.375</v>
      </c>
      <c r="Y31" s="94">
        <v>1.9</v>
      </c>
      <c r="Z31" s="94">
        <v>57.462000000000003</v>
      </c>
      <c r="AA31" s="94">
        <v>34.095999999999997</v>
      </c>
      <c r="AB31" s="94">
        <v>1</v>
      </c>
      <c r="AC31" s="94">
        <v>27.03</v>
      </c>
      <c r="AD31" s="94">
        <v>1.6</v>
      </c>
      <c r="AE31" s="94">
        <v>10.576000000000001</v>
      </c>
      <c r="AF31" s="94">
        <v>48.966999999999999</v>
      </c>
      <c r="AG31" s="94">
        <v>75.165999999999997</v>
      </c>
      <c r="AH31" s="94">
        <v>4.282</v>
      </c>
      <c r="AI31" s="94">
        <v>77.010000000000005</v>
      </c>
      <c r="AJ31" s="94">
        <v>165.27199999999999</v>
      </c>
      <c r="AK31" s="94">
        <v>188.535</v>
      </c>
      <c r="AL31" s="94">
        <v>174.83699999999999</v>
      </c>
      <c r="AM31" s="94">
        <v>158.72800000000001</v>
      </c>
      <c r="AN31" s="94">
        <v>95.16</v>
      </c>
      <c r="AO31" s="94">
        <v>92.82</v>
      </c>
      <c r="AP31" s="94">
        <v>29.638999999999999</v>
      </c>
      <c r="AQ31" s="94">
        <v>29.998000000000001</v>
      </c>
      <c r="AR31" s="94">
        <v>43.831000000000003</v>
      </c>
      <c r="AS31" s="94">
        <v>43.884</v>
      </c>
      <c r="AT31" s="94">
        <v>91.873999999999995</v>
      </c>
      <c r="AU31" s="94">
        <v>94.296000000000006</v>
      </c>
      <c r="AV31" s="94">
        <v>95.245000000000005</v>
      </c>
      <c r="AW31" s="94">
        <v>96.320999999999998</v>
      </c>
      <c r="AX31" s="94">
        <v>101.173</v>
      </c>
      <c r="AY31" s="94">
        <v>110.788</v>
      </c>
      <c r="AZ31" s="94">
        <v>111.312</v>
      </c>
      <c r="BA31" s="94">
        <v>104.58199999999999</v>
      </c>
      <c r="BB31" s="94">
        <v>125.70699999999999</v>
      </c>
      <c r="BC31" s="94">
        <v>108.55500000000001</v>
      </c>
      <c r="BD31" s="94">
        <v>83.197999999999993</v>
      </c>
      <c r="BE31" s="94">
        <v>71.802000000000007</v>
      </c>
      <c r="BF31" s="94">
        <v>82.82</v>
      </c>
      <c r="BG31" s="94">
        <v>54.043999999999997</v>
      </c>
      <c r="BH31" s="94">
        <v>51.725000000000001</v>
      </c>
      <c r="BI31" s="94">
        <v>39.738</v>
      </c>
      <c r="BJ31" s="94">
        <v>41.076000000000001</v>
      </c>
      <c r="BK31" s="94">
        <v>48.329000000000001</v>
      </c>
      <c r="BL31" s="94">
        <v>32.756999999999998</v>
      </c>
      <c r="BM31" s="94">
        <v>16.619</v>
      </c>
      <c r="BN31" s="94">
        <v>2.9000000000000001E-2</v>
      </c>
      <c r="BO31" s="94">
        <v>1.9E-2</v>
      </c>
      <c r="BP31" s="94">
        <v>30.940999999999999</v>
      </c>
      <c r="BQ31" s="94">
        <v>0.32900000000000001</v>
      </c>
      <c r="BR31" s="94">
        <v>292.04000000000002</v>
      </c>
      <c r="BS31" s="94">
        <v>217.637</v>
      </c>
      <c r="BT31" s="94">
        <v>259.38</v>
      </c>
      <c r="BU31" s="94">
        <v>207.68799999999999</v>
      </c>
      <c r="BV31" s="94">
        <v>307.25599999999997</v>
      </c>
      <c r="BW31" s="94">
        <v>307.41300000000001</v>
      </c>
      <c r="BX31" s="94">
        <v>303.58699999999999</v>
      </c>
      <c r="BY31" s="94">
        <v>296.65300000000002</v>
      </c>
      <c r="BZ31" s="94">
        <v>323.85300000000001</v>
      </c>
      <c r="CA31" s="94">
        <v>297.81700000000001</v>
      </c>
      <c r="CB31" s="94">
        <v>296.56400000000002</v>
      </c>
      <c r="CC31" s="94">
        <v>292.50599999999997</v>
      </c>
      <c r="CD31" s="94">
        <v>294.45699999999999</v>
      </c>
      <c r="CE31" s="94">
        <v>277.16899999999998</v>
      </c>
      <c r="CF31" s="94">
        <v>216.79499999999999</v>
      </c>
      <c r="CG31" s="94">
        <v>207.083</v>
      </c>
      <c r="CH31" s="94">
        <v>200.154</v>
      </c>
      <c r="CI31" s="94">
        <v>200.14599999999999</v>
      </c>
      <c r="CJ31" s="94">
        <v>199.024</v>
      </c>
      <c r="CK31" s="94">
        <v>80.832999999999998</v>
      </c>
      <c r="CL31" s="94">
        <v>193.4</v>
      </c>
      <c r="CM31" s="94">
        <v>69.201999999999998</v>
      </c>
      <c r="CN31" s="94">
        <v>178.048</v>
      </c>
      <c r="CO31" s="94">
        <v>84.679000000000002</v>
      </c>
      <c r="CP31" s="94">
        <v>322.89600000000002</v>
      </c>
      <c r="CQ31" s="94">
        <v>323.154</v>
      </c>
      <c r="CR31" s="94">
        <v>325.81</v>
      </c>
      <c r="CS31" s="94">
        <v>252.04499999999999</v>
      </c>
      <c r="CT31" s="95"/>
      <c r="CU31" s="95"/>
      <c r="CV31" s="95"/>
      <c r="CW31" s="96"/>
      <c r="CX31" s="97">
        <f t="array" ref="CX31">SUMPRODUCT(B31:CW31*0.25)</f>
        <v>2471.6102500000002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19.75</v>
      </c>
      <c r="C33" s="77">
        <f t="shared" ref="C33:BN33" si="5">SUM(C30:C32)</f>
        <v>0.8</v>
      </c>
      <c r="D33" s="77">
        <f t="shared" si="5"/>
        <v>0.4</v>
      </c>
      <c r="E33" s="77">
        <f t="shared" si="5"/>
        <v>0.4</v>
      </c>
      <c r="F33" s="77">
        <f t="shared" si="5"/>
        <v>0.6</v>
      </c>
      <c r="G33" s="77">
        <f t="shared" si="5"/>
        <v>0.6</v>
      </c>
      <c r="H33" s="77">
        <f t="shared" si="5"/>
        <v>1</v>
      </c>
      <c r="I33" s="77">
        <f t="shared" si="5"/>
        <v>46.624000000000002</v>
      </c>
      <c r="J33" s="77">
        <f t="shared" si="5"/>
        <v>0.7</v>
      </c>
      <c r="K33" s="77">
        <f t="shared" si="5"/>
        <v>0.80100000000000005</v>
      </c>
      <c r="L33" s="77">
        <f t="shared" si="5"/>
        <v>0.90100000000000002</v>
      </c>
      <c r="M33" s="77">
        <f t="shared" si="5"/>
        <v>0.30099999999999999</v>
      </c>
      <c r="N33" s="77">
        <f t="shared" si="5"/>
        <v>0.90100000000000002</v>
      </c>
      <c r="O33" s="77">
        <f t="shared" si="5"/>
        <v>0.9</v>
      </c>
      <c r="P33" s="77">
        <f t="shared" si="5"/>
        <v>0.9</v>
      </c>
      <c r="Q33" s="77">
        <f t="shared" si="5"/>
        <v>0.9</v>
      </c>
      <c r="R33" s="77">
        <f t="shared" si="5"/>
        <v>0.6</v>
      </c>
      <c r="S33" s="77">
        <f t="shared" si="5"/>
        <v>1.1000000000000001</v>
      </c>
      <c r="T33" s="77">
        <f t="shared" si="5"/>
        <v>1.3</v>
      </c>
      <c r="U33" s="77">
        <f t="shared" si="5"/>
        <v>2.2000000000000002</v>
      </c>
      <c r="V33" s="77">
        <f t="shared" si="5"/>
        <v>18.527000000000001</v>
      </c>
      <c r="W33" s="77">
        <f t="shared" si="5"/>
        <v>1.5</v>
      </c>
      <c r="X33" s="77">
        <f t="shared" si="5"/>
        <v>2.375</v>
      </c>
      <c r="Y33" s="77">
        <f t="shared" si="5"/>
        <v>1.9</v>
      </c>
      <c r="Z33" s="77">
        <f t="shared" si="5"/>
        <v>57.462000000000003</v>
      </c>
      <c r="AA33" s="77">
        <f t="shared" si="5"/>
        <v>34.095999999999997</v>
      </c>
      <c r="AB33" s="77">
        <f t="shared" si="5"/>
        <v>1</v>
      </c>
      <c r="AC33" s="77">
        <f t="shared" si="5"/>
        <v>27.03</v>
      </c>
      <c r="AD33" s="77">
        <f t="shared" si="5"/>
        <v>1.6</v>
      </c>
      <c r="AE33" s="77">
        <f t="shared" si="5"/>
        <v>10.576000000000001</v>
      </c>
      <c r="AF33" s="77">
        <f t="shared" si="5"/>
        <v>48.966999999999999</v>
      </c>
      <c r="AG33" s="77">
        <f t="shared" si="5"/>
        <v>75.165999999999997</v>
      </c>
      <c r="AH33" s="77">
        <f t="shared" si="5"/>
        <v>4.282</v>
      </c>
      <c r="AI33" s="77">
        <f t="shared" si="5"/>
        <v>77.010000000000005</v>
      </c>
      <c r="AJ33" s="77">
        <f t="shared" si="5"/>
        <v>165.27199999999999</v>
      </c>
      <c r="AK33" s="77">
        <f t="shared" si="5"/>
        <v>188.535</v>
      </c>
      <c r="AL33" s="77">
        <f t="shared" si="5"/>
        <v>174.83699999999999</v>
      </c>
      <c r="AM33" s="77">
        <f t="shared" si="5"/>
        <v>158.72800000000001</v>
      </c>
      <c r="AN33" s="77">
        <f t="shared" si="5"/>
        <v>95.16</v>
      </c>
      <c r="AO33" s="77">
        <f t="shared" si="5"/>
        <v>92.82</v>
      </c>
      <c r="AP33" s="77">
        <f t="shared" si="5"/>
        <v>29.638999999999999</v>
      </c>
      <c r="AQ33" s="77">
        <f t="shared" si="5"/>
        <v>29.998000000000001</v>
      </c>
      <c r="AR33" s="77">
        <f t="shared" si="5"/>
        <v>43.831000000000003</v>
      </c>
      <c r="AS33" s="77">
        <f t="shared" si="5"/>
        <v>43.884</v>
      </c>
      <c r="AT33" s="77">
        <f t="shared" si="5"/>
        <v>91.873999999999995</v>
      </c>
      <c r="AU33" s="77">
        <f t="shared" si="5"/>
        <v>94.296000000000006</v>
      </c>
      <c r="AV33" s="77">
        <f t="shared" si="5"/>
        <v>95.245000000000005</v>
      </c>
      <c r="AW33" s="77">
        <f t="shared" si="5"/>
        <v>96.320999999999998</v>
      </c>
      <c r="AX33" s="77">
        <f t="shared" si="5"/>
        <v>101.173</v>
      </c>
      <c r="AY33" s="77">
        <f t="shared" si="5"/>
        <v>110.788</v>
      </c>
      <c r="AZ33" s="77">
        <f t="shared" si="5"/>
        <v>111.312</v>
      </c>
      <c r="BA33" s="77">
        <f t="shared" si="5"/>
        <v>104.58199999999999</v>
      </c>
      <c r="BB33" s="77">
        <f t="shared" si="5"/>
        <v>125.70699999999999</v>
      </c>
      <c r="BC33" s="77">
        <f t="shared" si="5"/>
        <v>108.55500000000001</v>
      </c>
      <c r="BD33" s="77">
        <f t="shared" si="5"/>
        <v>83.197999999999993</v>
      </c>
      <c r="BE33" s="77">
        <f t="shared" si="5"/>
        <v>71.802000000000007</v>
      </c>
      <c r="BF33" s="77">
        <f t="shared" si="5"/>
        <v>82.82</v>
      </c>
      <c r="BG33" s="77">
        <f t="shared" si="5"/>
        <v>54.043999999999997</v>
      </c>
      <c r="BH33" s="77">
        <f t="shared" si="5"/>
        <v>51.725000000000001</v>
      </c>
      <c r="BI33" s="77">
        <f t="shared" si="5"/>
        <v>39.738</v>
      </c>
      <c r="BJ33" s="77">
        <f t="shared" si="5"/>
        <v>41.076000000000001</v>
      </c>
      <c r="BK33" s="77">
        <f t="shared" si="5"/>
        <v>48.329000000000001</v>
      </c>
      <c r="BL33" s="77">
        <f t="shared" si="5"/>
        <v>32.756999999999998</v>
      </c>
      <c r="BM33" s="77">
        <f t="shared" si="5"/>
        <v>16.619</v>
      </c>
      <c r="BN33" s="77">
        <f t="shared" si="5"/>
        <v>2.9000000000000001E-2</v>
      </c>
      <c r="BO33" s="77">
        <f t="shared" ref="BO33:CW33" si="6">SUM(BO30:BO32)</f>
        <v>1.9E-2</v>
      </c>
      <c r="BP33" s="77">
        <f t="shared" si="6"/>
        <v>30.940999999999999</v>
      </c>
      <c r="BQ33" s="77">
        <f t="shared" si="6"/>
        <v>0.32900000000000001</v>
      </c>
      <c r="BR33" s="77">
        <f t="shared" si="6"/>
        <v>292.04000000000002</v>
      </c>
      <c r="BS33" s="77">
        <f t="shared" si="6"/>
        <v>217.637</v>
      </c>
      <c r="BT33" s="77">
        <f t="shared" si="6"/>
        <v>259.38</v>
      </c>
      <c r="BU33" s="77">
        <f t="shared" si="6"/>
        <v>207.68799999999999</v>
      </c>
      <c r="BV33" s="77">
        <f t="shared" si="6"/>
        <v>307.25599999999997</v>
      </c>
      <c r="BW33" s="77">
        <f t="shared" si="6"/>
        <v>307.41300000000001</v>
      </c>
      <c r="BX33" s="77">
        <f t="shared" si="6"/>
        <v>303.58699999999999</v>
      </c>
      <c r="BY33" s="77">
        <f t="shared" si="6"/>
        <v>296.65300000000002</v>
      </c>
      <c r="BZ33" s="77">
        <f t="shared" si="6"/>
        <v>323.85300000000001</v>
      </c>
      <c r="CA33" s="77">
        <f t="shared" si="6"/>
        <v>297.81700000000001</v>
      </c>
      <c r="CB33" s="77">
        <f t="shared" si="6"/>
        <v>296.56400000000002</v>
      </c>
      <c r="CC33" s="77">
        <f t="shared" si="6"/>
        <v>292.50599999999997</v>
      </c>
      <c r="CD33" s="77">
        <f t="shared" si="6"/>
        <v>294.45699999999999</v>
      </c>
      <c r="CE33" s="77">
        <f t="shared" si="6"/>
        <v>277.16899999999998</v>
      </c>
      <c r="CF33" s="77">
        <f t="shared" si="6"/>
        <v>216.79499999999999</v>
      </c>
      <c r="CG33" s="77">
        <f t="shared" si="6"/>
        <v>207.083</v>
      </c>
      <c r="CH33" s="77">
        <f t="shared" si="6"/>
        <v>200.154</v>
      </c>
      <c r="CI33" s="77">
        <f t="shared" si="6"/>
        <v>200.14599999999999</v>
      </c>
      <c r="CJ33" s="77">
        <f t="shared" si="6"/>
        <v>199.024</v>
      </c>
      <c r="CK33" s="77">
        <f t="shared" si="6"/>
        <v>80.832999999999998</v>
      </c>
      <c r="CL33" s="77">
        <f t="shared" si="6"/>
        <v>193.4</v>
      </c>
      <c r="CM33" s="77">
        <f t="shared" si="6"/>
        <v>69.201999999999998</v>
      </c>
      <c r="CN33" s="77">
        <f t="shared" si="6"/>
        <v>178.048</v>
      </c>
      <c r="CO33" s="77">
        <f t="shared" si="6"/>
        <v>84.679000000000002</v>
      </c>
      <c r="CP33" s="77">
        <f t="shared" si="6"/>
        <v>322.89600000000002</v>
      </c>
      <c r="CQ33" s="77">
        <f t="shared" si="6"/>
        <v>323.154</v>
      </c>
      <c r="CR33" s="77">
        <f t="shared" si="6"/>
        <v>325.81</v>
      </c>
      <c r="CS33" s="77">
        <f t="shared" si="6"/>
        <v>252.04499999999999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2471.6102500000002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92.5</v>
      </c>
      <c r="C38" s="120">
        <v>132</v>
      </c>
      <c r="D38" s="120">
        <v>137.6</v>
      </c>
      <c r="E38" s="120">
        <v>41.4</v>
      </c>
      <c r="F38" s="120">
        <v>83.7</v>
      </c>
      <c r="G38" s="120">
        <v>139.19999999999999</v>
      </c>
      <c r="H38" s="120">
        <v>51.1</v>
      </c>
      <c r="I38" s="120"/>
      <c r="J38" s="120">
        <v>128.5</v>
      </c>
      <c r="K38" s="120">
        <v>128.19999999999999</v>
      </c>
      <c r="L38" s="120">
        <v>135.4</v>
      </c>
      <c r="M38" s="120">
        <v>133.6</v>
      </c>
      <c r="N38" s="120">
        <v>126.7</v>
      </c>
      <c r="O38" s="120">
        <v>136.5</v>
      </c>
      <c r="P38" s="120">
        <v>142.30000000000001</v>
      </c>
      <c r="Q38" s="120">
        <v>148.80000000000001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62.1</v>
      </c>
      <c r="AC38" s="120"/>
      <c r="AD38" s="120">
        <v>186.2</v>
      </c>
      <c r="AE38" s="120">
        <v>106</v>
      </c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>
        <v>74.599999999999994</v>
      </c>
      <c r="BR38" s="120"/>
      <c r="BS38" s="120"/>
      <c r="BT38" s="120">
        <v>0.8</v>
      </c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6.6</v>
      </c>
      <c r="CI38" s="120">
        <v>6.6</v>
      </c>
      <c r="CJ38" s="120">
        <v>7.6</v>
      </c>
      <c r="CK38" s="120">
        <v>6.9</v>
      </c>
      <c r="CL38" s="120">
        <v>6.6</v>
      </c>
      <c r="CM38" s="120">
        <v>33.799999999999997</v>
      </c>
      <c r="CN38" s="120">
        <v>22</v>
      </c>
      <c r="CO38" s="120">
        <v>6.7</v>
      </c>
      <c r="CP38" s="120">
        <v>1.2</v>
      </c>
      <c r="CQ38" s="120">
        <v>1</v>
      </c>
      <c r="CR38" s="120">
        <v>0.3</v>
      </c>
      <c r="CS38" s="120"/>
      <c r="CT38" s="122"/>
      <c r="CU38" s="122"/>
      <c r="CV38" s="122"/>
      <c r="CW38" s="121"/>
      <c r="CX38" s="97">
        <f t="array" ref="CX38">SUMPRODUCT(B38:CW38*0.25)</f>
        <v>571.625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206.1</v>
      </c>
      <c r="S40" s="120">
        <v>206.1</v>
      </c>
      <c r="T40" s="120">
        <v>206.1</v>
      </c>
      <c r="U40" s="120">
        <v>206.1</v>
      </c>
      <c r="V40" s="120">
        <v>196.8</v>
      </c>
      <c r="W40" s="120">
        <v>196.8</v>
      </c>
      <c r="X40" s="120">
        <v>196.8</v>
      </c>
      <c r="Y40" s="120">
        <v>196.8</v>
      </c>
      <c r="Z40" s="120">
        <v>131</v>
      </c>
      <c r="AA40" s="120">
        <v>131</v>
      </c>
      <c r="AB40" s="120">
        <v>131</v>
      </c>
      <c r="AC40" s="120">
        <v>131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77.3</v>
      </c>
      <c r="BO40" s="120">
        <v>77.3</v>
      </c>
      <c r="BP40" s="120">
        <v>77.3</v>
      </c>
      <c r="BQ40" s="120">
        <v>77.3</v>
      </c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611.20000000000016</v>
      </c>
    </row>
    <row r="41" spans="1:102" ht="30" customHeight="1" thickBot="1" x14ac:dyDescent="0.25">
      <c r="A41" s="105" t="s">
        <v>35</v>
      </c>
      <c r="B41" s="106">
        <f>SUM(B36:B40)</f>
        <v>92.5</v>
      </c>
      <c r="C41" s="107">
        <f t="shared" ref="C41:BN41" si="7">SUM(C36:C40)</f>
        <v>132</v>
      </c>
      <c r="D41" s="107">
        <f t="shared" si="7"/>
        <v>137.6</v>
      </c>
      <c r="E41" s="107">
        <f t="shared" si="7"/>
        <v>41.4</v>
      </c>
      <c r="F41" s="107">
        <f t="shared" si="7"/>
        <v>83.7</v>
      </c>
      <c r="G41" s="107">
        <f t="shared" si="7"/>
        <v>139.19999999999999</v>
      </c>
      <c r="H41" s="107">
        <f t="shared" si="7"/>
        <v>51.1</v>
      </c>
      <c r="I41" s="107">
        <f t="shared" si="7"/>
        <v>0</v>
      </c>
      <c r="J41" s="107">
        <f t="shared" si="7"/>
        <v>128.5</v>
      </c>
      <c r="K41" s="107">
        <f t="shared" si="7"/>
        <v>128.19999999999999</v>
      </c>
      <c r="L41" s="107">
        <f t="shared" si="7"/>
        <v>135.4</v>
      </c>
      <c r="M41" s="107">
        <f t="shared" si="7"/>
        <v>133.6</v>
      </c>
      <c r="N41" s="107">
        <f t="shared" si="7"/>
        <v>126.7</v>
      </c>
      <c r="O41" s="107">
        <f t="shared" si="7"/>
        <v>136.5</v>
      </c>
      <c r="P41" s="107">
        <f t="shared" si="7"/>
        <v>142.30000000000001</v>
      </c>
      <c r="Q41" s="107">
        <f t="shared" si="7"/>
        <v>148.80000000000001</v>
      </c>
      <c r="R41" s="107">
        <f t="shared" si="7"/>
        <v>206.1</v>
      </c>
      <c r="S41" s="107">
        <f t="shared" si="7"/>
        <v>206.1</v>
      </c>
      <c r="T41" s="107">
        <f t="shared" si="7"/>
        <v>206.1</v>
      </c>
      <c r="U41" s="107">
        <f t="shared" si="7"/>
        <v>206.1</v>
      </c>
      <c r="V41" s="107">
        <f t="shared" si="7"/>
        <v>196.8</v>
      </c>
      <c r="W41" s="107">
        <f t="shared" si="7"/>
        <v>196.8</v>
      </c>
      <c r="X41" s="107">
        <f t="shared" si="7"/>
        <v>196.8</v>
      </c>
      <c r="Y41" s="107">
        <f t="shared" si="7"/>
        <v>196.8</v>
      </c>
      <c r="Z41" s="107">
        <f t="shared" si="7"/>
        <v>131</v>
      </c>
      <c r="AA41" s="107">
        <f t="shared" si="7"/>
        <v>131</v>
      </c>
      <c r="AB41" s="107">
        <f t="shared" si="7"/>
        <v>193.1</v>
      </c>
      <c r="AC41" s="107">
        <f t="shared" si="7"/>
        <v>131</v>
      </c>
      <c r="AD41" s="107">
        <f t="shared" si="7"/>
        <v>186.2</v>
      </c>
      <c r="AE41" s="107">
        <f t="shared" si="7"/>
        <v>106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77.3</v>
      </c>
      <c r="BO41" s="107">
        <f t="shared" ref="BO41:CW41" si="8">SUM(BO36:BO40)</f>
        <v>77.3</v>
      </c>
      <c r="BP41" s="107">
        <f t="shared" si="8"/>
        <v>77.3</v>
      </c>
      <c r="BQ41" s="107">
        <f t="shared" si="8"/>
        <v>151.89999999999998</v>
      </c>
      <c r="BR41" s="107">
        <f t="shared" si="8"/>
        <v>0</v>
      </c>
      <c r="BS41" s="107">
        <f t="shared" si="8"/>
        <v>0</v>
      </c>
      <c r="BT41" s="107">
        <f t="shared" si="8"/>
        <v>0.8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6.6</v>
      </c>
      <c r="CI41" s="107">
        <f t="shared" si="8"/>
        <v>6.6</v>
      </c>
      <c r="CJ41" s="107">
        <f t="shared" si="8"/>
        <v>7.6</v>
      </c>
      <c r="CK41" s="107">
        <f t="shared" si="8"/>
        <v>6.9</v>
      </c>
      <c r="CL41" s="107">
        <f t="shared" si="8"/>
        <v>6.6</v>
      </c>
      <c r="CM41" s="107">
        <f t="shared" si="8"/>
        <v>33.799999999999997</v>
      </c>
      <c r="CN41" s="107">
        <f t="shared" si="8"/>
        <v>22</v>
      </c>
      <c r="CO41" s="107">
        <f t="shared" si="8"/>
        <v>6.7</v>
      </c>
      <c r="CP41" s="107">
        <f t="shared" si="8"/>
        <v>1.2</v>
      </c>
      <c r="CQ41" s="107">
        <f t="shared" si="8"/>
        <v>1</v>
      </c>
      <c r="CR41" s="107">
        <f t="shared" si="8"/>
        <v>0.3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1182.8250000000003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92.5</v>
      </c>
      <c r="C46" s="120">
        <v>132</v>
      </c>
      <c r="D46" s="120">
        <v>137.6</v>
      </c>
      <c r="E46" s="120">
        <v>41.4</v>
      </c>
      <c r="F46" s="120">
        <v>83.7</v>
      </c>
      <c r="G46" s="120">
        <v>139.19999999999999</v>
      </c>
      <c r="H46" s="120">
        <v>51.1</v>
      </c>
      <c r="I46" s="120"/>
      <c r="J46" s="120">
        <v>128.5</v>
      </c>
      <c r="K46" s="120">
        <v>128.19999999999999</v>
      </c>
      <c r="L46" s="120">
        <v>135.4</v>
      </c>
      <c r="M46" s="120">
        <v>133.6</v>
      </c>
      <c r="N46" s="120">
        <v>126.7</v>
      </c>
      <c r="O46" s="120">
        <v>136.5</v>
      </c>
      <c r="P46" s="120">
        <v>142.30000000000001</v>
      </c>
      <c r="Q46" s="120">
        <v>148.80000000000001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62.1</v>
      </c>
      <c r="AC46" s="120"/>
      <c r="AD46" s="120">
        <v>186.2</v>
      </c>
      <c r="AE46" s="120">
        <v>106</v>
      </c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>
        <v>74.599999999999994</v>
      </c>
      <c r="BR46" s="120"/>
      <c r="BS46" s="120"/>
      <c r="BT46" s="120">
        <v>0.8</v>
      </c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6.6</v>
      </c>
      <c r="CI46" s="120">
        <v>6.6</v>
      </c>
      <c r="CJ46" s="120">
        <v>7.6</v>
      </c>
      <c r="CK46" s="120">
        <v>6.9</v>
      </c>
      <c r="CL46" s="120">
        <v>6.6</v>
      </c>
      <c r="CM46" s="120">
        <v>33.799999999999997</v>
      </c>
      <c r="CN46" s="120">
        <v>22</v>
      </c>
      <c r="CO46" s="120">
        <v>6.7</v>
      </c>
      <c r="CP46" s="120">
        <v>1.2</v>
      </c>
      <c r="CQ46" s="120">
        <v>1</v>
      </c>
      <c r="CR46" s="120">
        <v>0.3</v>
      </c>
      <c r="CS46" s="120"/>
      <c r="CT46" s="122"/>
      <c r="CU46" s="122"/>
      <c r="CV46" s="122"/>
      <c r="CW46" s="121"/>
      <c r="CX46" s="97">
        <f t="array" ref="CX46">SUMPRODUCT(B46:CW46*0.25)</f>
        <v>571.625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206.1</v>
      </c>
      <c r="S48" s="120">
        <v>206.1</v>
      </c>
      <c r="T48" s="120">
        <v>206.1</v>
      </c>
      <c r="U48" s="120">
        <v>206.1</v>
      </c>
      <c r="V48" s="120">
        <v>196.8</v>
      </c>
      <c r="W48" s="120">
        <v>196.8</v>
      </c>
      <c r="X48" s="120">
        <v>196.8</v>
      </c>
      <c r="Y48" s="120">
        <v>196.8</v>
      </c>
      <c r="Z48" s="120">
        <v>131</v>
      </c>
      <c r="AA48" s="120">
        <v>131</v>
      </c>
      <c r="AB48" s="120">
        <v>131</v>
      </c>
      <c r="AC48" s="120">
        <v>131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>
        <v>77.3</v>
      </c>
      <c r="BO48" s="120">
        <v>77.3</v>
      </c>
      <c r="BP48" s="120">
        <v>77.3</v>
      </c>
      <c r="BQ48" s="120">
        <v>77.3</v>
      </c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611.20000000000016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92.5</v>
      </c>
      <c r="C50" s="107">
        <f t="shared" ref="C50:BN50" si="9">SUM(C44:C49)</f>
        <v>132</v>
      </c>
      <c r="D50" s="107">
        <f t="shared" si="9"/>
        <v>137.6</v>
      </c>
      <c r="E50" s="107">
        <f t="shared" si="9"/>
        <v>41.4</v>
      </c>
      <c r="F50" s="107">
        <f t="shared" si="9"/>
        <v>83.7</v>
      </c>
      <c r="G50" s="107">
        <f t="shared" si="9"/>
        <v>139.19999999999999</v>
      </c>
      <c r="H50" s="107">
        <f t="shared" si="9"/>
        <v>51.1</v>
      </c>
      <c r="I50" s="107">
        <f t="shared" si="9"/>
        <v>0</v>
      </c>
      <c r="J50" s="107">
        <f t="shared" si="9"/>
        <v>128.5</v>
      </c>
      <c r="K50" s="107">
        <f t="shared" si="9"/>
        <v>128.19999999999999</v>
      </c>
      <c r="L50" s="107">
        <f t="shared" si="9"/>
        <v>135.4</v>
      </c>
      <c r="M50" s="107">
        <f t="shared" si="9"/>
        <v>133.6</v>
      </c>
      <c r="N50" s="107">
        <f t="shared" si="9"/>
        <v>126.7</v>
      </c>
      <c r="O50" s="107">
        <f t="shared" si="9"/>
        <v>136.5</v>
      </c>
      <c r="P50" s="107">
        <f t="shared" si="9"/>
        <v>142.30000000000001</v>
      </c>
      <c r="Q50" s="107">
        <f t="shared" si="9"/>
        <v>148.80000000000001</v>
      </c>
      <c r="R50" s="107">
        <f t="shared" si="9"/>
        <v>206.1</v>
      </c>
      <c r="S50" s="107">
        <f t="shared" si="9"/>
        <v>206.1</v>
      </c>
      <c r="T50" s="107">
        <f t="shared" si="9"/>
        <v>206.1</v>
      </c>
      <c r="U50" s="107">
        <f t="shared" si="9"/>
        <v>206.1</v>
      </c>
      <c r="V50" s="107">
        <f t="shared" si="9"/>
        <v>196.8</v>
      </c>
      <c r="W50" s="107">
        <f t="shared" si="9"/>
        <v>196.8</v>
      </c>
      <c r="X50" s="107">
        <f t="shared" si="9"/>
        <v>196.8</v>
      </c>
      <c r="Y50" s="107">
        <f t="shared" si="9"/>
        <v>196.8</v>
      </c>
      <c r="Z50" s="107">
        <f t="shared" si="9"/>
        <v>131</v>
      </c>
      <c r="AA50" s="107">
        <f t="shared" si="9"/>
        <v>131</v>
      </c>
      <c r="AB50" s="107">
        <f t="shared" si="9"/>
        <v>193.1</v>
      </c>
      <c r="AC50" s="107">
        <f t="shared" si="9"/>
        <v>131</v>
      </c>
      <c r="AD50" s="107">
        <f t="shared" si="9"/>
        <v>186.2</v>
      </c>
      <c r="AE50" s="107">
        <f t="shared" si="9"/>
        <v>106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77.3</v>
      </c>
      <c r="BO50" s="107">
        <f t="shared" ref="BO50:CW50" si="10">SUM(BO44:BO49)</f>
        <v>77.3</v>
      </c>
      <c r="BP50" s="107">
        <f t="shared" si="10"/>
        <v>77.3</v>
      </c>
      <c r="BQ50" s="107">
        <f t="shared" si="10"/>
        <v>151.89999999999998</v>
      </c>
      <c r="BR50" s="107">
        <f t="shared" si="10"/>
        <v>0</v>
      </c>
      <c r="BS50" s="107">
        <f t="shared" si="10"/>
        <v>0</v>
      </c>
      <c r="BT50" s="107">
        <f t="shared" si="10"/>
        <v>0.8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6.6</v>
      </c>
      <c r="CI50" s="107">
        <f t="shared" si="10"/>
        <v>6.6</v>
      </c>
      <c r="CJ50" s="107">
        <f t="shared" si="10"/>
        <v>7.6</v>
      </c>
      <c r="CK50" s="107">
        <f t="shared" si="10"/>
        <v>6.9</v>
      </c>
      <c r="CL50" s="107">
        <f t="shared" si="10"/>
        <v>6.6</v>
      </c>
      <c r="CM50" s="107">
        <f t="shared" si="10"/>
        <v>33.799999999999997</v>
      </c>
      <c r="CN50" s="107">
        <f t="shared" si="10"/>
        <v>22</v>
      </c>
      <c r="CO50" s="107">
        <f t="shared" si="10"/>
        <v>6.7</v>
      </c>
      <c r="CP50" s="107">
        <f t="shared" si="10"/>
        <v>1.2</v>
      </c>
      <c r="CQ50" s="107">
        <f t="shared" si="10"/>
        <v>1</v>
      </c>
      <c r="CR50" s="107">
        <f t="shared" si="10"/>
        <v>0.3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1182.8250000000003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112.25</v>
      </c>
      <c r="C53" s="107">
        <f t="shared" ref="C53:BN53" si="13">C17+C27+C41</f>
        <v>132.80000000000001</v>
      </c>
      <c r="D53" s="107">
        <f t="shared" si="13"/>
        <v>138</v>
      </c>
      <c r="E53" s="107">
        <f t="shared" si="13"/>
        <v>41.8</v>
      </c>
      <c r="F53" s="107">
        <f t="shared" si="13"/>
        <v>84.3</v>
      </c>
      <c r="G53" s="107">
        <f t="shared" si="13"/>
        <v>139.79999999999998</v>
      </c>
      <c r="H53" s="107">
        <f t="shared" si="13"/>
        <v>52.1</v>
      </c>
      <c r="I53" s="107">
        <f t="shared" si="13"/>
        <v>46.624000000000002</v>
      </c>
      <c r="J53" s="107">
        <f t="shared" si="13"/>
        <v>129.19999999999999</v>
      </c>
      <c r="K53" s="107">
        <f t="shared" si="13"/>
        <v>129.00099999999998</v>
      </c>
      <c r="L53" s="107">
        <f t="shared" si="13"/>
        <v>136.30100000000002</v>
      </c>
      <c r="M53" s="107">
        <f t="shared" si="13"/>
        <v>133.90099999999998</v>
      </c>
      <c r="N53" s="107">
        <f t="shared" si="13"/>
        <v>127.601</v>
      </c>
      <c r="O53" s="107">
        <f t="shared" si="13"/>
        <v>137.4</v>
      </c>
      <c r="P53" s="107">
        <f t="shared" si="13"/>
        <v>143.20000000000002</v>
      </c>
      <c r="Q53" s="107">
        <f t="shared" si="13"/>
        <v>149.70000000000002</v>
      </c>
      <c r="R53" s="107">
        <f t="shared" si="13"/>
        <v>206.7</v>
      </c>
      <c r="S53" s="107">
        <f t="shared" si="13"/>
        <v>207.2</v>
      </c>
      <c r="T53" s="107">
        <f t="shared" si="13"/>
        <v>207.4</v>
      </c>
      <c r="U53" s="107">
        <f t="shared" si="13"/>
        <v>208.29999999999998</v>
      </c>
      <c r="V53" s="107">
        <f t="shared" si="13"/>
        <v>215.327</v>
      </c>
      <c r="W53" s="107">
        <f t="shared" si="13"/>
        <v>198.3</v>
      </c>
      <c r="X53" s="107">
        <f t="shared" si="13"/>
        <v>199.17500000000001</v>
      </c>
      <c r="Y53" s="107">
        <f t="shared" si="13"/>
        <v>198.70000000000002</v>
      </c>
      <c r="Z53" s="107">
        <f t="shared" si="13"/>
        <v>188.46199999999999</v>
      </c>
      <c r="AA53" s="107">
        <f t="shared" si="13"/>
        <v>165.096</v>
      </c>
      <c r="AB53" s="107">
        <f t="shared" si="13"/>
        <v>194.1</v>
      </c>
      <c r="AC53" s="107">
        <f t="shared" si="13"/>
        <v>158.03</v>
      </c>
      <c r="AD53" s="107">
        <f t="shared" si="13"/>
        <v>187.79999999999998</v>
      </c>
      <c r="AE53" s="107">
        <f t="shared" si="13"/>
        <v>116.57599999999999</v>
      </c>
      <c r="AF53" s="107">
        <f t="shared" si="13"/>
        <v>48.966999999999999</v>
      </c>
      <c r="AG53" s="107">
        <f t="shared" si="13"/>
        <v>75.166000000000011</v>
      </c>
      <c r="AH53" s="107">
        <f t="shared" si="13"/>
        <v>4.282</v>
      </c>
      <c r="AI53" s="107">
        <f t="shared" si="13"/>
        <v>77.010000000000005</v>
      </c>
      <c r="AJ53" s="107">
        <f t="shared" si="13"/>
        <v>165.27199999999999</v>
      </c>
      <c r="AK53" s="107">
        <f t="shared" si="13"/>
        <v>188.535</v>
      </c>
      <c r="AL53" s="107">
        <f t="shared" si="13"/>
        <v>174.83699999999999</v>
      </c>
      <c r="AM53" s="107">
        <f t="shared" si="13"/>
        <v>158.72800000000001</v>
      </c>
      <c r="AN53" s="107">
        <f t="shared" si="13"/>
        <v>95.16</v>
      </c>
      <c r="AO53" s="107">
        <f t="shared" si="13"/>
        <v>92.82</v>
      </c>
      <c r="AP53" s="107">
        <f t="shared" si="13"/>
        <v>29.638999999999999</v>
      </c>
      <c r="AQ53" s="107">
        <f t="shared" si="13"/>
        <v>29.998000000000001</v>
      </c>
      <c r="AR53" s="107">
        <f t="shared" si="13"/>
        <v>43.830999999999996</v>
      </c>
      <c r="AS53" s="107">
        <f t="shared" si="13"/>
        <v>43.884</v>
      </c>
      <c r="AT53" s="107">
        <f t="shared" si="13"/>
        <v>91.873999999999995</v>
      </c>
      <c r="AU53" s="107">
        <f t="shared" si="13"/>
        <v>94.296000000000006</v>
      </c>
      <c r="AV53" s="107">
        <f t="shared" si="13"/>
        <v>95.245000000000005</v>
      </c>
      <c r="AW53" s="107">
        <f t="shared" si="13"/>
        <v>96.320999999999998</v>
      </c>
      <c r="AX53" s="107">
        <f t="shared" si="13"/>
        <v>101.173</v>
      </c>
      <c r="AY53" s="107">
        <f t="shared" si="13"/>
        <v>110.788</v>
      </c>
      <c r="AZ53" s="107">
        <f t="shared" si="13"/>
        <v>111.312</v>
      </c>
      <c r="BA53" s="107">
        <f t="shared" si="13"/>
        <v>104.58199999999999</v>
      </c>
      <c r="BB53" s="107">
        <f t="shared" si="13"/>
        <v>125.70699999999999</v>
      </c>
      <c r="BC53" s="107">
        <f t="shared" si="13"/>
        <v>108.55500000000001</v>
      </c>
      <c r="BD53" s="107">
        <f t="shared" si="13"/>
        <v>83.197999999999993</v>
      </c>
      <c r="BE53" s="107">
        <f t="shared" si="13"/>
        <v>71.802000000000007</v>
      </c>
      <c r="BF53" s="107">
        <f t="shared" si="13"/>
        <v>82.82</v>
      </c>
      <c r="BG53" s="107">
        <f t="shared" si="13"/>
        <v>54.043999999999997</v>
      </c>
      <c r="BH53" s="107">
        <f t="shared" si="13"/>
        <v>51.725000000000001</v>
      </c>
      <c r="BI53" s="107">
        <f t="shared" si="13"/>
        <v>39.738</v>
      </c>
      <c r="BJ53" s="107">
        <f t="shared" si="13"/>
        <v>41.076000000000001</v>
      </c>
      <c r="BK53" s="107">
        <f t="shared" si="13"/>
        <v>48.329000000000001</v>
      </c>
      <c r="BL53" s="107">
        <f t="shared" si="13"/>
        <v>32.756999999999998</v>
      </c>
      <c r="BM53" s="107">
        <f t="shared" si="13"/>
        <v>16.619</v>
      </c>
      <c r="BN53" s="107">
        <f t="shared" si="13"/>
        <v>77.328999999999994</v>
      </c>
      <c r="BO53" s="107">
        <f t="shared" ref="BO53:CX53" si="14">BO17+BO27+BO41</f>
        <v>77.319000000000003</v>
      </c>
      <c r="BP53" s="107">
        <f t="shared" si="14"/>
        <v>108.241</v>
      </c>
      <c r="BQ53" s="107">
        <f t="shared" si="14"/>
        <v>152.22899999999998</v>
      </c>
      <c r="BR53" s="107">
        <f t="shared" si="14"/>
        <v>292.04000000000002</v>
      </c>
      <c r="BS53" s="107">
        <f t="shared" si="14"/>
        <v>217.63700000000003</v>
      </c>
      <c r="BT53" s="107">
        <f t="shared" si="14"/>
        <v>260.18</v>
      </c>
      <c r="BU53" s="107">
        <f t="shared" si="14"/>
        <v>207.68799999999999</v>
      </c>
      <c r="BV53" s="107">
        <f t="shared" si="14"/>
        <v>307.25599999999997</v>
      </c>
      <c r="BW53" s="107">
        <f t="shared" si="14"/>
        <v>307.41300000000001</v>
      </c>
      <c r="BX53" s="107">
        <f t="shared" si="14"/>
        <v>303.58700000000005</v>
      </c>
      <c r="BY53" s="107">
        <f t="shared" si="14"/>
        <v>296.65299999999996</v>
      </c>
      <c r="BZ53" s="107">
        <f t="shared" si="14"/>
        <v>323.85299999999995</v>
      </c>
      <c r="CA53" s="107">
        <f t="shared" si="14"/>
        <v>297.81700000000001</v>
      </c>
      <c r="CB53" s="107">
        <f t="shared" si="14"/>
        <v>296.56400000000002</v>
      </c>
      <c r="CC53" s="107">
        <f t="shared" si="14"/>
        <v>292.50600000000003</v>
      </c>
      <c r="CD53" s="107">
        <f t="shared" si="14"/>
        <v>294.45699999999999</v>
      </c>
      <c r="CE53" s="107">
        <f t="shared" si="14"/>
        <v>277.16899999999998</v>
      </c>
      <c r="CF53" s="107">
        <f t="shared" si="14"/>
        <v>216.79500000000002</v>
      </c>
      <c r="CG53" s="107">
        <f t="shared" si="14"/>
        <v>207.083</v>
      </c>
      <c r="CH53" s="107">
        <f t="shared" si="14"/>
        <v>206.75399999999999</v>
      </c>
      <c r="CI53" s="107">
        <f t="shared" si="14"/>
        <v>206.74599999999998</v>
      </c>
      <c r="CJ53" s="107">
        <f t="shared" si="14"/>
        <v>206.624</v>
      </c>
      <c r="CK53" s="107">
        <f t="shared" si="14"/>
        <v>87.733000000000004</v>
      </c>
      <c r="CL53" s="107">
        <f t="shared" si="14"/>
        <v>199.99999999999997</v>
      </c>
      <c r="CM53" s="107">
        <f t="shared" si="14"/>
        <v>103.00200000000001</v>
      </c>
      <c r="CN53" s="107">
        <f t="shared" si="14"/>
        <v>200.048</v>
      </c>
      <c r="CO53" s="107">
        <f t="shared" si="14"/>
        <v>91.379000000000005</v>
      </c>
      <c r="CP53" s="107">
        <f t="shared" si="14"/>
        <v>324.09599999999995</v>
      </c>
      <c r="CQ53" s="107">
        <f t="shared" si="14"/>
        <v>324.154</v>
      </c>
      <c r="CR53" s="107">
        <f t="shared" si="14"/>
        <v>326.11</v>
      </c>
      <c r="CS53" s="107">
        <f t="shared" si="14"/>
        <v>252.04499999999999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3654.4352500000009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B4" activePane="bottomRight" state="frozen"/>
      <selection sqref="A1:XFD1048576"/>
      <selection pane="topRight" sqref="A1:XFD1048576"/>
      <selection pane="bottomLeft" sqref="A1:XFD1048576"/>
      <selection pane="bottomRight" activeCell="CC8" sqref="CC8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112.28100000000001</v>
      </c>
      <c r="C5" s="25">
        <v>132.768</v>
      </c>
      <c r="D5" s="25">
        <v>138.01499999999999</v>
      </c>
      <c r="E5" s="25">
        <v>41.823999999999998</v>
      </c>
      <c r="F5" s="25">
        <v>84.32</v>
      </c>
      <c r="G5" s="25">
        <v>139.81299999999999</v>
      </c>
      <c r="H5" s="25">
        <v>52.110999999999997</v>
      </c>
      <c r="I5" s="25">
        <v>46.6</v>
      </c>
      <c r="J5" s="25">
        <v>129.22999999999999</v>
      </c>
      <c r="K5" s="25">
        <v>128.99799999999999</v>
      </c>
      <c r="L5" s="25">
        <v>136.28800000000001</v>
      </c>
      <c r="M5" s="25">
        <v>133.941</v>
      </c>
      <c r="N5" s="25">
        <v>127.554</v>
      </c>
      <c r="O5" s="25">
        <v>137.43899999999999</v>
      </c>
      <c r="P5" s="25">
        <v>143.21899999999999</v>
      </c>
      <c r="Q5" s="25">
        <v>149.68700000000001</v>
      </c>
      <c r="R5" s="25">
        <v>206.72499999999999</v>
      </c>
      <c r="S5" s="25">
        <v>207.20699999999999</v>
      </c>
      <c r="T5" s="25">
        <v>207.417</v>
      </c>
      <c r="U5" s="25">
        <v>208.30099999999999</v>
      </c>
      <c r="V5" s="25">
        <v>215.333</v>
      </c>
      <c r="W5" s="25">
        <v>198.27799999999999</v>
      </c>
      <c r="X5" s="25">
        <v>199.149</v>
      </c>
      <c r="Y5" s="25">
        <v>198.71899999999999</v>
      </c>
      <c r="Z5" s="25">
        <v>188.46199999999999</v>
      </c>
      <c r="AA5" s="25">
        <v>165.08099999999999</v>
      </c>
      <c r="AB5" s="25">
        <v>194.05199999999999</v>
      </c>
      <c r="AC5" s="25">
        <v>158.03</v>
      </c>
      <c r="AD5" s="25">
        <v>187.81399999999999</v>
      </c>
      <c r="AE5" s="25">
        <v>116.548</v>
      </c>
      <c r="AF5" s="25">
        <v>48.966999999999999</v>
      </c>
      <c r="AG5" s="25">
        <v>75.165999999999997</v>
      </c>
      <c r="AH5" s="25">
        <v>4.282</v>
      </c>
      <c r="AI5" s="25">
        <v>77.010000000000005</v>
      </c>
      <c r="AJ5" s="25">
        <v>165.27199999999999</v>
      </c>
      <c r="AK5" s="25">
        <v>188.535</v>
      </c>
      <c r="AL5" s="25">
        <v>174.83699999999999</v>
      </c>
      <c r="AM5" s="25">
        <v>158.72800000000001</v>
      </c>
      <c r="AN5" s="25">
        <v>95.16</v>
      </c>
      <c r="AO5" s="25">
        <v>92.82</v>
      </c>
      <c r="AP5" s="25">
        <v>29.638999999999999</v>
      </c>
      <c r="AQ5" s="25">
        <v>29.998000000000001</v>
      </c>
      <c r="AR5" s="25">
        <v>43.831000000000003</v>
      </c>
      <c r="AS5" s="25">
        <v>43.884</v>
      </c>
      <c r="AT5" s="25">
        <v>91.873999999999995</v>
      </c>
      <c r="AU5" s="25">
        <v>94.296000000000006</v>
      </c>
      <c r="AV5" s="25">
        <v>95.245000000000005</v>
      </c>
      <c r="AW5" s="25">
        <v>96.320999999999998</v>
      </c>
      <c r="AX5" s="25">
        <v>101.173</v>
      </c>
      <c r="AY5" s="25">
        <v>110.788</v>
      </c>
      <c r="AZ5" s="25">
        <v>111.312</v>
      </c>
      <c r="BA5" s="25">
        <v>104.58199999999999</v>
      </c>
      <c r="BB5" s="25">
        <v>125.70699999999999</v>
      </c>
      <c r="BC5" s="25">
        <v>108.55500000000001</v>
      </c>
      <c r="BD5" s="25">
        <v>83.197999999999993</v>
      </c>
      <c r="BE5" s="25">
        <v>71.802000000000007</v>
      </c>
      <c r="BF5" s="25">
        <v>82.82</v>
      </c>
      <c r="BG5" s="25">
        <v>54.043999999999997</v>
      </c>
      <c r="BH5" s="25">
        <v>51.725000000000001</v>
      </c>
      <c r="BI5" s="25">
        <v>39.738</v>
      </c>
      <c r="BJ5" s="25">
        <v>41.076000000000001</v>
      </c>
      <c r="BK5" s="25">
        <v>48.329000000000001</v>
      </c>
      <c r="BL5" s="25">
        <v>32.756999999999998</v>
      </c>
      <c r="BM5" s="25">
        <v>16.619</v>
      </c>
      <c r="BN5" s="25">
        <v>77.323999999999998</v>
      </c>
      <c r="BO5" s="25">
        <v>77.313999999999993</v>
      </c>
      <c r="BP5" s="25">
        <v>108.236</v>
      </c>
      <c r="BQ5" s="25">
        <v>152.227</v>
      </c>
      <c r="BR5" s="25">
        <v>292.08600000000001</v>
      </c>
      <c r="BS5" s="25">
        <v>217.637</v>
      </c>
      <c r="BT5" s="25">
        <v>260.16699999999997</v>
      </c>
      <c r="BU5" s="25">
        <v>207.65199999999999</v>
      </c>
      <c r="BV5" s="25">
        <v>307.28399999999999</v>
      </c>
      <c r="BW5" s="25">
        <v>307.387</v>
      </c>
      <c r="BX5" s="25">
        <v>303.60399999999998</v>
      </c>
      <c r="BY5" s="25">
        <v>296.64800000000002</v>
      </c>
      <c r="BZ5" s="25">
        <v>323.84899999999999</v>
      </c>
      <c r="CA5" s="25">
        <v>297.81599999999997</v>
      </c>
      <c r="CB5" s="25">
        <v>296.53100000000001</v>
      </c>
      <c r="CC5" s="25">
        <v>292.49599999999998</v>
      </c>
      <c r="CD5" s="25">
        <v>294.44</v>
      </c>
      <c r="CE5" s="25">
        <v>277.16399999999999</v>
      </c>
      <c r="CF5" s="25">
        <v>216.79599999999999</v>
      </c>
      <c r="CG5" s="25">
        <v>207.048</v>
      </c>
      <c r="CH5" s="25">
        <v>206.792</v>
      </c>
      <c r="CI5" s="25">
        <v>206.73599999999999</v>
      </c>
      <c r="CJ5" s="25">
        <v>206.624</v>
      </c>
      <c r="CK5" s="25">
        <v>87.733000000000004</v>
      </c>
      <c r="CL5" s="25">
        <v>200</v>
      </c>
      <c r="CM5" s="25">
        <v>102.995</v>
      </c>
      <c r="CN5" s="25">
        <v>200</v>
      </c>
      <c r="CO5" s="25">
        <v>91.379000000000005</v>
      </c>
      <c r="CP5" s="25">
        <v>324.05500000000001</v>
      </c>
      <c r="CQ5" s="25">
        <v>324.13299999999998</v>
      </c>
      <c r="CR5" s="25">
        <v>326.15499999999997</v>
      </c>
      <c r="CS5" s="25">
        <v>252.041</v>
      </c>
      <c r="CT5" s="26"/>
      <c r="CU5" s="26"/>
      <c r="CV5" s="26"/>
      <c r="CW5" s="27"/>
      <c r="CX5" s="28">
        <f t="array" ref="CX5">SUMPRODUCT(B5:CW5*0.25)</f>
        <v>3654.4107500000005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thickBot="1" x14ac:dyDescent="0.25">
      <c r="A8" s="35" t="s">
        <v>5</v>
      </c>
      <c r="B8" s="36">
        <v>91.67</v>
      </c>
      <c r="C8" s="37">
        <v>89.04</v>
      </c>
      <c r="D8" s="37">
        <v>88.66</v>
      </c>
      <c r="E8" s="37">
        <v>84.52</v>
      </c>
      <c r="F8" s="37">
        <v>89.16</v>
      </c>
      <c r="G8" s="37">
        <v>88.7</v>
      </c>
      <c r="H8" s="37">
        <v>90.18</v>
      </c>
      <c r="I8" s="37">
        <v>95.5</v>
      </c>
      <c r="J8" s="37">
        <v>89.07</v>
      </c>
      <c r="K8" s="37">
        <v>89.77</v>
      </c>
      <c r="L8" s="37">
        <v>89.04</v>
      </c>
      <c r="M8" s="37">
        <v>90.8</v>
      </c>
      <c r="N8" s="37">
        <v>88.6</v>
      </c>
      <c r="O8" s="37">
        <v>88.24</v>
      </c>
      <c r="P8" s="37">
        <v>88.78</v>
      </c>
      <c r="Q8" s="37">
        <v>91.22</v>
      </c>
      <c r="R8" s="37">
        <v>85.06</v>
      </c>
      <c r="S8" s="37">
        <v>89.12</v>
      </c>
      <c r="T8" s="37">
        <v>91.23</v>
      </c>
      <c r="U8" s="37">
        <v>92.15</v>
      </c>
      <c r="V8" s="37">
        <v>88.33</v>
      </c>
      <c r="W8" s="37">
        <v>87.95</v>
      </c>
      <c r="X8" s="37">
        <v>72.510000000000005</v>
      </c>
      <c r="Y8" s="37">
        <v>98.38</v>
      </c>
      <c r="Z8" s="37">
        <v>97.6</v>
      </c>
      <c r="AA8" s="37">
        <v>110.79</v>
      </c>
      <c r="AB8" s="37">
        <v>120</v>
      </c>
      <c r="AC8" s="37">
        <v>115.7</v>
      </c>
      <c r="AD8" s="37">
        <v>112.01</v>
      </c>
      <c r="AE8" s="37">
        <v>118.38</v>
      </c>
      <c r="AF8" s="37">
        <v>112.2</v>
      </c>
      <c r="AG8" s="37">
        <v>99.38</v>
      </c>
      <c r="AH8" s="37">
        <v>9.02</v>
      </c>
      <c r="AI8" s="37">
        <v>-3</v>
      </c>
      <c r="AJ8" s="37">
        <v>-4.53</v>
      </c>
      <c r="AK8" s="37">
        <v>-8.75</v>
      </c>
      <c r="AL8" s="37">
        <v>-10.58</v>
      </c>
      <c r="AM8" s="37">
        <v>-8.3800000000000008</v>
      </c>
      <c r="AN8" s="37">
        <v>-9.39</v>
      </c>
      <c r="AO8" s="37">
        <v>-9.9499999999999993</v>
      </c>
      <c r="AP8" s="37">
        <v>3.06</v>
      </c>
      <c r="AQ8" s="37">
        <v>1.66</v>
      </c>
      <c r="AR8" s="37">
        <v>0</v>
      </c>
      <c r="AS8" s="37">
        <v>0</v>
      </c>
      <c r="AT8" s="37">
        <v>-4.5</v>
      </c>
      <c r="AU8" s="37">
        <v>-4.58</v>
      </c>
      <c r="AV8" s="37">
        <v>-4.62</v>
      </c>
      <c r="AW8" s="37">
        <v>-4.5999999999999996</v>
      </c>
      <c r="AX8" s="37">
        <v>-4.63</v>
      </c>
      <c r="AY8" s="37">
        <v>-4.88</v>
      </c>
      <c r="AZ8" s="37">
        <v>-4.8099999999999996</v>
      </c>
      <c r="BA8" s="37">
        <v>-4.54</v>
      </c>
      <c r="BB8" s="37">
        <v>-6.54</v>
      </c>
      <c r="BC8" s="37">
        <v>-4.72</v>
      </c>
      <c r="BD8" s="37">
        <v>-3.99</v>
      </c>
      <c r="BE8" s="37">
        <v>-3.63</v>
      </c>
      <c r="BF8" s="37">
        <v>-5.26</v>
      </c>
      <c r="BG8" s="37">
        <v>-7.33</v>
      </c>
      <c r="BH8" s="37">
        <v>-5.65</v>
      </c>
      <c r="BI8" s="37">
        <v>-5</v>
      </c>
      <c r="BJ8" s="37">
        <v>-8.51</v>
      </c>
      <c r="BK8" s="37">
        <v>-5.0999999999999996</v>
      </c>
      <c r="BL8" s="37">
        <v>82.69</v>
      </c>
      <c r="BM8" s="37">
        <v>98.22</v>
      </c>
      <c r="BN8" s="37">
        <v>100.29</v>
      </c>
      <c r="BO8" s="37">
        <v>106.08</v>
      </c>
      <c r="BP8" s="37">
        <v>103.6</v>
      </c>
      <c r="BQ8" s="37">
        <v>143.66</v>
      </c>
      <c r="BR8" s="37">
        <v>114.02</v>
      </c>
      <c r="BS8" s="37">
        <v>110.42</v>
      </c>
      <c r="BT8" s="37">
        <v>112.75</v>
      </c>
      <c r="BU8" s="37">
        <v>104.42</v>
      </c>
      <c r="BV8" s="37">
        <v>122.54</v>
      </c>
      <c r="BW8" s="37">
        <v>111.63</v>
      </c>
      <c r="BX8" s="37">
        <v>111.3</v>
      </c>
      <c r="BY8" s="37">
        <v>105.78</v>
      </c>
      <c r="BZ8" s="37">
        <v>112.95</v>
      </c>
      <c r="CA8" s="37">
        <v>105.33</v>
      </c>
      <c r="CB8" s="37">
        <v>105.05</v>
      </c>
      <c r="CC8" s="43">
        <v>104.92</v>
      </c>
      <c r="CD8" s="37">
        <v>96.04</v>
      </c>
      <c r="CE8" s="37">
        <v>93.81</v>
      </c>
      <c r="CF8" s="37">
        <v>93.92</v>
      </c>
      <c r="CG8" s="37">
        <v>85.1</v>
      </c>
      <c r="CH8" s="37">
        <v>91.95</v>
      </c>
      <c r="CI8" s="37">
        <v>85.27</v>
      </c>
      <c r="CJ8" s="37">
        <v>70.75</v>
      </c>
      <c r="CK8" s="37">
        <v>40.53</v>
      </c>
      <c r="CL8" s="37">
        <v>69.989999999999995</v>
      </c>
      <c r="CM8" s="37">
        <v>68.89</v>
      </c>
      <c r="CN8" s="37">
        <v>69.930000000000007</v>
      </c>
      <c r="CO8" s="37">
        <v>44.57</v>
      </c>
      <c r="CP8" s="37">
        <v>93.11</v>
      </c>
      <c r="CQ8" s="37">
        <v>92.05</v>
      </c>
      <c r="CR8" s="37">
        <v>91.32</v>
      </c>
      <c r="CS8" s="37">
        <v>86.62</v>
      </c>
      <c r="CT8" s="38"/>
      <c r="CU8" s="38"/>
      <c r="CV8" s="38"/>
      <c r="CW8" s="39"/>
      <c r="CX8" s="40">
        <f>IF(SUM(B8:CW8)&lt;&gt;0,AVERAGEIF(B8:CW8,"&lt;&gt;"""),"")</f>
        <v>63.744895833333324</v>
      </c>
    </row>
    <row r="9" spans="1:102" ht="24.95" customHeight="1" thickBot="1" x14ac:dyDescent="0.25">
      <c r="A9" s="41" t="s">
        <v>6</v>
      </c>
      <c r="B9" s="42">
        <v>88.472499999999997</v>
      </c>
      <c r="C9" s="43">
        <v>88.472499999999997</v>
      </c>
      <c r="D9" s="43">
        <v>88.472499999999997</v>
      </c>
      <c r="E9" s="43">
        <v>88.472499999999997</v>
      </c>
      <c r="F9" s="43">
        <v>90.885000000000005</v>
      </c>
      <c r="G9" s="43">
        <v>90.885000000000005</v>
      </c>
      <c r="H9" s="43">
        <v>90.885000000000005</v>
      </c>
      <c r="I9" s="43">
        <v>90.885000000000005</v>
      </c>
      <c r="J9" s="43">
        <v>89.67</v>
      </c>
      <c r="K9" s="43">
        <v>89.67</v>
      </c>
      <c r="L9" s="43">
        <v>89.67</v>
      </c>
      <c r="M9" s="43">
        <v>89.67</v>
      </c>
      <c r="N9" s="43">
        <v>89.21</v>
      </c>
      <c r="O9" s="43">
        <v>89.21</v>
      </c>
      <c r="P9" s="43">
        <v>89.21</v>
      </c>
      <c r="Q9" s="43">
        <v>89.21</v>
      </c>
      <c r="R9" s="43">
        <v>89.39</v>
      </c>
      <c r="S9" s="43">
        <v>89.39</v>
      </c>
      <c r="T9" s="43">
        <v>89.39</v>
      </c>
      <c r="U9" s="43">
        <v>89.39</v>
      </c>
      <c r="V9" s="43">
        <v>86.792500000000004</v>
      </c>
      <c r="W9" s="43">
        <v>86.792500000000004</v>
      </c>
      <c r="X9" s="43">
        <v>86.792500000000004</v>
      </c>
      <c r="Y9" s="43">
        <v>86.792500000000004</v>
      </c>
      <c r="Z9" s="43">
        <v>111.02249999999999</v>
      </c>
      <c r="AA9" s="43">
        <v>111.02249999999999</v>
      </c>
      <c r="AB9" s="43">
        <v>111.02249999999999</v>
      </c>
      <c r="AC9" s="43">
        <v>111.02249999999999</v>
      </c>
      <c r="AD9" s="43">
        <v>110.49250000000001</v>
      </c>
      <c r="AE9" s="43">
        <v>110.49250000000001</v>
      </c>
      <c r="AF9" s="43">
        <v>110.49250000000001</v>
      </c>
      <c r="AG9" s="43">
        <v>110.49250000000001</v>
      </c>
      <c r="AH9" s="43">
        <v>-1.8149999999999999</v>
      </c>
      <c r="AI9" s="43">
        <v>-1.8149999999999999</v>
      </c>
      <c r="AJ9" s="43">
        <v>-1.8149999999999999</v>
      </c>
      <c r="AK9" s="43">
        <v>-1.8149999999999999</v>
      </c>
      <c r="AL9" s="43">
        <v>-9.5749999999999993</v>
      </c>
      <c r="AM9" s="43">
        <v>-9.5749999999999993</v>
      </c>
      <c r="AN9" s="43">
        <v>-9.5749999999999993</v>
      </c>
      <c r="AO9" s="43">
        <v>-9.5749999999999993</v>
      </c>
      <c r="AP9" s="43">
        <v>1.18</v>
      </c>
      <c r="AQ9" s="43">
        <v>1.18</v>
      </c>
      <c r="AR9" s="43">
        <v>1.18</v>
      </c>
      <c r="AS9" s="43">
        <v>1.18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-4.7149999999999999</v>
      </c>
      <c r="AY9" s="43">
        <v>-4.7149999999999999</v>
      </c>
      <c r="AZ9" s="43">
        <v>-4.7149999999999999</v>
      </c>
      <c r="BA9" s="43">
        <v>-4.7149999999999999</v>
      </c>
      <c r="BB9" s="43">
        <v>-4.72</v>
      </c>
      <c r="BC9" s="43">
        <v>-4.72</v>
      </c>
      <c r="BD9" s="43">
        <v>-4.72</v>
      </c>
      <c r="BE9" s="43">
        <v>-4.72</v>
      </c>
      <c r="BF9" s="43">
        <v>-5.81</v>
      </c>
      <c r="BG9" s="43">
        <v>-5.81</v>
      </c>
      <c r="BH9" s="43">
        <v>-5.81</v>
      </c>
      <c r="BI9" s="43">
        <v>-5.81</v>
      </c>
      <c r="BJ9" s="43">
        <v>41.825000000000003</v>
      </c>
      <c r="BK9" s="43">
        <v>41.825000000000003</v>
      </c>
      <c r="BL9" s="43">
        <v>41.825000000000003</v>
      </c>
      <c r="BM9" s="43">
        <v>41.825000000000003</v>
      </c>
      <c r="BN9" s="43">
        <v>113.4075</v>
      </c>
      <c r="BO9" s="43">
        <v>113.4075</v>
      </c>
      <c r="BP9" s="43">
        <v>113.4075</v>
      </c>
      <c r="BQ9" s="43">
        <v>113.4075</v>
      </c>
      <c r="BR9" s="43">
        <v>110.4025</v>
      </c>
      <c r="BS9" s="43">
        <v>110.4025</v>
      </c>
      <c r="BT9" s="43">
        <v>110.4025</v>
      </c>
      <c r="BU9" s="43">
        <v>110.4025</v>
      </c>
      <c r="BV9" s="43">
        <v>112.8125</v>
      </c>
      <c r="BW9" s="43">
        <v>112.8125</v>
      </c>
      <c r="BX9" s="43">
        <v>112.8125</v>
      </c>
      <c r="BY9" s="43">
        <v>112.8125</v>
      </c>
      <c r="BZ9" s="43">
        <v>107.0625</v>
      </c>
      <c r="CA9" s="43">
        <v>107.0625</v>
      </c>
      <c r="CB9" s="43">
        <v>107.0625</v>
      </c>
      <c r="CC9" s="43">
        <v>107.0625</v>
      </c>
      <c r="CD9" s="43">
        <v>92.217500000000001</v>
      </c>
      <c r="CE9" s="43">
        <v>92.217500000000001</v>
      </c>
      <c r="CF9" s="43">
        <v>92.217500000000001</v>
      </c>
      <c r="CG9" s="43">
        <v>92.217500000000001</v>
      </c>
      <c r="CH9" s="43">
        <v>72.125</v>
      </c>
      <c r="CI9" s="43">
        <v>72.125</v>
      </c>
      <c r="CJ9" s="43">
        <v>72.125</v>
      </c>
      <c r="CK9" s="43">
        <v>72.125</v>
      </c>
      <c r="CL9" s="43">
        <v>63.344999999999999</v>
      </c>
      <c r="CM9" s="43">
        <v>63.344999999999999</v>
      </c>
      <c r="CN9" s="43">
        <v>63.344999999999999</v>
      </c>
      <c r="CO9" s="43">
        <v>63.344999999999999</v>
      </c>
      <c r="CP9" s="43">
        <v>90.775000000000006</v>
      </c>
      <c r="CQ9" s="43">
        <v>90.775000000000006</v>
      </c>
      <c r="CR9" s="43">
        <v>90.775000000000006</v>
      </c>
      <c r="CS9" s="43">
        <v>90.775000000000006</v>
      </c>
      <c r="CT9" s="44"/>
      <c r="CU9" s="44"/>
      <c r="CV9" s="44"/>
      <c r="CW9" s="45"/>
      <c r="CX9" s="46">
        <f>IF(SUM(B9:CW9)&lt;&gt;0,AVERAGEIF(B9:CW9,"&lt;&gt;"""),"")</f>
        <v>63.744895833333317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>
        <v>30</v>
      </c>
      <c r="BO13" s="65">
        <v>70</v>
      </c>
      <c r="BP13" s="65">
        <v>100</v>
      </c>
      <c r="BQ13" s="65">
        <v>130</v>
      </c>
      <c r="BR13" s="65">
        <v>277.65199999999999</v>
      </c>
      <c r="BS13" s="65">
        <v>206.48699999999999</v>
      </c>
      <c r="BT13" s="65">
        <v>252.74299999999999</v>
      </c>
      <c r="BU13" s="65">
        <v>200</v>
      </c>
      <c r="BV13" s="65">
        <v>300</v>
      </c>
      <c r="BW13" s="65">
        <v>214.97499999999999</v>
      </c>
      <c r="BX13" s="65">
        <v>210.78800000000001</v>
      </c>
      <c r="BY13" s="65">
        <v>200</v>
      </c>
      <c r="BZ13" s="65">
        <v>227.81700000000001</v>
      </c>
      <c r="CA13" s="65">
        <v>200</v>
      </c>
      <c r="CB13" s="65">
        <v>200</v>
      </c>
      <c r="CC13" s="65">
        <v>200</v>
      </c>
      <c r="CD13" s="65">
        <v>200</v>
      </c>
      <c r="CE13" s="65">
        <v>200</v>
      </c>
      <c r="CF13" s="65">
        <v>200</v>
      </c>
      <c r="CG13" s="65">
        <v>200</v>
      </c>
      <c r="CH13" s="65">
        <v>200</v>
      </c>
      <c r="CI13" s="65">
        <v>200</v>
      </c>
      <c r="CJ13" s="65">
        <v>200</v>
      </c>
      <c r="CK13" s="65">
        <v>87.733000000000004</v>
      </c>
      <c r="CL13" s="65">
        <v>200</v>
      </c>
      <c r="CM13" s="65">
        <v>102.995</v>
      </c>
      <c r="CN13" s="65">
        <v>200</v>
      </c>
      <c r="CO13" s="65">
        <v>91.378</v>
      </c>
      <c r="CP13" s="65">
        <v>300</v>
      </c>
      <c r="CQ13" s="65">
        <v>300</v>
      </c>
      <c r="CR13" s="65">
        <v>300</v>
      </c>
      <c r="CS13" s="65">
        <v>230.58099999999999</v>
      </c>
      <c r="CT13" s="66"/>
      <c r="CU13" s="66"/>
      <c r="CV13" s="66"/>
      <c r="CW13" s="67"/>
      <c r="CX13" s="68">
        <f t="array" ref="CX13">SUMPRODUCT(B13:CW13*0.25)</f>
        <v>1558.2872499999999</v>
      </c>
    </row>
    <row r="14" spans="1:102" ht="24.95" customHeight="1" x14ac:dyDescent="0.2">
      <c r="A14" s="63" t="s">
        <v>11</v>
      </c>
      <c r="B14" s="64">
        <v>105</v>
      </c>
      <c r="C14" s="65">
        <v>105</v>
      </c>
      <c r="D14" s="65">
        <v>105</v>
      </c>
      <c r="E14" s="65">
        <v>27</v>
      </c>
      <c r="F14" s="65">
        <v>27</v>
      </c>
      <c r="G14" s="65">
        <v>27</v>
      </c>
      <c r="H14" s="65">
        <v>27</v>
      </c>
      <c r="I14" s="65">
        <v>27</v>
      </c>
      <c r="J14" s="65">
        <v>27</v>
      </c>
      <c r="K14" s="65">
        <v>27</v>
      </c>
      <c r="L14" s="65">
        <v>27</v>
      </c>
      <c r="M14" s="65">
        <v>27</v>
      </c>
      <c r="N14" s="65">
        <v>27</v>
      </c>
      <c r="O14" s="65">
        <v>27</v>
      </c>
      <c r="P14" s="65">
        <v>27</v>
      </c>
      <c r="Q14" s="65">
        <v>27</v>
      </c>
      <c r="R14" s="65">
        <v>27</v>
      </c>
      <c r="S14" s="65">
        <v>27</v>
      </c>
      <c r="T14" s="65">
        <v>81</v>
      </c>
      <c r="U14" s="65">
        <v>105</v>
      </c>
      <c r="V14" s="65">
        <v>105</v>
      </c>
      <c r="W14" s="65">
        <v>105</v>
      </c>
      <c r="X14" s="65">
        <v>105</v>
      </c>
      <c r="Y14" s="65">
        <v>105</v>
      </c>
      <c r="Z14" s="65">
        <v>105</v>
      </c>
      <c r="AA14" s="65">
        <v>105</v>
      </c>
      <c r="AB14" s="65">
        <v>105</v>
      </c>
      <c r="AC14" s="65">
        <v>105</v>
      </c>
      <c r="AD14" s="65">
        <v>105</v>
      </c>
      <c r="AE14" s="65">
        <v>105</v>
      </c>
      <c r="AF14" s="65">
        <v>39.780999999999999</v>
      </c>
      <c r="AG14" s="65">
        <v>75.156000000000006</v>
      </c>
      <c r="AH14" s="65">
        <v>4.2720000000000002</v>
      </c>
      <c r="AI14" s="65">
        <v>27</v>
      </c>
      <c r="AJ14" s="65">
        <v>27</v>
      </c>
      <c r="AK14" s="65">
        <v>27</v>
      </c>
      <c r="AL14" s="65">
        <v>27</v>
      </c>
      <c r="AM14" s="65">
        <v>27</v>
      </c>
      <c r="AN14" s="65">
        <v>27</v>
      </c>
      <c r="AO14" s="65">
        <v>27</v>
      </c>
      <c r="AP14" s="65">
        <v>27</v>
      </c>
      <c r="AQ14" s="65">
        <v>27</v>
      </c>
      <c r="AR14" s="65">
        <v>27</v>
      </c>
      <c r="AS14" s="65">
        <v>27</v>
      </c>
      <c r="AT14" s="65">
        <v>27</v>
      </c>
      <c r="AU14" s="65">
        <v>27</v>
      </c>
      <c r="AV14" s="65">
        <v>27</v>
      </c>
      <c r="AW14" s="65">
        <v>27</v>
      </c>
      <c r="AX14" s="65">
        <v>27</v>
      </c>
      <c r="AY14" s="65">
        <v>27</v>
      </c>
      <c r="AZ14" s="65">
        <v>27</v>
      </c>
      <c r="BA14" s="65">
        <v>27</v>
      </c>
      <c r="BB14" s="65">
        <v>27</v>
      </c>
      <c r="BC14" s="65">
        <v>27</v>
      </c>
      <c r="BD14" s="65">
        <v>27</v>
      </c>
      <c r="BE14" s="65">
        <v>27</v>
      </c>
      <c r="BF14" s="65">
        <v>27</v>
      </c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680.80224999999996</v>
      </c>
    </row>
    <row r="15" spans="1:102" ht="24.95" customHeight="1" x14ac:dyDescent="0.2">
      <c r="A15" s="69" t="s">
        <v>12</v>
      </c>
      <c r="B15" s="70"/>
      <c r="C15" s="71">
        <v>5</v>
      </c>
      <c r="D15" s="71">
        <v>5</v>
      </c>
      <c r="E15" s="71">
        <v>5</v>
      </c>
      <c r="F15" s="71">
        <v>5</v>
      </c>
      <c r="G15" s="71">
        <v>5.0629999999999997</v>
      </c>
      <c r="H15" s="71">
        <v>5</v>
      </c>
      <c r="I15" s="71"/>
      <c r="J15" s="71">
        <v>5.0339999999999998</v>
      </c>
      <c r="K15" s="71">
        <v>5</v>
      </c>
      <c r="L15" s="71">
        <v>5.0620000000000003</v>
      </c>
      <c r="M15" s="71">
        <v>5.0579999999999998</v>
      </c>
      <c r="N15" s="71">
        <v>5.0289999999999999</v>
      </c>
      <c r="O15" s="71">
        <v>5.1689999999999996</v>
      </c>
      <c r="P15" s="71">
        <v>5.2110000000000003</v>
      </c>
      <c r="Q15" s="71">
        <v>5.2249999999999996</v>
      </c>
      <c r="R15" s="71">
        <v>8.5169999999999995</v>
      </c>
      <c r="S15" s="71">
        <v>5.0170000000000003</v>
      </c>
      <c r="T15" s="71">
        <v>5.1379999999999999</v>
      </c>
      <c r="U15" s="71">
        <v>5</v>
      </c>
      <c r="V15" s="71">
        <v>5.2919999999999998</v>
      </c>
      <c r="W15" s="71">
        <v>8.3930000000000007</v>
      </c>
      <c r="X15" s="71">
        <v>11.202999999999999</v>
      </c>
      <c r="Y15" s="71">
        <v>8.76</v>
      </c>
      <c r="Z15" s="71">
        <v>5.0190000000000001</v>
      </c>
      <c r="AA15" s="71">
        <v>5.0129999999999999</v>
      </c>
      <c r="AB15" s="71">
        <v>3.4620000000000002</v>
      </c>
      <c r="AC15" s="71">
        <v>3.823</v>
      </c>
      <c r="AD15" s="71">
        <v>1.395</v>
      </c>
      <c r="AE15" s="71"/>
      <c r="AF15" s="71"/>
      <c r="AG15" s="71"/>
      <c r="AH15" s="71"/>
      <c r="AI15" s="71">
        <v>0.78900000000000003</v>
      </c>
      <c r="AJ15" s="71">
        <v>1.26</v>
      </c>
      <c r="AK15" s="71">
        <v>5.5839999999999996</v>
      </c>
      <c r="AL15" s="71">
        <v>6.4669999999999996</v>
      </c>
      <c r="AM15" s="71">
        <v>5.8280000000000003</v>
      </c>
      <c r="AN15" s="71">
        <v>6.2590000000000003</v>
      </c>
      <c r="AO15" s="71">
        <v>6.649</v>
      </c>
      <c r="AP15" s="71">
        <v>0.309</v>
      </c>
      <c r="AQ15" s="71">
        <v>0.66800000000000004</v>
      </c>
      <c r="AR15" s="71">
        <v>0.81200000000000006</v>
      </c>
      <c r="AS15" s="71">
        <v>0.86399999999999999</v>
      </c>
      <c r="AT15" s="71">
        <v>2.512</v>
      </c>
      <c r="AU15" s="71">
        <v>2.399</v>
      </c>
      <c r="AV15" s="71">
        <v>2.2629999999999999</v>
      </c>
      <c r="AW15" s="71">
        <v>1.9239999999999999</v>
      </c>
      <c r="AX15" s="71">
        <v>2.0979999999999999</v>
      </c>
      <c r="AY15" s="71">
        <v>2.2519999999999998</v>
      </c>
      <c r="AZ15" s="71">
        <v>2.4409999999999998</v>
      </c>
      <c r="BA15" s="71">
        <v>2.5129999999999999</v>
      </c>
      <c r="BB15" s="71">
        <v>6.1870000000000003</v>
      </c>
      <c r="BC15" s="71">
        <v>2.4750000000000001</v>
      </c>
      <c r="BD15" s="71">
        <v>2.0640000000000001</v>
      </c>
      <c r="BE15" s="71">
        <v>1.893</v>
      </c>
      <c r="BF15" s="71">
        <v>5.67</v>
      </c>
      <c r="BG15" s="71">
        <v>6.8940000000000001</v>
      </c>
      <c r="BH15" s="71">
        <v>6.8760000000000003</v>
      </c>
      <c r="BI15" s="71">
        <v>7.024</v>
      </c>
      <c r="BJ15" s="71">
        <v>11.366</v>
      </c>
      <c r="BK15" s="71">
        <v>8.6449999999999996</v>
      </c>
      <c r="BL15" s="71">
        <v>3.121</v>
      </c>
      <c r="BM15" s="71">
        <v>0.85899999999999999</v>
      </c>
      <c r="BN15" s="71">
        <v>0.67500000000000004</v>
      </c>
      <c r="BO15" s="71">
        <v>0.29699999999999999</v>
      </c>
      <c r="BP15" s="71">
        <v>0.16300000000000001</v>
      </c>
      <c r="BQ15" s="71">
        <v>5.8999999999999997E-2</v>
      </c>
      <c r="BR15" s="71">
        <v>5</v>
      </c>
      <c r="BS15" s="71">
        <v>5</v>
      </c>
      <c r="BT15" s="71">
        <v>5</v>
      </c>
      <c r="BU15" s="71">
        <v>5</v>
      </c>
      <c r="BV15" s="71">
        <v>5</v>
      </c>
      <c r="BW15" s="71">
        <v>5</v>
      </c>
      <c r="BX15" s="71">
        <v>5</v>
      </c>
      <c r="BY15" s="71"/>
      <c r="BZ15" s="71"/>
      <c r="CA15" s="71"/>
      <c r="CB15" s="71">
        <v>0.83099999999999996</v>
      </c>
      <c r="CC15" s="71">
        <v>5</v>
      </c>
      <c r="CD15" s="71">
        <v>5</v>
      </c>
      <c r="CE15" s="71">
        <v>5</v>
      </c>
      <c r="CF15" s="71">
        <v>5</v>
      </c>
      <c r="CG15" s="71">
        <v>5</v>
      </c>
      <c r="CH15" s="71">
        <v>5</v>
      </c>
      <c r="CI15" s="71">
        <v>5</v>
      </c>
      <c r="CJ15" s="71">
        <v>5</v>
      </c>
      <c r="CK15" s="71"/>
      <c r="CL15" s="71"/>
      <c r="CM15" s="71"/>
      <c r="CN15" s="71"/>
      <c r="CO15" s="71">
        <v>1E-3</v>
      </c>
      <c r="CP15" s="71">
        <v>5.0010000000000003</v>
      </c>
      <c r="CQ15" s="71">
        <v>5.0010000000000003</v>
      </c>
      <c r="CR15" s="71">
        <v>5.0010000000000003</v>
      </c>
      <c r="CS15" s="71">
        <v>1E-3</v>
      </c>
      <c r="CT15" s="72"/>
      <c r="CU15" s="72"/>
      <c r="CV15" s="72"/>
      <c r="CW15" s="73"/>
      <c r="CX15" s="74">
        <f t="array" ref="CX15">SUMPRODUCT(B15:CW15*0.25)</f>
        <v>88.969499999999996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105</v>
      </c>
      <c r="C17" s="77">
        <f t="shared" ref="C17:BN17" si="0">SUM(C11:C16)</f>
        <v>110</v>
      </c>
      <c r="D17" s="77">
        <f t="shared" si="0"/>
        <v>110</v>
      </c>
      <c r="E17" s="77">
        <f t="shared" si="0"/>
        <v>32</v>
      </c>
      <c r="F17" s="77">
        <f t="shared" si="0"/>
        <v>32</v>
      </c>
      <c r="G17" s="77">
        <f t="shared" si="0"/>
        <v>32.063000000000002</v>
      </c>
      <c r="H17" s="77">
        <f t="shared" si="0"/>
        <v>32</v>
      </c>
      <c r="I17" s="77">
        <f t="shared" si="0"/>
        <v>27</v>
      </c>
      <c r="J17" s="77">
        <f t="shared" si="0"/>
        <v>32.033999999999999</v>
      </c>
      <c r="K17" s="77">
        <f t="shared" si="0"/>
        <v>32</v>
      </c>
      <c r="L17" s="77">
        <f t="shared" si="0"/>
        <v>32.061999999999998</v>
      </c>
      <c r="M17" s="77">
        <f t="shared" si="0"/>
        <v>32.058</v>
      </c>
      <c r="N17" s="77">
        <f t="shared" si="0"/>
        <v>32.028999999999996</v>
      </c>
      <c r="O17" s="77">
        <f t="shared" si="0"/>
        <v>32.168999999999997</v>
      </c>
      <c r="P17" s="77">
        <f t="shared" si="0"/>
        <v>32.210999999999999</v>
      </c>
      <c r="Q17" s="77">
        <f t="shared" si="0"/>
        <v>32.225000000000001</v>
      </c>
      <c r="R17" s="77">
        <f t="shared" si="0"/>
        <v>35.516999999999996</v>
      </c>
      <c r="S17" s="77">
        <f t="shared" si="0"/>
        <v>32.017000000000003</v>
      </c>
      <c r="T17" s="77">
        <f t="shared" si="0"/>
        <v>86.138000000000005</v>
      </c>
      <c r="U17" s="77">
        <f t="shared" si="0"/>
        <v>110</v>
      </c>
      <c r="V17" s="77">
        <f t="shared" si="0"/>
        <v>110.292</v>
      </c>
      <c r="W17" s="77">
        <f t="shared" si="0"/>
        <v>113.393</v>
      </c>
      <c r="X17" s="77">
        <f t="shared" si="0"/>
        <v>116.203</v>
      </c>
      <c r="Y17" s="77">
        <f t="shared" si="0"/>
        <v>113.76</v>
      </c>
      <c r="Z17" s="77">
        <f t="shared" si="0"/>
        <v>110.01900000000001</v>
      </c>
      <c r="AA17" s="77">
        <f t="shared" si="0"/>
        <v>110.01300000000001</v>
      </c>
      <c r="AB17" s="77">
        <f t="shared" si="0"/>
        <v>108.462</v>
      </c>
      <c r="AC17" s="77">
        <f t="shared" si="0"/>
        <v>108.82299999999999</v>
      </c>
      <c r="AD17" s="77">
        <f t="shared" si="0"/>
        <v>106.395</v>
      </c>
      <c r="AE17" s="77">
        <f t="shared" si="0"/>
        <v>105</v>
      </c>
      <c r="AF17" s="77">
        <f t="shared" si="0"/>
        <v>39.780999999999999</v>
      </c>
      <c r="AG17" s="77">
        <f t="shared" si="0"/>
        <v>75.156000000000006</v>
      </c>
      <c r="AH17" s="77">
        <f t="shared" si="0"/>
        <v>4.2720000000000002</v>
      </c>
      <c r="AI17" s="77">
        <f t="shared" si="0"/>
        <v>27.789000000000001</v>
      </c>
      <c r="AJ17" s="77">
        <f t="shared" si="0"/>
        <v>28.26</v>
      </c>
      <c r="AK17" s="77">
        <f t="shared" si="0"/>
        <v>32.584000000000003</v>
      </c>
      <c r="AL17" s="77">
        <f t="shared" si="0"/>
        <v>33.466999999999999</v>
      </c>
      <c r="AM17" s="77">
        <f t="shared" si="0"/>
        <v>32.828000000000003</v>
      </c>
      <c r="AN17" s="77">
        <f t="shared" si="0"/>
        <v>33.259</v>
      </c>
      <c r="AO17" s="77">
        <f t="shared" si="0"/>
        <v>33.649000000000001</v>
      </c>
      <c r="AP17" s="77">
        <f t="shared" si="0"/>
        <v>27.309000000000001</v>
      </c>
      <c r="AQ17" s="77">
        <f t="shared" si="0"/>
        <v>27.667999999999999</v>
      </c>
      <c r="AR17" s="77">
        <f t="shared" si="0"/>
        <v>27.812000000000001</v>
      </c>
      <c r="AS17" s="77">
        <f t="shared" si="0"/>
        <v>27.864000000000001</v>
      </c>
      <c r="AT17" s="77">
        <f t="shared" si="0"/>
        <v>29.512</v>
      </c>
      <c r="AU17" s="77">
        <f t="shared" si="0"/>
        <v>29.399000000000001</v>
      </c>
      <c r="AV17" s="77">
        <f t="shared" si="0"/>
        <v>29.262999999999998</v>
      </c>
      <c r="AW17" s="77">
        <f t="shared" si="0"/>
        <v>28.923999999999999</v>
      </c>
      <c r="AX17" s="77">
        <f t="shared" si="0"/>
        <v>29.097999999999999</v>
      </c>
      <c r="AY17" s="77">
        <f t="shared" si="0"/>
        <v>29.251999999999999</v>
      </c>
      <c r="AZ17" s="77">
        <f t="shared" si="0"/>
        <v>29.440999999999999</v>
      </c>
      <c r="BA17" s="77">
        <f t="shared" si="0"/>
        <v>29.512999999999998</v>
      </c>
      <c r="BB17" s="77">
        <f t="shared" si="0"/>
        <v>33.186999999999998</v>
      </c>
      <c r="BC17" s="77">
        <f t="shared" si="0"/>
        <v>29.475000000000001</v>
      </c>
      <c r="BD17" s="77">
        <f t="shared" si="0"/>
        <v>29.064</v>
      </c>
      <c r="BE17" s="77">
        <f t="shared" si="0"/>
        <v>28.893000000000001</v>
      </c>
      <c r="BF17" s="77">
        <f t="shared" si="0"/>
        <v>32.67</v>
      </c>
      <c r="BG17" s="77">
        <f t="shared" si="0"/>
        <v>6.8940000000000001</v>
      </c>
      <c r="BH17" s="77">
        <f t="shared" si="0"/>
        <v>6.8760000000000003</v>
      </c>
      <c r="BI17" s="77">
        <f t="shared" si="0"/>
        <v>7.024</v>
      </c>
      <c r="BJ17" s="77">
        <f t="shared" si="0"/>
        <v>11.366</v>
      </c>
      <c r="BK17" s="77">
        <f t="shared" si="0"/>
        <v>8.6449999999999996</v>
      </c>
      <c r="BL17" s="77">
        <f t="shared" si="0"/>
        <v>3.121</v>
      </c>
      <c r="BM17" s="77">
        <f t="shared" si="0"/>
        <v>0.85899999999999999</v>
      </c>
      <c r="BN17" s="77">
        <f t="shared" si="0"/>
        <v>30.675000000000001</v>
      </c>
      <c r="BO17" s="77">
        <f t="shared" ref="BO17:CW17" si="1">SUM(BO11:BO16)</f>
        <v>70.296999999999997</v>
      </c>
      <c r="BP17" s="77">
        <f t="shared" si="1"/>
        <v>100.163</v>
      </c>
      <c r="BQ17" s="77">
        <f t="shared" si="1"/>
        <v>130.059</v>
      </c>
      <c r="BR17" s="77">
        <f t="shared" si="1"/>
        <v>282.65199999999999</v>
      </c>
      <c r="BS17" s="77">
        <f t="shared" si="1"/>
        <v>211.48699999999999</v>
      </c>
      <c r="BT17" s="77">
        <f t="shared" si="1"/>
        <v>257.74299999999999</v>
      </c>
      <c r="BU17" s="77">
        <f t="shared" si="1"/>
        <v>205</v>
      </c>
      <c r="BV17" s="77">
        <f t="shared" si="1"/>
        <v>305</v>
      </c>
      <c r="BW17" s="77">
        <f t="shared" si="1"/>
        <v>219.97499999999999</v>
      </c>
      <c r="BX17" s="77">
        <f t="shared" si="1"/>
        <v>215.78800000000001</v>
      </c>
      <c r="BY17" s="77">
        <f t="shared" si="1"/>
        <v>200</v>
      </c>
      <c r="BZ17" s="77">
        <f t="shared" si="1"/>
        <v>227.81700000000001</v>
      </c>
      <c r="CA17" s="77">
        <f t="shared" si="1"/>
        <v>200</v>
      </c>
      <c r="CB17" s="77">
        <f t="shared" si="1"/>
        <v>200.83099999999999</v>
      </c>
      <c r="CC17" s="77">
        <f t="shared" si="1"/>
        <v>205</v>
      </c>
      <c r="CD17" s="77">
        <f t="shared" si="1"/>
        <v>205</v>
      </c>
      <c r="CE17" s="77">
        <f t="shared" si="1"/>
        <v>205</v>
      </c>
      <c r="CF17" s="77">
        <f t="shared" si="1"/>
        <v>205</v>
      </c>
      <c r="CG17" s="77">
        <f t="shared" si="1"/>
        <v>205</v>
      </c>
      <c r="CH17" s="77">
        <f t="shared" si="1"/>
        <v>205</v>
      </c>
      <c r="CI17" s="77">
        <f t="shared" si="1"/>
        <v>205</v>
      </c>
      <c r="CJ17" s="77">
        <f t="shared" si="1"/>
        <v>205</v>
      </c>
      <c r="CK17" s="77">
        <f t="shared" si="1"/>
        <v>87.733000000000004</v>
      </c>
      <c r="CL17" s="77">
        <f t="shared" si="1"/>
        <v>200</v>
      </c>
      <c r="CM17" s="77">
        <f t="shared" si="1"/>
        <v>102.995</v>
      </c>
      <c r="CN17" s="77">
        <f t="shared" si="1"/>
        <v>200</v>
      </c>
      <c r="CO17" s="77">
        <f t="shared" si="1"/>
        <v>91.379000000000005</v>
      </c>
      <c r="CP17" s="77">
        <f t="shared" si="1"/>
        <v>305.00099999999998</v>
      </c>
      <c r="CQ17" s="77">
        <f t="shared" si="1"/>
        <v>305.00099999999998</v>
      </c>
      <c r="CR17" s="77">
        <f t="shared" si="1"/>
        <v>305.00099999999998</v>
      </c>
      <c r="CS17" s="77">
        <f t="shared" si="1"/>
        <v>230.58199999999999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2328.0590000000002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2.2999999999999998</v>
      </c>
      <c r="AQ20" s="88">
        <v>2.2999999999999998</v>
      </c>
      <c r="AR20" s="88">
        <v>14.3</v>
      </c>
      <c r="AS20" s="88">
        <v>14.3</v>
      </c>
      <c r="AT20" s="88">
        <v>14.1</v>
      </c>
      <c r="AU20" s="88">
        <v>14.1</v>
      </c>
      <c r="AV20" s="88">
        <v>14.1</v>
      </c>
      <c r="AW20" s="88">
        <v>14.1</v>
      </c>
      <c r="AX20" s="88">
        <v>14.1</v>
      </c>
      <c r="AY20" s="88">
        <v>14.1</v>
      </c>
      <c r="AZ20" s="88">
        <v>14.1</v>
      </c>
      <c r="BA20" s="88">
        <v>14.1</v>
      </c>
      <c r="BB20" s="88">
        <v>16.8</v>
      </c>
      <c r="BC20" s="88">
        <v>16.8</v>
      </c>
      <c r="BD20" s="88">
        <v>16.8</v>
      </c>
      <c r="BE20" s="88">
        <v>16.8</v>
      </c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53.300000000000004</v>
      </c>
    </row>
    <row r="21" spans="1:102" ht="24.95" customHeight="1" x14ac:dyDescent="0.2">
      <c r="A21" s="92" t="s">
        <v>17</v>
      </c>
      <c r="B21" s="93">
        <v>4.1979999999999995</v>
      </c>
      <c r="C21" s="94">
        <v>4.0939999999999994</v>
      </c>
      <c r="D21" s="94">
        <v>4.2240000000000002</v>
      </c>
      <c r="E21" s="94">
        <v>3.9580000000000002</v>
      </c>
      <c r="F21" s="94">
        <v>3.9359999999999999</v>
      </c>
      <c r="G21" s="94">
        <v>4.2359999999999998</v>
      </c>
      <c r="H21" s="94">
        <v>4.2839999999999998</v>
      </c>
      <c r="I21" s="94">
        <v>3.4649999999999999</v>
      </c>
      <c r="J21" s="94">
        <v>4.016</v>
      </c>
      <c r="K21" s="94">
        <v>4.0190000000000001</v>
      </c>
      <c r="L21" s="94">
        <v>4.21</v>
      </c>
      <c r="M21" s="94">
        <v>4.2949999999999999</v>
      </c>
      <c r="N21" s="94">
        <v>4.2119999999999997</v>
      </c>
      <c r="O21" s="94">
        <v>4.2190000000000003</v>
      </c>
      <c r="P21" s="94">
        <v>4.1269999999999998</v>
      </c>
      <c r="Q21" s="94">
        <v>4.1150000000000002</v>
      </c>
      <c r="R21" s="94">
        <v>6.6150000000000002</v>
      </c>
      <c r="S21" s="94">
        <v>4.4020000000000001</v>
      </c>
      <c r="T21" s="94">
        <v>4.6349999999999998</v>
      </c>
      <c r="U21" s="94">
        <v>4.68</v>
      </c>
      <c r="V21" s="94">
        <v>4.8639999999999999</v>
      </c>
      <c r="W21" s="94">
        <v>5.2030000000000003</v>
      </c>
      <c r="X21" s="94">
        <v>15.581</v>
      </c>
      <c r="Y21" s="94">
        <v>14.154</v>
      </c>
      <c r="Z21" s="94">
        <v>0.74399999999999999</v>
      </c>
      <c r="AA21" s="94">
        <v>0.83199999999999996</v>
      </c>
      <c r="AB21" s="94">
        <v>6.2519999999999998</v>
      </c>
      <c r="AC21" s="94">
        <v>6.5279999999999996</v>
      </c>
      <c r="AD21" s="94">
        <v>6.8369999999999997</v>
      </c>
      <c r="AE21" s="94">
        <v>6.7110000000000003</v>
      </c>
      <c r="AF21" s="94">
        <v>5.2969999999999997</v>
      </c>
      <c r="AG21" s="94">
        <v>0.01</v>
      </c>
      <c r="AH21" s="94">
        <v>0.01</v>
      </c>
      <c r="AI21" s="94">
        <v>2.0999999999999996</v>
      </c>
      <c r="AJ21" s="94">
        <v>4.9300000000000006</v>
      </c>
      <c r="AK21" s="94">
        <v>4.9300000000000006</v>
      </c>
      <c r="AL21" s="94">
        <v>6.23</v>
      </c>
      <c r="AM21" s="94">
        <v>1.23</v>
      </c>
      <c r="AN21" s="94">
        <v>6.23</v>
      </c>
      <c r="AO21" s="94">
        <v>6.23</v>
      </c>
      <c r="AP21" s="94">
        <v>0.03</v>
      </c>
      <c r="AQ21" s="94">
        <v>0.03</v>
      </c>
      <c r="AR21" s="94">
        <v>0.05</v>
      </c>
      <c r="AS21" s="94">
        <v>0.05</v>
      </c>
      <c r="AT21" s="94">
        <v>4.45</v>
      </c>
      <c r="AU21" s="94">
        <v>4.45</v>
      </c>
      <c r="AV21" s="94">
        <v>4.4400000000000004</v>
      </c>
      <c r="AW21" s="94">
        <v>4.54</v>
      </c>
      <c r="AX21" s="94">
        <v>4.54</v>
      </c>
      <c r="AY21" s="94">
        <v>4.54</v>
      </c>
      <c r="AZ21" s="94">
        <v>4.5199999999999996</v>
      </c>
      <c r="BA21" s="94">
        <v>4.42</v>
      </c>
      <c r="BB21" s="94">
        <v>4.42</v>
      </c>
      <c r="BC21" s="94">
        <v>4.42</v>
      </c>
      <c r="BD21" s="94">
        <v>4.41</v>
      </c>
      <c r="BE21" s="94">
        <v>4.3099999999999996</v>
      </c>
      <c r="BF21" s="94">
        <v>4.21</v>
      </c>
      <c r="BG21" s="94">
        <v>4.21</v>
      </c>
      <c r="BH21" s="94">
        <v>4.21</v>
      </c>
      <c r="BI21" s="94">
        <v>0.01</v>
      </c>
      <c r="BJ21" s="94">
        <v>0.01</v>
      </c>
      <c r="BK21" s="94">
        <v>3.61</v>
      </c>
      <c r="BL21" s="94">
        <v>5.8890000000000002</v>
      </c>
      <c r="BM21" s="94">
        <v>5.8289999999999997</v>
      </c>
      <c r="BN21" s="94">
        <v>1.296</v>
      </c>
      <c r="BO21" s="94">
        <v>1.34</v>
      </c>
      <c r="BP21" s="94">
        <v>1.452</v>
      </c>
      <c r="BQ21" s="94">
        <v>5.9119999999999999</v>
      </c>
      <c r="BR21" s="94">
        <v>1.52</v>
      </c>
      <c r="BS21" s="94">
        <v>1.524</v>
      </c>
      <c r="BT21" s="94">
        <v>1.304</v>
      </c>
      <c r="BU21" s="94">
        <v>1.1240000000000001</v>
      </c>
      <c r="BV21" s="94">
        <v>1.056</v>
      </c>
      <c r="BW21" s="94">
        <v>1.0680000000000001</v>
      </c>
      <c r="BX21" s="94">
        <v>1.052</v>
      </c>
      <c r="BY21" s="94">
        <v>0.99199999999999999</v>
      </c>
      <c r="BZ21" s="94">
        <v>1.016</v>
      </c>
      <c r="CA21" s="94">
        <v>1.02</v>
      </c>
      <c r="CB21" s="94">
        <v>1.004</v>
      </c>
      <c r="CC21" s="94">
        <v>0.93200000000000005</v>
      </c>
      <c r="CD21" s="94">
        <v>1.032</v>
      </c>
      <c r="CE21" s="94">
        <v>1.0920000000000001</v>
      </c>
      <c r="CF21" s="94">
        <v>1.052</v>
      </c>
      <c r="CG21" s="94">
        <v>1.0680000000000001</v>
      </c>
      <c r="CH21" s="94">
        <v>1.052</v>
      </c>
      <c r="CI21" s="94">
        <v>1.024</v>
      </c>
      <c r="CJ21" s="94">
        <v>0.92800000000000005</v>
      </c>
      <c r="CK21" s="94"/>
      <c r="CL21" s="94"/>
      <c r="CM21" s="94"/>
      <c r="CN21" s="94"/>
      <c r="CO21" s="94"/>
      <c r="CP21" s="94">
        <v>5.5140000000000002</v>
      </c>
      <c r="CQ21" s="94">
        <v>5.5990000000000002</v>
      </c>
      <c r="CR21" s="94">
        <v>5.4939999999999998</v>
      </c>
      <c r="CS21" s="94">
        <v>5.4269999999999996</v>
      </c>
      <c r="CT21" s="95"/>
      <c r="CU21" s="95"/>
      <c r="CV21" s="95"/>
      <c r="CW21" s="96"/>
      <c r="CX21" s="97">
        <f t="array" ref="CX21">SUMPRODUCT(B21:CW21*0.25)</f>
        <v>81.333749999999981</v>
      </c>
    </row>
    <row r="22" spans="1:102" ht="24.95" customHeight="1" x14ac:dyDescent="0.2">
      <c r="A22" s="92" t="s">
        <v>18</v>
      </c>
      <c r="B22" s="98">
        <v>3.0830000000000002</v>
      </c>
      <c r="C22" s="99">
        <v>18.673999999999999</v>
      </c>
      <c r="D22" s="99">
        <v>23.791</v>
      </c>
      <c r="E22" s="99">
        <v>5.8659999999999997</v>
      </c>
      <c r="F22" s="99">
        <v>48.384000000000007</v>
      </c>
      <c r="G22" s="99">
        <v>103.51400000000001</v>
      </c>
      <c r="H22" s="99">
        <v>15.827</v>
      </c>
      <c r="I22" s="99">
        <v>2.4350000000000001</v>
      </c>
      <c r="J22" s="99">
        <v>93.18</v>
      </c>
      <c r="K22" s="99">
        <v>92.978999999999999</v>
      </c>
      <c r="L22" s="99">
        <v>100.01600000000001</v>
      </c>
      <c r="M22" s="99">
        <v>97.588000000000008</v>
      </c>
      <c r="N22" s="99">
        <v>91.313000000000002</v>
      </c>
      <c r="O22" s="99">
        <v>101.051</v>
      </c>
      <c r="P22" s="99">
        <v>106.881</v>
      </c>
      <c r="Q22" s="99">
        <v>113.34699999999999</v>
      </c>
      <c r="R22" s="99">
        <v>129.99299999999999</v>
      </c>
      <c r="S22" s="99">
        <v>112.68799999999999</v>
      </c>
      <c r="T22" s="99">
        <v>82.643999999999991</v>
      </c>
      <c r="U22" s="99">
        <v>76.920999999999978</v>
      </c>
      <c r="V22" s="99">
        <v>74.176999999999992</v>
      </c>
      <c r="W22" s="99">
        <v>69.281999999999996</v>
      </c>
      <c r="X22" s="99">
        <v>67.365000000000009</v>
      </c>
      <c r="Y22" s="99">
        <v>67.504999999999995</v>
      </c>
      <c r="Z22" s="99">
        <v>15.998999999999999</v>
      </c>
      <c r="AA22" s="99">
        <v>19.436</v>
      </c>
      <c r="AB22" s="99">
        <v>79.338000000000008</v>
      </c>
      <c r="AC22" s="99">
        <v>42.679000000000009</v>
      </c>
      <c r="AD22" s="99">
        <v>74.582000000000008</v>
      </c>
      <c r="AE22" s="99">
        <v>4.8369999999999997</v>
      </c>
      <c r="AF22" s="99">
        <v>3.8889999999999998</v>
      </c>
      <c r="AG22" s="99"/>
      <c r="AH22" s="99"/>
      <c r="AI22" s="99">
        <v>47.121000000000002</v>
      </c>
      <c r="AJ22" s="99">
        <v>132.08200000000002</v>
      </c>
      <c r="AK22" s="99">
        <v>151.02099999999999</v>
      </c>
      <c r="AL22" s="99">
        <v>135.14000000000001</v>
      </c>
      <c r="AM22" s="99">
        <v>124.67</v>
      </c>
      <c r="AN22" s="99">
        <v>55.670999999999999</v>
      </c>
      <c r="AO22" s="99">
        <v>52.940999999999995</v>
      </c>
      <c r="AP22" s="99"/>
      <c r="AQ22" s="99"/>
      <c r="AR22" s="99">
        <v>1.669</v>
      </c>
      <c r="AS22" s="99">
        <v>1.67</v>
      </c>
      <c r="AT22" s="99">
        <v>43.811999999999998</v>
      </c>
      <c r="AU22" s="99">
        <v>46.347000000000008</v>
      </c>
      <c r="AV22" s="99">
        <v>47.442</v>
      </c>
      <c r="AW22" s="99">
        <v>48.756999999999998</v>
      </c>
      <c r="AX22" s="99">
        <v>53.435000000000002</v>
      </c>
      <c r="AY22" s="99">
        <v>62.896000000000001</v>
      </c>
      <c r="AZ22" s="99">
        <v>63.251000000000005</v>
      </c>
      <c r="BA22" s="99">
        <v>56.548999999999999</v>
      </c>
      <c r="BB22" s="99">
        <v>71.3</v>
      </c>
      <c r="BC22" s="99">
        <v>57.86</v>
      </c>
      <c r="BD22" s="99">
        <v>32.923999999999999</v>
      </c>
      <c r="BE22" s="99">
        <v>21.799000000000003</v>
      </c>
      <c r="BF22" s="99">
        <v>45.94</v>
      </c>
      <c r="BG22" s="99">
        <v>42.94</v>
      </c>
      <c r="BH22" s="99">
        <v>40.638999999999996</v>
      </c>
      <c r="BI22" s="99">
        <v>32.704000000000001</v>
      </c>
      <c r="BJ22" s="99">
        <v>29.7</v>
      </c>
      <c r="BK22" s="99">
        <v>36.073999999999998</v>
      </c>
      <c r="BL22" s="99">
        <v>23.747</v>
      </c>
      <c r="BM22" s="99">
        <v>9.9310000000000009</v>
      </c>
      <c r="BN22" s="99">
        <v>45.352999999999994</v>
      </c>
      <c r="BO22" s="99">
        <v>5.6769999999999996</v>
      </c>
      <c r="BP22" s="99">
        <v>6.6210000000000004</v>
      </c>
      <c r="BQ22" s="99">
        <v>16.256</v>
      </c>
      <c r="BR22" s="99">
        <v>7.8140000000000001</v>
      </c>
      <c r="BS22" s="99">
        <v>4.0259999999999998</v>
      </c>
      <c r="BT22" s="99">
        <v>1.1200000000000001</v>
      </c>
      <c r="BU22" s="99">
        <v>1.528</v>
      </c>
      <c r="BV22" s="99">
        <v>0.92800000000000005</v>
      </c>
      <c r="BW22" s="99">
        <v>0.94399999999999995</v>
      </c>
      <c r="BX22" s="99">
        <v>0.96399999999999997</v>
      </c>
      <c r="BY22" s="99">
        <v>0.95599999999999996</v>
      </c>
      <c r="BZ22" s="99">
        <v>1.8160000000000001</v>
      </c>
      <c r="CA22" s="99">
        <v>2.3959999999999999</v>
      </c>
      <c r="CB22" s="99">
        <v>2.1960000000000002</v>
      </c>
      <c r="CC22" s="99">
        <v>1.0640000000000001</v>
      </c>
      <c r="CD22" s="99">
        <v>0.80800000000000005</v>
      </c>
      <c r="CE22" s="99">
        <v>0.77200000000000002</v>
      </c>
      <c r="CF22" s="99">
        <v>0.74399999999999999</v>
      </c>
      <c r="CG22" s="99">
        <v>0.78</v>
      </c>
      <c r="CH22" s="99">
        <v>0.74</v>
      </c>
      <c r="CI22" s="99">
        <v>0.71199999999999997</v>
      </c>
      <c r="CJ22" s="99">
        <v>0.69599999999999995</v>
      </c>
      <c r="CK22" s="99"/>
      <c r="CL22" s="99"/>
      <c r="CM22" s="99"/>
      <c r="CN22" s="99"/>
      <c r="CO22" s="99"/>
      <c r="CP22" s="99">
        <v>13.540000000000001</v>
      </c>
      <c r="CQ22" s="99">
        <v>13.533000000000001</v>
      </c>
      <c r="CR22" s="99">
        <v>15.66</v>
      </c>
      <c r="CS22" s="99">
        <v>15.532</v>
      </c>
      <c r="CT22" s="100"/>
      <c r="CU22" s="100"/>
      <c r="CV22" s="100"/>
      <c r="CW22" s="96"/>
      <c r="CX22" s="97">
        <f t="array" ref="CX22">SUMPRODUCT(B22:CW22*0.25)</f>
        <v>918.11799999999994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7.2809999999999997</v>
      </c>
      <c r="C27" s="107">
        <f t="shared" ref="C27:BN27" si="2">SUM(C20:C26)</f>
        <v>22.768000000000001</v>
      </c>
      <c r="D27" s="107">
        <f t="shared" si="2"/>
        <v>28.015000000000001</v>
      </c>
      <c r="E27" s="107">
        <f t="shared" si="2"/>
        <v>9.8239999999999998</v>
      </c>
      <c r="F27" s="107">
        <f t="shared" si="2"/>
        <v>52.320000000000007</v>
      </c>
      <c r="G27" s="107">
        <f t="shared" si="2"/>
        <v>107.75000000000001</v>
      </c>
      <c r="H27" s="107">
        <f t="shared" si="2"/>
        <v>20.111000000000001</v>
      </c>
      <c r="I27" s="107">
        <f t="shared" si="2"/>
        <v>5.9</v>
      </c>
      <c r="J27" s="107">
        <f t="shared" si="2"/>
        <v>97.196000000000012</v>
      </c>
      <c r="K27" s="107">
        <f t="shared" si="2"/>
        <v>96.998000000000005</v>
      </c>
      <c r="L27" s="107">
        <f t="shared" si="2"/>
        <v>104.226</v>
      </c>
      <c r="M27" s="107">
        <f t="shared" si="2"/>
        <v>101.88300000000001</v>
      </c>
      <c r="N27" s="107">
        <f t="shared" si="2"/>
        <v>95.525000000000006</v>
      </c>
      <c r="O27" s="107">
        <f t="shared" si="2"/>
        <v>105.27</v>
      </c>
      <c r="P27" s="107">
        <f t="shared" si="2"/>
        <v>111.008</v>
      </c>
      <c r="Q27" s="107">
        <f t="shared" si="2"/>
        <v>117.46199999999999</v>
      </c>
      <c r="R27" s="107">
        <f t="shared" si="2"/>
        <v>136.608</v>
      </c>
      <c r="S27" s="107">
        <f t="shared" si="2"/>
        <v>117.08999999999999</v>
      </c>
      <c r="T27" s="107">
        <f t="shared" si="2"/>
        <v>87.278999999999996</v>
      </c>
      <c r="U27" s="107">
        <f t="shared" si="2"/>
        <v>81.600999999999971</v>
      </c>
      <c r="V27" s="107">
        <f t="shared" si="2"/>
        <v>79.040999999999997</v>
      </c>
      <c r="W27" s="107">
        <f t="shared" si="2"/>
        <v>74.484999999999999</v>
      </c>
      <c r="X27" s="107">
        <f t="shared" si="2"/>
        <v>82.946000000000012</v>
      </c>
      <c r="Y27" s="107">
        <f t="shared" si="2"/>
        <v>81.658999999999992</v>
      </c>
      <c r="Z27" s="107">
        <f t="shared" si="2"/>
        <v>16.742999999999999</v>
      </c>
      <c r="AA27" s="107">
        <f t="shared" si="2"/>
        <v>20.268000000000001</v>
      </c>
      <c r="AB27" s="107">
        <f t="shared" si="2"/>
        <v>85.59</v>
      </c>
      <c r="AC27" s="107">
        <f t="shared" si="2"/>
        <v>49.207000000000008</v>
      </c>
      <c r="AD27" s="107">
        <f t="shared" si="2"/>
        <v>81.419000000000011</v>
      </c>
      <c r="AE27" s="107">
        <f t="shared" si="2"/>
        <v>11.548</v>
      </c>
      <c r="AF27" s="107">
        <f t="shared" si="2"/>
        <v>9.1859999999999999</v>
      </c>
      <c r="AG27" s="107">
        <f t="shared" si="2"/>
        <v>0.01</v>
      </c>
      <c r="AH27" s="107">
        <f t="shared" si="2"/>
        <v>0.01</v>
      </c>
      <c r="AI27" s="107">
        <f t="shared" si="2"/>
        <v>49.221000000000004</v>
      </c>
      <c r="AJ27" s="107">
        <f t="shared" si="2"/>
        <v>137.01200000000003</v>
      </c>
      <c r="AK27" s="107">
        <f t="shared" si="2"/>
        <v>155.95099999999999</v>
      </c>
      <c r="AL27" s="107">
        <f t="shared" si="2"/>
        <v>141.37</v>
      </c>
      <c r="AM27" s="107">
        <f t="shared" si="2"/>
        <v>125.9</v>
      </c>
      <c r="AN27" s="107">
        <f t="shared" si="2"/>
        <v>61.900999999999996</v>
      </c>
      <c r="AO27" s="107">
        <f t="shared" si="2"/>
        <v>59.170999999999992</v>
      </c>
      <c r="AP27" s="107">
        <f t="shared" si="2"/>
        <v>2.3299999999999996</v>
      </c>
      <c r="AQ27" s="107">
        <f t="shared" si="2"/>
        <v>2.3299999999999996</v>
      </c>
      <c r="AR27" s="107">
        <f t="shared" si="2"/>
        <v>16.019000000000002</v>
      </c>
      <c r="AS27" s="107">
        <f t="shared" si="2"/>
        <v>16.020000000000003</v>
      </c>
      <c r="AT27" s="107">
        <f t="shared" si="2"/>
        <v>62.361999999999995</v>
      </c>
      <c r="AU27" s="107">
        <f t="shared" si="2"/>
        <v>64.897000000000006</v>
      </c>
      <c r="AV27" s="107">
        <f t="shared" si="2"/>
        <v>65.981999999999999</v>
      </c>
      <c r="AW27" s="107">
        <f t="shared" si="2"/>
        <v>67.396999999999991</v>
      </c>
      <c r="AX27" s="107">
        <f t="shared" si="2"/>
        <v>72.075000000000003</v>
      </c>
      <c r="AY27" s="107">
        <f t="shared" si="2"/>
        <v>81.536000000000001</v>
      </c>
      <c r="AZ27" s="107">
        <f t="shared" si="2"/>
        <v>81.871000000000009</v>
      </c>
      <c r="BA27" s="107">
        <f t="shared" si="2"/>
        <v>75.069000000000003</v>
      </c>
      <c r="BB27" s="107">
        <f t="shared" si="2"/>
        <v>92.52</v>
      </c>
      <c r="BC27" s="107">
        <f t="shared" si="2"/>
        <v>79.08</v>
      </c>
      <c r="BD27" s="107">
        <f t="shared" si="2"/>
        <v>54.134</v>
      </c>
      <c r="BE27" s="107">
        <f t="shared" si="2"/>
        <v>42.909000000000006</v>
      </c>
      <c r="BF27" s="107">
        <f t="shared" si="2"/>
        <v>50.15</v>
      </c>
      <c r="BG27" s="107">
        <f t="shared" si="2"/>
        <v>47.15</v>
      </c>
      <c r="BH27" s="107">
        <f t="shared" si="2"/>
        <v>44.848999999999997</v>
      </c>
      <c r="BI27" s="107">
        <f t="shared" si="2"/>
        <v>32.713999999999999</v>
      </c>
      <c r="BJ27" s="107">
        <f t="shared" si="2"/>
        <v>29.71</v>
      </c>
      <c r="BK27" s="107">
        <f t="shared" si="2"/>
        <v>39.683999999999997</v>
      </c>
      <c r="BL27" s="107">
        <f t="shared" si="2"/>
        <v>29.635999999999999</v>
      </c>
      <c r="BM27" s="107">
        <f t="shared" si="2"/>
        <v>15.760000000000002</v>
      </c>
      <c r="BN27" s="107">
        <f t="shared" si="2"/>
        <v>46.648999999999994</v>
      </c>
      <c r="BO27" s="107">
        <f t="shared" ref="BO27:CW27" si="3">SUM(BO20:BO26)</f>
        <v>7.0169999999999995</v>
      </c>
      <c r="BP27" s="107">
        <f t="shared" si="3"/>
        <v>8.0730000000000004</v>
      </c>
      <c r="BQ27" s="107">
        <f t="shared" si="3"/>
        <v>22.167999999999999</v>
      </c>
      <c r="BR27" s="107">
        <f t="shared" si="3"/>
        <v>9.3339999999999996</v>
      </c>
      <c r="BS27" s="107">
        <f t="shared" si="3"/>
        <v>5.55</v>
      </c>
      <c r="BT27" s="107">
        <f t="shared" si="3"/>
        <v>2.4240000000000004</v>
      </c>
      <c r="BU27" s="107">
        <f t="shared" si="3"/>
        <v>2.6520000000000001</v>
      </c>
      <c r="BV27" s="107">
        <f t="shared" si="3"/>
        <v>1.984</v>
      </c>
      <c r="BW27" s="107">
        <f t="shared" si="3"/>
        <v>2.012</v>
      </c>
      <c r="BX27" s="107">
        <f t="shared" si="3"/>
        <v>2.016</v>
      </c>
      <c r="BY27" s="107">
        <f t="shared" si="3"/>
        <v>1.948</v>
      </c>
      <c r="BZ27" s="107">
        <f t="shared" si="3"/>
        <v>2.8319999999999999</v>
      </c>
      <c r="CA27" s="107">
        <f t="shared" si="3"/>
        <v>3.4159999999999999</v>
      </c>
      <c r="CB27" s="107">
        <f t="shared" si="3"/>
        <v>3.2</v>
      </c>
      <c r="CC27" s="107">
        <f t="shared" si="3"/>
        <v>1.996</v>
      </c>
      <c r="CD27" s="107">
        <f t="shared" si="3"/>
        <v>1.84</v>
      </c>
      <c r="CE27" s="107">
        <f t="shared" si="3"/>
        <v>1.8640000000000001</v>
      </c>
      <c r="CF27" s="107">
        <f t="shared" si="3"/>
        <v>1.796</v>
      </c>
      <c r="CG27" s="107">
        <f t="shared" si="3"/>
        <v>1.8480000000000001</v>
      </c>
      <c r="CH27" s="107">
        <f t="shared" si="3"/>
        <v>1.792</v>
      </c>
      <c r="CI27" s="107">
        <f t="shared" si="3"/>
        <v>1.736</v>
      </c>
      <c r="CJ27" s="107">
        <f t="shared" si="3"/>
        <v>1.6240000000000001</v>
      </c>
      <c r="CK27" s="107">
        <f t="shared" si="3"/>
        <v>0</v>
      </c>
      <c r="CL27" s="107">
        <f t="shared" si="3"/>
        <v>0</v>
      </c>
      <c r="CM27" s="107">
        <f t="shared" si="3"/>
        <v>0</v>
      </c>
      <c r="CN27" s="107">
        <f t="shared" si="3"/>
        <v>0</v>
      </c>
      <c r="CO27" s="107">
        <f t="shared" si="3"/>
        <v>0</v>
      </c>
      <c r="CP27" s="107">
        <f t="shared" si="3"/>
        <v>19.054000000000002</v>
      </c>
      <c r="CQ27" s="107">
        <f t="shared" si="3"/>
        <v>19.132000000000001</v>
      </c>
      <c r="CR27" s="107">
        <f t="shared" si="3"/>
        <v>21.154</v>
      </c>
      <c r="CS27" s="107">
        <f t="shared" si="3"/>
        <v>20.959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1052.7517499999999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112.28100000000001</v>
      </c>
      <c r="C31" s="94">
        <v>132.768</v>
      </c>
      <c r="D31" s="94">
        <v>138.01499999999999</v>
      </c>
      <c r="E31" s="94">
        <v>41.823999999999998</v>
      </c>
      <c r="F31" s="94">
        <v>84.32</v>
      </c>
      <c r="G31" s="94">
        <v>139.81299999999999</v>
      </c>
      <c r="H31" s="94">
        <v>52.110999999999997</v>
      </c>
      <c r="I31" s="94">
        <v>32.9</v>
      </c>
      <c r="J31" s="94">
        <v>129.22999999999999</v>
      </c>
      <c r="K31" s="94">
        <v>128.99799999999999</v>
      </c>
      <c r="L31" s="94">
        <v>136.28800000000001</v>
      </c>
      <c r="M31" s="94">
        <v>133.941</v>
      </c>
      <c r="N31" s="94">
        <v>127.554</v>
      </c>
      <c r="O31" s="94">
        <v>137.43899999999999</v>
      </c>
      <c r="P31" s="94">
        <v>143.21899999999999</v>
      </c>
      <c r="Q31" s="94">
        <v>149.68700000000001</v>
      </c>
      <c r="R31" s="94">
        <v>172.125</v>
      </c>
      <c r="S31" s="94">
        <v>149.107</v>
      </c>
      <c r="T31" s="94">
        <v>173.417</v>
      </c>
      <c r="U31" s="94">
        <v>191.601</v>
      </c>
      <c r="V31" s="94">
        <v>189.333</v>
      </c>
      <c r="W31" s="94">
        <v>187.87799999999999</v>
      </c>
      <c r="X31" s="94">
        <v>199.149</v>
      </c>
      <c r="Y31" s="94">
        <v>195.41900000000001</v>
      </c>
      <c r="Z31" s="94">
        <v>126.762</v>
      </c>
      <c r="AA31" s="94">
        <v>130.28100000000001</v>
      </c>
      <c r="AB31" s="94">
        <v>194.05199999999999</v>
      </c>
      <c r="AC31" s="94">
        <v>158.03</v>
      </c>
      <c r="AD31" s="94">
        <v>187.81399999999999</v>
      </c>
      <c r="AE31" s="94">
        <v>116.548</v>
      </c>
      <c r="AF31" s="94">
        <v>48.966999999999999</v>
      </c>
      <c r="AG31" s="94">
        <v>75.165999999999997</v>
      </c>
      <c r="AH31" s="94">
        <v>4.282</v>
      </c>
      <c r="AI31" s="94">
        <v>77.010000000000005</v>
      </c>
      <c r="AJ31" s="94">
        <v>165.27199999999999</v>
      </c>
      <c r="AK31" s="94">
        <v>188.535</v>
      </c>
      <c r="AL31" s="94">
        <v>174.83699999999999</v>
      </c>
      <c r="AM31" s="94">
        <v>158.72800000000001</v>
      </c>
      <c r="AN31" s="94">
        <v>95.16</v>
      </c>
      <c r="AO31" s="94">
        <v>92.82</v>
      </c>
      <c r="AP31" s="94">
        <v>29.638999999999999</v>
      </c>
      <c r="AQ31" s="94">
        <v>29.998000000000001</v>
      </c>
      <c r="AR31" s="94">
        <v>43.831000000000003</v>
      </c>
      <c r="AS31" s="94">
        <v>43.884</v>
      </c>
      <c r="AT31" s="94">
        <v>91.873999999999995</v>
      </c>
      <c r="AU31" s="94">
        <v>94.296000000000006</v>
      </c>
      <c r="AV31" s="94">
        <v>95.245000000000005</v>
      </c>
      <c r="AW31" s="94">
        <v>96.320999999999998</v>
      </c>
      <c r="AX31" s="94">
        <v>101.173</v>
      </c>
      <c r="AY31" s="94">
        <v>110.788</v>
      </c>
      <c r="AZ31" s="94">
        <v>111.312</v>
      </c>
      <c r="BA31" s="94">
        <v>104.58199999999999</v>
      </c>
      <c r="BB31" s="94">
        <v>125.70699999999999</v>
      </c>
      <c r="BC31" s="94">
        <v>108.55500000000001</v>
      </c>
      <c r="BD31" s="94">
        <v>83.197999999999993</v>
      </c>
      <c r="BE31" s="94">
        <v>71.802000000000007</v>
      </c>
      <c r="BF31" s="94">
        <v>82.82</v>
      </c>
      <c r="BG31" s="94">
        <v>54.043999999999997</v>
      </c>
      <c r="BH31" s="94">
        <v>51.725000000000001</v>
      </c>
      <c r="BI31" s="94">
        <v>39.738</v>
      </c>
      <c r="BJ31" s="94">
        <v>41.076000000000001</v>
      </c>
      <c r="BK31" s="94">
        <v>48.329000000000001</v>
      </c>
      <c r="BL31" s="94">
        <v>32.756999999999998</v>
      </c>
      <c r="BM31" s="94">
        <v>16.619</v>
      </c>
      <c r="BN31" s="94">
        <v>77.323999999999998</v>
      </c>
      <c r="BO31" s="94">
        <v>77.313999999999993</v>
      </c>
      <c r="BP31" s="94">
        <v>108.236</v>
      </c>
      <c r="BQ31" s="94">
        <v>152.227</v>
      </c>
      <c r="BR31" s="94">
        <v>291.98599999999999</v>
      </c>
      <c r="BS31" s="94">
        <v>217.03700000000001</v>
      </c>
      <c r="BT31" s="94">
        <v>260.16699999999997</v>
      </c>
      <c r="BU31" s="94">
        <v>207.65199999999999</v>
      </c>
      <c r="BV31" s="94">
        <v>306.98399999999998</v>
      </c>
      <c r="BW31" s="94">
        <v>221.98699999999999</v>
      </c>
      <c r="BX31" s="94">
        <v>217.804</v>
      </c>
      <c r="BY31" s="94">
        <v>201.94800000000001</v>
      </c>
      <c r="BZ31" s="94">
        <v>230.649</v>
      </c>
      <c r="CA31" s="94">
        <v>203.416</v>
      </c>
      <c r="CB31" s="94">
        <v>204.03100000000001</v>
      </c>
      <c r="CC31" s="94">
        <v>206.99600000000001</v>
      </c>
      <c r="CD31" s="94">
        <v>206.84</v>
      </c>
      <c r="CE31" s="94">
        <v>206.864</v>
      </c>
      <c r="CF31" s="94">
        <v>206.79599999999999</v>
      </c>
      <c r="CG31" s="94">
        <v>206.84800000000001</v>
      </c>
      <c r="CH31" s="94">
        <v>206.792</v>
      </c>
      <c r="CI31" s="94">
        <v>206.73599999999999</v>
      </c>
      <c r="CJ31" s="94">
        <v>206.624</v>
      </c>
      <c r="CK31" s="94">
        <v>87.733000000000004</v>
      </c>
      <c r="CL31" s="94">
        <v>200</v>
      </c>
      <c r="CM31" s="94">
        <v>102.995</v>
      </c>
      <c r="CN31" s="94">
        <v>200</v>
      </c>
      <c r="CO31" s="94">
        <v>91.379000000000005</v>
      </c>
      <c r="CP31" s="94">
        <v>324.05500000000001</v>
      </c>
      <c r="CQ31" s="94">
        <v>324.13299999999998</v>
      </c>
      <c r="CR31" s="94">
        <v>326.15499999999997</v>
      </c>
      <c r="CS31" s="94">
        <v>251.541</v>
      </c>
      <c r="CT31" s="95"/>
      <c r="CU31" s="95"/>
      <c r="CV31" s="95"/>
      <c r="CW31" s="96"/>
      <c r="CX31" s="97">
        <f t="array" ref="CX31">SUMPRODUCT(B31:CW31*0.25)</f>
        <v>3380.8107499999996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112.28100000000001</v>
      </c>
      <c r="C33" s="77">
        <f t="shared" ref="C33:BN33" si="4">SUM(C30:C32)</f>
        <v>132.768</v>
      </c>
      <c r="D33" s="77">
        <f t="shared" si="4"/>
        <v>138.01499999999999</v>
      </c>
      <c r="E33" s="77">
        <f t="shared" si="4"/>
        <v>41.823999999999998</v>
      </c>
      <c r="F33" s="77">
        <f t="shared" si="4"/>
        <v>84.32</v>
      </c>
      <c r="G33" s="77">
        <f t="shared" si="4"/>
        <v>139.81299999999999</v>
      </c>
      <c r="H33" s="77">
        <f t="shared" si="4"/>
        <v>52.110999999999997</v>
      </c>
      <c r="I33" s="77">
        <f t="shared" si="4"/>
        <v>32.9</v>
      </c>
      <c r="J33" s="77">
        <f t="shared" si="4"/>
        <v>129.22999999999999</v>
      </c>
      <c r="K33" s="77">
        <f t="shared" si="4"/>
        <v>128.99799999999999</v>
      </c>
      <c r="L33" s="77">
        <f t="shared" si="4"/>
        <v>136.28800000000001</v>
      </c>
      <c r="M33" s="77">
        <f t="shared" si="4"/>
        <v>133.941</v>
      </c>
      <c r="N33" s="77">
        <f t="shared" si="4"/>
        <v>127.554</v>
      </c>
      <c r="O33" s="77">
        <f t="shared" si="4"/>
        <v>137.43899999999999</v>
      </c>
      <c r="P33" s="77">
        <f t="shared" si="4"/>
        <v>143.21899999999999</v>
      </c>
      <c r="Q33" s="77">
        <f t="shared" si="4"/>
        <v>149.68700000000001</v>
      </c>
      <c r="R33" s="77">
        <f t="shared" si="4"/>
        <v>172.125</v>
      </c>
      <c r="S33" s="77">
        <f t="shared" si="4"/>
        <v>149.107</v>
      </c>
      <c r="T33" s="77">
        <f t="shared" si="4"/>
        <v>173.417</v>
      </c>
      <c r="U33" s="77">
        <f t="shared" si="4"/>
        <v>191.601</v>
      </c>
      <c r="V33" s="77">
        <f t="shared" si="4"/>
        <v>189.333</v>
      </c>
      <c r="W33" s="77">
        <f t="shared" si="4"/>
        <v>187.87799999999999</v>
      </c>
      <c r="X33" s="77">
        <f t="shared" si="4"/>
        <v>199.149</v>
      </c>
      <c r="Y33" s="77">
        <f t="shared" si="4"/>
        <v>195.41900000000001</v>
      </c>
      <c r="Z33" s="77">
        <f t="shared" si="4"/>
        <v>126.762</v>
      </c>
      <c r="AA33" s="77">
        <f t="shared" si="4"/>
        <v>130.28100000000001</v>
      </c>
      <c r="AB33" s="77">
        <f t="shared" si="4"/>
        <v>194.05199999999999</v>
      </c>
      <c r="AC33" s="77">
        <f t="shared" si="4"/>
        <v>158.03</v>
      </c>
      <c r="AD33" s="77">
        <f t="shared" si="4"/>
        <v>187.81399999999999</v>
      </c>
      <c r="AE33" s="77">
        <f t="shared" si="4"/>
        <v>116.548</v>
      </c>
      <c r="AF33" s="77">
        <f t="shared" si="4"/>
        <v>48.966999999999999</v>
      </c>
      <c r="AG33" s="77">
        <f t="shared" si="4"/>
        <v>75.165999999999997</v>
      </c>
      <c r="AH33" s="77">
        <f t="shared" si="4"/>
        <v>4.282</v>
      </c>
      <c r="AI33" s="77">
        <f t="shared" si="4"/>
        <v>77.010000000000005</v>
      </c>
      <c r="AJ33" s="77">
        <f t="shared" si="4"/>
        <v>165.27199999999999</v>
      </c>
      <c r="AK33" s="77">
        <f t="shared" si="4"/>
        <v>188.535</v>
      </c>
      <c r="AL33" s="77">
        <f t="shared" si="4"/>
        <v>174.83699999999999</v>
      </c>
      <c r="AM33" s="77">
        <f t="shared" si="4"/>
        <v>158.72800000000001</v>
      </c>
      <c r="AN33" s="77">
        <f t="shared" si="4"/>
        <v>95.16</v>
      </c>
      <c r="AO33" s="77">
        <f t="shared" si="4"/>
        <v>92.82</v>
      </c>
      <c r="AP33" s="77">
        <f t="shared" si="4"/>
        <v>29.638999999999999</v>
      </c>
      <c r="AQ33" s="77">
        <f t="shared" si="4"/>
        <v>29.998000000000001</v>
      </c>
      <c r="AR33" s="77">
        <f t="shared" si="4"/>
        <v>43.831000000000003</v>
      </c>
      <c r="AS33" s="77">
        <f t="shared" si="4"/>
        <v>43.884</v>
      </c>
      <c r="AT33" s="77">
        <f t="shared" si="4"/>
        <v>91.873999999999995</v>
      </c>
      <c r="AU33" s="77">
        <f t="shared" si="4"/>
        <v>94.296000000000006</v>
      </c>
      <c r="AV33" s="77">
        <f t="shared" si="4"/>
        <v>95.245000000000005</v>
      </c>
      <c r="AW33" s="77">
        <f t="shared" si="4"/>
        <v>96.320999999999998</v>
      </c>
      <c r="AX33" s="77">
        <f t="shared" si="4"/>
        <v>101.173</v>
      </c>
      <c r="AY33" s="77">
        <f t="shared" si="4"/>
        <v>110.788</v>
      </c>
      <c r="AZ33" s="77">
        <f t="shared" si="4"/>
        <v>111.312</v>
      </c>
      <c r="BA33" s="77">
        <f t="shared" si="4"/>
        <v>104.58199999999999</v>
      </c>
      <c r="BB33" s="77">
        <f t="shared" si="4"/>
        <v>125.70699999999999</v>
      </c>
      <c r="BC33" s="77">
        <f t="shared" si="4"/>
        <v>108.55500000000001</v>
      </c>
      <c r="BD33" s="77">
        <f t="shared" si="4"/>
        <v>83.197999999999993</v>
      </c>
      <c r="BE33" s="77">
        <f t="shared" si="4"/>
        <v>71.802000000000007</v>
      </c>
      <c r="BF33" s="77">
        <f t="shared" si="4"/>
        <v>82.82</v>
      </c>
      <c r="BG33" s="77">
        <f t="shared" si="4"/>
        <v>54.043999999999997</v>
      </c>
      <c r="BH33" s="77">
        <f t="shared" si="4"/>
        <v>51.725000000000001</v>
      </c>
      <c r="BI33" s="77">
        <f t="shared" si="4"/>
        <v>39.738</v>
      </c>
      <c r="BJ33" s="77">
        <f t="shared" si="4"/>
        <v>41.076000000000001</v>
      </c>
      <c r="BK33" s="77">
        <f t="shared" si="4"/>
        <v>48.329000000000001</v>
      </c>
      <c r="BL33" s="77">
        <f t="shared" si="4"/>
        <v>32.756999999999998</v>
      </c>
      <c r="BM33" s="77">
        <f t="shared" si="4"/>
        <v>16.619</v>
      </c>
      <c r="BN33" s="77">
        <f t="shared" si="4"/>
        <v>77.323999999999998</v>
      </c>
      <c r="BO33" s="77">
        <f t="shared" ref="BO33:CW33" si="5">SUM(BO30:BO32)</f>
        <v>77.313999999999993</v>
      </c>
      <c r="BP33" s="77">
        <f t="shared" si="5"/>
        <v>108.236</v>
      </c>
      <c r="BQ33" s="77">
        <f t="shared" si="5"/>
        <v>152.227</v>
      </c>
      <c r="BR33" s="77">
        <f t="shared" si="5"/>
        <v>291.98599999999999</v>
      </c>
      <c r="BS33" s="77">
        <f t="shared" si="5"/>
        <v>217.03700000000001</v>
      </c>
      <c r="BT33" s="77">
        <f t="shared" si="5"/>
        <v>260.16699999999997</v>
      </c>
      <c r="BU33" s="77">
        <f t="shared" si="5"/>
        <v>207.65199999999999</v>
      </c>
      <c r="BV33" s="77">
        <f t="shared" si="5"/>
        <v>306.98399999999998</v>
      </c>
      <c r="BW33" s="77">
        <f t="shared" si="5"/>
        <v>221.98699999999999</v>
      </c>
      <c r="BX33" s="77">
        <f t="shared" si="5"/>
        <v>217.804</v>
      </c>
      <c r="BY33" s="77">
        <f t="shared" si="5"/>
        <v>201.94800000000001</v>
      </c>
      <c r="BZ33" s="77">
        <f t="shared" si="5"/>
        <v>230.649</v>
      </c>
      <c r="CA33" s="77">
        <f t="shared" si="5"/>
        <v>203.416</v>
      </c>
      <c r="CB33" s="77">
        <f t="shared" si="5"/>
        <v>204.03100000000001</v>
      </c>
      <c r="CC33" s="77">
        <f t="shared" si="5"/>
        <v>206.99600000000001</v>
      </c>
      <c r="CD33" s="77">
        <f t="shared" si="5"/>
        <v>206.84</v>
      </c>
      <c r="CE33" s="77">
        <f t="shared" si="5"/>
        <v>206.864</v>
      </c>
      <c r="CF33" s="77">
        <f t="shared" si="5"/>
        <v>206.79599999999999</v>
      </c>
      <c r="CG33" s="77">
        <f t="shared" si="5"/>
        <v>206.84800000000001</v>
      </c>
      <c r="CH33" s="77">
        <f t="shared" si="5"/>
        <v>206.792</v>
      </c>
      <c r="CI33" s="77">
        <f t="shared" si="5"/>
        <v>206.73599999999999</v>
      </c>
      <c r="CJ33" s="77">
        <f t="shared" si="5"/>
        <v>206.624</v>
      </c>
      <c r="CK33" s="77">
        <f t="shared" si="5"/>
        <v>87.733000000000004</v>
      </c>
      <c r="CL33" s="77">
        <f t="shared" si="5"/>
        <v>200</v>
      </c>
      <c r="CM33" s="77">
        <f t="shared" si="5"/>
        <v>102.995</v>
      </c>
      <c r="CN33" s="77">
        <f t="shared" si="5"/>
        <v>200</v>
      </c>
      <c r="CO33" s="77">
        <f t="shared" si="5"/>
        <v>91.379000000000005</v>
      </c>
      <c r="CP33" s="77">
        <f t="shared" si="5"/>
        <v>324.05500000000001</v>
      </c>
      <c r="CQ33" s="77">
        <f t="shared" si="5"/>
        <v>324.13299999999998</v>
      </c>
      <c r="CR33" s="77">
        <f t="shared" si="5"/>
        <v>326.15499999999997</v>
      </c>
      <c r="CS33" s="77">
        <f t="shared" si="5"/>
        <v>251.541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3380.8107499999996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>
        <v>13.7</v>
      </c>
      <c r="J38" s="120"/>
      <c r="K38" s="120"/>
      <c r="L38" s="120"/>
      <c r="M38" s="120"/>
      <c r="N38" s="120"/>
      <c r="O38" s="120"/>
      <c r="P38" s="120"/>
      <c r="Q38" s="120"/>
      <c r="R38" s="120">
        <v>34.6</v>
      </c>
      <c r="S38" s="120">
        <v>58.1</v>
      </c>
      <c r="T38" s="120">
        <v>34</v>
      </c>
      <c r="U38" s="120">
        <v>16.7</v>
      </c>
      <c r="V38" s="120">
        <v>26</v>
      </c>
      <c r="W38" s="120">
        <v>10.4</v>
      </c>
      <c r="X38" s="120"/>
      <c r="Y38" s="120">
        <v>3.3</v>
      </c>
      <c r="Z38" s="120">
        <v>61.7</v>
      </c>
      <c r="AA38" s="120">
        <v>34.799999999999997</v>
      </c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>
        <v>0.1</v>
      </c>
      <c r="BS38" s="120">
        <v>0.6</v>
      </c>
      <c r="BT38" s="120"/>
      <c r="BU38" s="120"/>
      <c r="BV38" s="120">
        <v>0.3</v>
      </c>
      <c r="BW38" s="120">
        <v>85.4</v>
      </c>
      <c r="BX38" s="120">
        <v>85.8</v>
      </c>
      <c r="BY38" s="120">
        <v>94.7</v>
      </c>
      <c r="BZ38" s="120">
        <v>93.2</v>
      </c>
      <c r="CA38" s="120">
        <v>94.4</v>
      </c>
      <c r="CB38" s="120">
        <v>92.5</v>
      </c>
      <c r="CC38" s="120">
        <v>85.5</v>
      </c>
      <c r="CD38" s="120">
        <v>87.6</v>
      </c>
      <c r="CE38" s="120">
        <v>70.3</v>
      </c>
      <c r="CF38" s="120">
        <v>10</v>
      </c>
      <c r="CG38" s="120">
        <v>0.2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>
        <v>0.5</v>
      </c>
      <c r="CT38" s="122"/>
      <c r="CU38" s="122"/>
      <c r="CV38" s="122"/>
      <c r="CW38" s="121"/>
      <c r="CX38" s="97">
        <f t="array" ref="CX38">SUMPRODUCT(B38:CW38*0.25)</f>
        <v>273.60000000000002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13.7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34.6</v>
      </c>
      <c r="S41" s="107">
        <f t="shared" si="6"/>
        <v>58.1</v>
      </c>
      <c r="T41" s="107">
        <f t="shared" si="6"/>
        <v>34</v>
      </c>
      <c r="U41" s="107">
        <f t="shared" si="6"/>
        <v>16.7</v>
      </c>
      <c r="V41" s="107">
        <f t="shared" si="6"/>
        <v>26</v>
      </c>
      <c r="W41" s="107">
        <f t="shared" si="6"/>
        <v>10.4</v>
      </c>
      <c r="X41" s="107">
        <f t="shared" si="6"/>
        <v>0</v>
      </c>
      <c r="Y41" s="107">
        <f t="shared" si="6"/>
        <v>3.3</v>
      </c>
      <c r="Z41" s="107">
        <f t="shared" si="6"/>
        <v>61.7</v>
      </c>
      <c r="AA41" s="107">
        <f t="shared" si="6"/>
        <v>34.799999999999997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0.1</v>
      </c>
      <c r="BS41" s="107">
        <f t="shared" si="7"/>
        <v>0.6</v>
      </c>
      <c r="BT41" s="107">
        <f t="shared" si="7"/>
        <v>0</v>
      </c>
      <c r="BU41" s="107">
        <f t="shared" si="7"/>
        <v>0</v>
      </c>
      <c r="BV41" s="107">
        <f t="shared" si="7"/>
        <v>0.3</v>
      </c>
      <c r="BW41" s="107">
        <f t="shared" si="7"/>
        <v>85.4</v>
      </c>
      <c r="BX41" s="107">
        <f t="shared" si="7"/>
        <v>85.8</v>
      </c>
      <c r="BY41" s="107">
        <f t="shared" si="7"/>
        <v>94.7</v>
      </c>
      <c r="BZ41" s="107">
        <f t="shared" si="7"/>
        <v>93.2</v>
      </c>
      <c r="CA41" s="107">
        <f t="shared" si="7"/>
        <v>94.4</v>
      </c>
      <c r="CB41" s="107">
        <f t="shared" si="7"/>
        <v>92.5</v>
      </c>
      <c r="CC41" s="107">
        <f t="shared" si="7"/>
        <v>85.5</v>
      </c>
      <c r="CD41" s="107">
        <f t="shared" si="7"/>
        <v>87.6</v>
      </c>
      <c r="CE41" s="107">
        <f t="shared" si="7"/>
        <v>70.3</v>
      </c>
      <c r="CF41" s="107">
        <f t="shared" si="7"/>
        <v>10</v>
      </c>
      <c r="CG41" s="107">
        <f t="shared" si="7"/>
        <v>0.2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0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0.5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273.60000000000002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>
        <v>13.7</v>
      </c>
      <c r="J46" s="120"/>
      <c r="K46" s="120"/>
      <c r="L46" s="120"/>
      <c r="M46" s="120"/>
      <c r="N46" s="120"/>
      <c r="O46" s="120"/>
      <c r="P46" s="120"/>
      <c r="Q46" s="120"/>
      <c r="R46" s="120">
        <v>34.6</v>
      </c>
      <c r="S46" s="120">
        <v>58.1</v>
      </c>
      <c r="T46" s="120">
        <v>34</v>
      </c>
      <c r="U46" s="120">
        <v>16.7</v>
      </c>
      <c r="V46" s="120">
        <v>26</v>
      </c>
      <c r="W46" s="120">
        <v>10.4</v>
      </c>
      <c r="X46" s="120"/>
      <c r="Y46" s="120">
        <v>3.3</v>
      </c>
      <c r="Z46" s="120">
        <v>61.7</v>
      </c>
      <c r="AA46" s="120">
        <v>34.799999999999997</v>
      </c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>
        <v>0.1</v>
      </c>
      <c r="BS46" s="120">
        <v>0.6</v>
      </c>
      <c r="BT46" s="120"/>
      <c r="BU46" s="120"/>
      <c r="BV46" s="120">
        <v>0.3</v>
      </c>
      <c r="BW46" s="120">
        <v>85.4</v>
      </c>
      <c r="BX46" s="120">
        <v>85.8</v>
      </c>
      <c r="BY46" s="120">
        <v>94.7</v>
      </c>
      <c r="BZ46" s="120">
        <v>93.2</v>
      </c>
      <c r="CA46" s="120">
        <v>94.4</v>
      </c>
      <c r="CB46" s="120">
        <v>92.5</v>
      </c>
      <c r="CC46" s="120">
        <v>85.5</v>
      </c>
      <c r="CD46" s="120">
        <v>87.6</v>
      </c>
      <c r="CE46" s="120">
        <v>70.3</v>
      </c>
      <c r="CF46" s="120">
        <v>10</v>
      </c>
      <c r="CG46" s="120">
        <v>0.2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>
        <v>0.5</v>
      </c>
      <c r="CT46" s="122"/>
      <c r="CU46" s="122"/>
      <c r="CV46" s="122"/>
      <c r="CW46" s="121"/>
      <c r="CX46" s="97">
        <f t="array" ref="CX46">SUMPRODUCT(B46:CW46*0.25)</f>
        <v>273.60000000000002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13.7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34.6</v>
      </c>
      <c r="S50" s="107">
        <f t="shared" si="8"/>
        <v>58.1</v>
      </c>
      <c r="T50" s="107">
        <f t="shared" si="8"/>
        <v>34</v>
      </c>
      <c r="U50" s="107">
        <f t="shared" si="8"/>
        <v>16.7</v>
      </c>
      <c r="V50" s="107">
        <f t="shared" si="8"/>
        <v>26</v>
      </c>
      <c r="W50" s="107">
        <f t="shared" si="8"/>
        <v>10.4</v>
      </c>
      <c r="X50" s="107">
        <f t="shared" si="8"/>
        <v>0</v>
      </c>
      <c r="Y50" s="107">
        <f t="shared" si="8"/>
        <v>3.3</v>
      </c>
      <c r="Z50" s="107">
        <f t="shared" si="8"/>
        <v>61.7</v>
      </c>
      <c r="AA50" s="107">
        <f t="shared" si="8"/>
        <v>34.799999999999997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0.1</v>
      </c>
      <c r="BS50" s="107">
        <f t="shared" si="9"/>
        <v>0.6</v>
      </c>
      <c r="BT50" s="107">
        <f t="shared" si="9"/>
        <v>0</v>
      </c>
      <c r="BU50" s="107">
        <f t="shared" si="9"/>
        <v>0</v>
      </c>
      <c r="BV50" s="107">
        <f t="shared" si="9"/>
        <v>0.3</v>
      </c>
      <c r="BW50" s="107">
        <f t="shared" si="9"/>
        <v>85.4</v>
      </c>
      <c r="BX50" s="107">
        <f t="shared" si="9"/>
        <v>85.8</v>
      </c>
      <c r="BY50" s="107">
        <f t="shared" si="9"/>
        <v>94.7</v>
      </c>
      <c r="BZ50" s="107">
        <f t="shared" si="9"/>
        <v>93.2</v>
      </c>
      <c r="CA50" s="107">
        <f t="shared" si="9"/>
        <v>94.4</v>
      </c>
      <c r="CB50" s="107">
        <f t="shared" si="9"/>
        <v>92.5</v>
      </c>
      <c r="CC50" s="107">
        <f t="shared" si="9"/>
        <v>85.5</v>
      </c>
      <c r="CD50" s="107">
        <f t="shared" si="9"/>
        <v>87.6</v>
      </c>
      <c r="CE50" s="107">
        <f t="shared" si="9"/>
        <v>70.3</v>
      </c>
      <c r="CF50" s="107">
        <f t="shared" si="9"/>
        <v>10</v>
      </c>
      <c r="CG50" s="107">
        <f t="shared" si="9"/>
        <v>0.2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0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0.5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273.60000000000002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112.28100000000001</v>
      </c>
      <c r="C53" s="107">
        <f t="shared" ref="C53:BN53" si="12">C17+C27+C41</f>
        <v>132.768</v>
      </c>
      <c r="D53" s="107">
        <f t="shared" si="12"/>
        <v>138.01499999999999</v>
      </c>
      <c r="E53" s="107">
        <f t="shared" si="12"/>
        <v>41.823999999999998</v>
      </c>
      <c r="F53" s="107">
        <f t="shared" si="12"/>
        <v>84.320000000000007</v>
      </c>
      <c r="G53" s="107">
        <f t="shared" si="12"/>
        <v>139.81300000000002</v>
      </c>
      <c r="H53" s="107">
        <f t="shared" si="12"/>
        <v>52.111000000000004</v>
      </c>
      <c r="I53" s="107">
        <f t="shared" si="12"/>
        <v>46.599999999999994</v>
      </c>
      <c r="J53" s="107">
        <f t="shared" si="12"/>
        <v>129.23000000000002</v>
      </c>
      <c r="K53" s="107">
        <f t="shared" si="12"/>
        <v>128.99799999999999</v>
      </c>
      <c r="L53" s="107">
        <f t="shared" si="12"/>
        <v>136.28800000000001</v>
      </c>
      <c r="M53" s="107">
        <f t="shared" si="12"/>
        <v>133.941</v>
      </c>
      <c r="N53" s="107">
        <f t="shared" si="12"/>
        <v>127.554</v>
      </c>
      <c r="O53" s="107">
        <f t="shared" si="12"/>
        <v>137.43899999999999</v>
      </c>
      <c r="P53" s="107">
        <f t="shared" si="12"/>
        <v>143.21899999999999</v>
      </c>
      <c r="Q53" s="107">
        <f t="shared" si="12"/>
        <v>149.68699999999998</v>
      </c>
      <c r="R53" s="107">
        <f t="shared" si="12"/>
        <v>206.72499999999999</v>
      </c>
      <c r="S53" s="107">
        <f t="shared" si="12"/>
        <v>207.20699999999999</v>
      </c>
      <c r="T53" s="107">
        <f t="shared" si="12"/>
        <v>207.417</v>
      </c>
      <c r="U53" s="107">
        <f t="shared" si="12"/>
        <v>208.30099999999996</v>
      </c>
      <c r="V53" s="107">
        <f t="shared" si="12"/>
        <v>215.333</v>
      </c>
      <c r="W53" s="107">
        <f t="shared" si="12"/>
        <v>198.27799999999999</v>
      </c>
      <c r="X53" s="107">
        <f t="shared" si="12"/>
        <v>199.149</v>
      </c>
      <c r="Y53" s="107">
        <f t="shared" si="12"/>
        <v>198.71899999999999</v>
      </c>
      <c r="Z53" s="107">
        <f t="shared" si="12"/>
        <v>188.46199999999999</v>
      </c>
      <c r="AA53" s="107">
        <f t="shared" si="12"/>
        <v>165.08100000000002</v>
      </c>
      <c r="AB53" s="107">
        <f t="shared" si="12"/>
        <v>194.05200000000002</v>
      </c>
      <c r="AC53" s="107">
        <f t="shared" si="12"/>
        <v>158.03</v>
      </c>
      <c r="AD53" s="107">
        <f t="shared" si="12"/>
        <v>187.81400000000002</v>
      </c>
      <c r="AE53" s="107">
        <f t="shared" si="12"/>
        <v>116.548</v>
      </c>
      <c r="AF53" s="107">
        <f t="shared" si="12"/>
        <v>48.966999999999999</v>
      </c>
      <c r="AG53" s="107">
        <f t="shared" si="12"/>
        <v>75.166000000000011</v>
      </c>
      <c r="AH53" s="107">
        <f t="shared" si="12"/>
        <v>4.282</v>
      </c>
      <c r="AI53" s="107">
        <f t="shared" si="12"/>
        <v>77.010000000000005</v>
      </c>
      <c r="AJ53" s="107">
        <f t="shared" si="12"/>
        <v>165.27200000000002</v>
      </c>
      <c r="AK53" s="107">
        <f t="shared" si="12"/>
        <v>188.535</v>
      </c>
      <c r="AL53" s="107">
        <f t="shared" si="12"/>
        <v>174.83699999999999</v>
      </c>
      <c r="AM53" s="107">
        <f t="shared" si="12"/>
        <v>158.72800000000001</v>
      </c>
      <c r="AN53" s="107">
        <f t="shared" si="12"/>
        <v>95.16</v>
      </c>
      <c r="AO53" s="107">
        <f t="shared" si="12"/>
        <v>92.82</v>
      </c>
      <c r="AP53" s="107">
        <f t="shared" si="12"/>
        <v>29.638999999999999</v>
      </c>
      <c r="AQ53" s="107">
        <f t="shared" si="12"/>
        <v>29.997999999999998</v>
      </c>
      <c r="AR53" s="107">
        <f t="shared" si="12"/>
        <v>43.831000000000003</v>
      </c>
      <c r="AS53" s="107">
        <f t="shared" si="12"/>
        <v>43.884</v>
      </c>
      <c r="AT53" s="107">
        <f t="shared" si="12"/>
        <v>91.873999999999995</v>
      </c>
      <c r="AU53" s="107">
        <f t="shared" si="12"/>
        <v>94.296000000000006</v>
      </c>
      <c r="AV53" s="107">
        <f t="shared" si="12"/>
        <v>95.245000000000005</v>
      </c>
      <c r="AW53" s="107">
        <f t="shared" si="12"/>
        <v>96.320999999999998</v>
      </c>
      <c r="AX53" s="107">
        <f t="shared" si="12"/>
        <v>101.173</v>
      </c>
      <c r="AY53" s="107">
        <f t="shared" si="12"/>
        <v>110.788</v>
      </c>
      <c r="AZ53" s="107">
        <f t="shared" si="12"/>
        <v>111.31200000000001</v>
      </c>
      <c r="BA53" s="107">
        <f t="shared" si="12"/>
        <v>104.58199999999999</v>
      </c>
      <c r="BB53" s="107">
        <f t="shared" si="12"/>
        <v>125.70699999999999</v>
      </c>
      <c r="BC53" s="107">
        <f t="shared" si="12"/>
        <v>108.55500000000001</v>
      </c>
      <c r="BD53" s="107">
        <f t="shared" si="12"/>
        <v>83.198000000000008</v>
      </c>
      <c r="BE53" s="107">
        <f t="shared" si="12"/>
        <v>71.802000000000007</v>
      </c>
      <c r="BF53" s="107">
        <f t="shared" si="12"/>
        <v>82.82</v>
      </c>
      <c r="BG53" s="107">
        <f t="shared" si="12"/>
        <v>54.043999999999997</v>
      </c>
      <c r="BH53" s="107">
        <f t="shared" si="12"/>
        <v>51.724999999999994</v>
      </c>
      <c r="BI53" s="107">
        <f t="shared" si="12"/>
        <v>39.738</v>
      </c>
      <c r="BJ53" s="107">
        <f t="shared" si="12"/>
        <v>41.076000000000001</v>
      </c>
      <c r="BK53" s="107">
        <f t="shared" si="12"/>
        <v>48.328999999999994</v>
      </c>
      <c r="BL53" s="107">
        <f t="shared" si="12"/>
        <v>32.756999999999998</v>
      </c>
      <c r="BM53" s="107">
        <f t="shared" si="12"/>
        <v>16.619</v>
      </c>
      <c r="BN53" s="107">
        <f t="shared" si="12"/>
        <v>77.323999999999998</v>
      </c>
      <c r="BO53" s="107">
        <f t="shared" ref="BO53:CX53" si="13">BO17+BO27+BO41</f>
        <v>77.313999999999993</v>
      </c>
      <c r="BP53" s="107">
        <f t="shared" si="13"/>
        <v>108.23599999999999</v>
      </c>
      <c r="BQ53" s="107">
        <f t="shared" si="13"/>
        <v>152.227</v>
      </c>
      <c r="BR53" s="107">
        <f t="shared" si="13"/>
        <v>292.08600000000001</v>
      </c>
      <c r="BS53" s="107">
        <f t="shared" si="13"/>
        <v>217.637</v>
      </c>
      <c r="BT53" s="107">
        <f t="shared" si="13"/>
        <v>260.16699999999997</v>
      </c>
      <c r="BU53" s="107">
        <f t="shared" si="13"/>
        <v>207.65199999999999</v>
      </c>
      <c r="BV53" s="107">
        <f t="shared" si="13"/>
        <v>307.28399999999999</v>
      </c>
      <c r="BW53" s="107">
        <f t="shared" si="13"/>
        <v>307.387</v>
      </c>
      <c r="BX53" s="107">
        <f t="shared" si="13"/>
        <v>303.60399999999998</v>
      </c>
      <c r="BY53" s="107">
        <f t="shared" si="13"/>
        <v>296.64800000000002</v>
      </c>
      <c r="BZ53" s="107">
        <f t="shared" si="13"/>
        <v>323.84899999999999</v>
      </c>
      <c r="CA53" s="107">
        <f t="shared" si="13"/>
        <v>297.81600000000003</v>
      </c>
      <c r="CB53" s="107">
        <f t="shared" si="13"/>
        <v>296.53099999999995</v>
      </c>
      <c r="CC53" s="107">
        <f t="shared" si="13"/>
        <v>292.49599999999998</v>
      </c>
      <c r="CD53" s="107">
        <f t="shared" si="13"/>
        <v>294.44</v>
      </c>
      <c r="CE53" s="107">
        <f t="shared" si="13"/>
        <v>277.16399999999999</v>
      </c>
      <c r="CF53" s="107">
        <f t="shared" si="13"/>
        <v>216.79599999999999</v>
      </c>
      <c r="CG53" s="107">
        <f t="shared" si="13"/>
        <v>207.048</v>
      </c>
      <c r="CH53" s="107">
        <f t="shared" si="13"/>
        <v>206.792</v>
      </c>
      <c r="CI53" s="107">
        <f t="shared" si="13"/>
        <v>206.73599999999999</v>
      </c>
      <c r="CJ53" s="107">
        <f t="shared" si="13"/>
        <v>206.624</v>
      </c>
      <c r="CK53" s="107">
        <f t="shared" si="13"/>
        <v>87.733000000000004</v>
      </c>
      <c r="CL53" s="107">
        <f t="shared" si="13"/>
        <v>200</v>
      </c>
      <c r="CM53" s="107">
        <f t="shared" si="13"/>
        <v>102.995</v>
      </c>
      <c r="CN53" s="107">
        <f t="shared" si="13"/>
        <v>200</v>
      </c>
      <c r="CO53" s="107">
        <f t="shared" si="13"/>
        <v>91.379000000000005</v>
      </c>
      <c r="CP53" s="107">
        <f t="shared" si="13"/>
        <v>324.05499999999995</v>
      </c>
      <c r="CQ53" s="107">
        <f t="shared" si="13"/>
        <v>324.13299999999998</v>
      </c>
      <c r="CR53" s="107">
        <f t="shared" si="13"/>
        <v>326.15499999999997</v>
      </c>
      <c r="CS53" s="107">
        <f t="shared" si="13"/>
        <v>252.041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3654.41075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B8 CD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-92.5</v>
      </c>
      <c r="C5" s="25">
        <v>-132</v>
      </c>
      <c r="D5" s="25">
        <v>-137.6</v>
      </c>
      <c r="E5" s="25">
        <v>-41.4</v>
      </c>
      <c r="F5" s="25">
        <v>-83.7</v>
      </c>
      <c r="G5" s="25">
        <v>-139.19999999999999</v>
      </c>
      <c r="H5" s="25">
        <v>-51.1</v>
      </c>
      <c r="I5" s="25">
        <v>13.7</v>
      </c>
      <c r="J5" s="25">
        <v>-128.5</v>
      </c>
      <c r="K5" s="25">
        <v>-128.19999999999999</v>
      </c>
      <c r="L5" s="25">
        <v>-135.4</v>
      </c>
      <c r="M5" s="25">
        <v>-133.6</v>
      </c>
      <c r="N5" s="25">
        <v>-126.7</v>
      </c>
      <c r="O5" s="25">
        <v>-136.5</v>
      </c>
      <c r="P5" s="25">
        <v>-142.30000000000001</v>
      </c>
      <c r="Q5" s="25">
        <v>-148.80000000000001</v>
      </c>
      <c r="R5" s="25">
        <v>-171.5</v>
      </c>
      <c r="S5" s="25">
        <v>-148</v>
      </c>
      <c r="T5" s="25">
        <v>-172.1</v>
      </c>
      <c r="U5" s="25">
        <v>-189.4</v>
      </c>
      <c r="V5" s="25">
        <v>-170.8</v>
      </c>
      <c r="W5" s="25">
        <v>-186.4</v>
      </c>
      <c r="X5" s="25">
        <v>-196.8</v>
      </c>
      <c r="Y5" s="25">
        <v>-193.5</v>
      </c>
      <c r="Z5" s="25">
        <v>-69.3</v>
      </c>
      <c r="AA5" s="25">
        <v>-96.2</v>
      </c>
      <c r="AB5" s="25">
        <v>-193.1</v>
      </c>
      <c r="AC5" s="25">
        <v>-131</v>
      </c>
      <c r="AD5" s="25">
        <v>-186.2</v>
      </c>
      <c r="AE5" s="25">
        <v>-106</v>
      </c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>
        <v>-77.3</v>
      </c>
      <c r="BO5" s="25">
        <v>-77.3</v>
      </c>
      <c r="BP5" s="25">
        <v>-77.3</v>
      </c>
      <c r="BQ5" s="25">
        <v>-151.89999999999998</v>
      </c>
      <c r="BR5" s="25">
        <v>0.1</v>
      </c>
      <c r="BS5" s="25">
        <v>0.6</v>
      </c>
      <c r="BT5" s="25">
        <v>-0.8</v>
      </c>
      <c r="BU5" s="25"/>
      <c r="BV5" s="25">
        <v>0.3</v>
      </c>
      <c r="BW5" s="25">
        <v>85.4</v>
      </c>
      <c r="BX5" s="25">
        <v>85.8</v>
      </c>
      <c r="BY5" s="25">
        <v>94.7</v>
      </c>
      <c r="BZ5" s="25">
        <v>93.2</v>
      </c>
      <c r="CA5" s="25">
        <v>94.4</v>
      </c>
      <c r="CB5" s="25">
        <v>92.5</v>
      </c>
      <c r="CC5" s="25">
        <v>85.5</v>
      </c>
      <c r="CD5" s="25">
        <v>87.6</v>
      </c>
      <c r="CE5" s="25">
        <v>70.3</v>
      </c>
      <c r="CF5" s="25">
        <v>10</v>
      </c>
      <c r="CG5" s="25">
        <v>0.2</v>
      </c>
      <c r="CH5" s="25">
        <v>-6.6</v>
      </c>
      <c r="CI5" s="25">
        <v>-6.6</v>
      </c>
      <c r="CJ5" s="25">
        <v>-7.6</v>
      </c>
      <c r="CK5" s="25">
        <v>-6.9</v>
      </c>
      <c r="CL5" s="25">
        <v>-6.6</v>
      </c>
      <c r="CM5" s="25">
        <v>-33.799999999999997</v>
      </c>
      <c r="CN5" s="25">
        <v>-22</v>
      </c>
      <c r="CO5" s="25">
        <v>-6.7</v>
      </c>
      <c r="CP5" s="25">
        <v>-1.2</v>
      </c>
      <c r="CQ5" s="25">
        <v>-1</v>
      </c>
      <c r="CR5" s="25">
        <v>-0.3</v>
      </c>
      <c r="CS5" s="25">
        <v>0.5</v>
      </c>
      <c r="CT5" s="26"/>
      <c r="CU5" s="26"/>
      <c r="CV5" s="26"/>
      <c r="CW5" s="27"/>
      <c r="CX5" s="132">
        <f t="array" ref="CX5">SUMPRODUCT(B5:CW5*0.25)</f>
        <v>-909.22500000000002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91.67</v>
      </c>
      <c r="C8" s="138">
        <v>89.04</v>
      </c>
      <c r="D8" s="138">
        <v>88.66</v>
      </c>
      <c r="E8" s="138">
        <v>84.52</v>
      </c>
      <c r="F8" s="138">
        <v>89.16</v>
      </c>
      <c r="G8" s="138">
        <v>88.7</v>
      </c>
      <c r="H8" s="138">
        <v>90.18</v>
      </c>
      <c r="I8" s="138">
        <v>95.5</v>
      </c>
      <c r="J8" s="138">
        <v>89.07</v>
      </c>
      <c r="K8" s="138">
        <v>89.77</v>
      </c>
      <c r="L8" s="138">
        <v>89.04</v>
      </c>
      <c r="M8" s="138">
        <v>90.8</v>
      </c>
      <c r="N8" s="138">
        <v>88.6</v>
      </c>
      <c r="O8" s="138">
        <v>88.24</v>
      </c>
      <c r="P8" s="138">
        <v>88.78</v>
      </c>
      <c r="Q8" s="138">
        <v>91.22</v>
      </c>
      <c r="R8" s="138">
        <v>85.06</v>
      </c>
      <c r="S8" s="138">
        <v>89.12</v>
      </c>
      <c r="T8" s="138">
        <v>91.23</v>
      </c>
      <c r="U8" s="138">
        <v>92.15</v>
      </c>
      <c r="V8" s="138">
        <v>88.33</v>
      </c>
      <c r="W8" s="138">
        <v>87.95</v>
      </c>
      <c r="X8" s="138">
        <v>72.510000000000005</v>
      </c>
      <c r="Y8" s="138">
        <v>98.38</v>
      </c>
      <c r="Z8" s="138">
        <v>97.6</v>
      </c>
      <c r="AA8" s="138">
        <v>110.79</v>
      </c>
      <c r="AB8" s="138">
        <v>120</v>
      </c>
      <c r="AC8" s="138">
        <v>115.7</v>
      </c>
      <c r="AD8" s="138">
        <v>112.01</v>
      </c>
      <c r="AE8" s="138">
        <v>118.38</v>
      </c>
      <c r="AF8" s="138">
        <v>112.2</v>
      </c>
      <c r="AG8" s="138">
        <v>99.38</v>
      </c>
      <c r="AH8" s="138">
        <v>9.02</v>
      </c>
      <c r="AI8" s="138">
        <v>-3</v>
      </c>
      <c r="AJ8" s="138">
        <v>-4.53</v>
      </c>
      <c r="AK8" s="138">
        <v>-8.75</v>
      </c>
      <c r="AL8" s="138">
        <v>-10.58</v>
      </c>
      <c r="AM8" s="138">
        <v>-8.3800000000000008</v>
      </c>
      <c r="AN8" s="138">
        <v>-9.39</v>
      </c>
      <c r="AO8" s="138">
        <v>-9.9499999999999993</v>
      </c>
      <c r="AP8" s="138">
        <v>3.06</v>
      </c>
      <c r="AQ8" s="138">
        <v>1.66</v>
      </c>
      <c r="AR8" s="138">
        <v>0</v>
      </c>
      <c r="AS8" s="138">
        <v>0</v>
      </c>
      <c r="AT8" s="138">
        <v>-4.5</v>
      </c>
      <c r="AU8" s="138">
        <v>-4.58</v>
      </c>
      <c r="AV8" s="138">
        <v>-4.62</v>
      </c>
      <c r="AW8" s="138">
        <v>-4.5999999999999996</v>
      </c>
      <c r="AX8" s="138">
        <v>-4.63</v>
      </c>
      <c r="AY8" s="138">
        <v>-4.88</v>
      </c>
      <c r="AZ8" s="138">
        <v>-4.8099999999999996</v>
      </c>
      <c r="BA8" s="138">
        <v>-4.54</v>
      </c>
      <c r="BB8" s="138">
        <v>-6.54</v>
      </c>
      <c r="BC8" s="138">
        <v>-4.72</v>
      </c>
      <c r="BD8" s="138">
        <v>-3.99</v>
      </c>
      <c r="BE8" s="138">
        <v>-3.63</v>
      </c>
      <c r="BF8" s="138">
        <v>-5.26</v>
      </c>
      <c r="BG8" s="138">
        <v>-7.33</v>
      </c>
      <c r="BH8" s="138">
        <v>-5.65</v>
      </c>
      <c r="BI8" s="138">
        <v>-5</v>
      </c>
      <c r="BJ8" s="138">
        <v>-8.51</v>
      </c>
      <c r="BK8" s="138">
        <v>-5.0999999999999996</v>
      </c>
      <c r="BL8" s="138">
        <v>82.69</v>
      </c>
      <c r="BM8" s="138">
        <v>98.22</v>
      </c>
      <c r="BN8" s="138">
        <v>100.29</v>
      </c>
      <c r="BO8" s="138">
        <v>106.08</v>
      </c>
      <c r="BP8" s="138">
        <v>103.6</v>
      </c>
      <c r="BQ8" s="138">
        <v>143.66</v>
      </c>
      <c r="BR8" s="138">
        <v>114.02</v>
      </c>
      <c r="BS8" s="138">
        <v>110.42</v>
      </c>
      <c r="BT8" s="138">
        <v>112.75</v>
      </c>
      <c r="BU8" s="138">
        <v>104.42</v>
      </c>
      <c r="BV8" s="138">
        <v>122.54</v>
      </c>
      <c r="BW8" s="138">
        <v>111.63</v>
      </c>
      <c r="BX8" s="138">
        <v>111.3</v>
      </c>
      <c r="BY8" s="138">
        <v>105.78</v>
      </c>
      <c r="BZ8" s="138">
        <v>112.95</v>
      </c>
      <c r="CA8" s="138">
        <v>105.33</v>
      </c>
      <c r="CB8" s="138">
        <v>105.05</v>
      </c>
      <c r="CC8" s="138">
        <v>104.92</v>
      </c>
      <c r="CD8" s="138">
        <v>96.04</v>
      </c>
      <c r="CE8" s="138">
        <v>93.81</v>
      </c>
      <c r="CF8" s="138">
        <v>93.92</v>
      </c>
      <c r="CG8" s="138">
        <v>85.1</v>
      </c>
      <c r="CH8" s="138">
        <v>91.95</v>
      </c>
      <c r="CI8" s="138">
        <v>85.27</v>
      </c>
      <c r="CJ8" s="138">
        <v>70.75</v>
      </c>
      <c r="CK8" s="138">
        <v>40.53</v>
      </c>
      <c r="CL8" s="138">
        <v>69.989999999999995</v>
      </c>
      <c r="CM8" s="138">
        <v>68.89</v>
      </c>
      <c r="CN8" s="138">
        <v>69.930000000000007</v>
      </c>
      <c r="CO8" s="138">
        <v>44.57</v>
      </c>
      <c r="CP8" s="138">
        <v>93.11</v>
      </c>
      <c r="CQ8" s="138">
        <v>92.05</v>
      </c>
      <c r="CR8" s="138">
        <v>91.32</v>
      </c>
      <c r="CS8" s="138">
        <v>86.62</v>
      </c>
      <c r="CT8" s="139"/>
      <c r="CU8" s="139"/>
      <c r="CV8" s="139"/>
      <c r="CW8" s="140"/>
      <c r="CX8" s="141">
        <f>IF(SUM(B8:CW8)&lt;&gt;0,AVERAGEIF(B8:CW8,"&lt;&gt;"""),"")</f>
        <v>63.744895833333324</v>
      </c>
    </row>
    <row r="9" spans="1:102" ht="24.95" customHeight="1" thickBot="1" x14ac:dyDescent="0.25">
      <c r="A9" s="133" t="s">
        <v>6</v>
      </c>
      <c r="B9" s="42">
        <v>88.472499999999997</v>
      </c>
      <c r="C9" s="43">
        <v>88.472499999999997</v>
      </c>
      <c r="D9" s="43">
        <v>88.472499999999997</v>
      </c>
      <c r="E9" s="43">
        <v>88.472499999999997</v>
      </c>
      <c r="F9" s="43">
        <v>90.885000000000005</v>
      </c>
      <c r="G9" s="43">
        <v>90.885000000000005</v>
      </c>
      <c r="H9" s="43">
        <v>90.885000000000005</v>
      </c>
      <c r="I9" s="43">
        <v>90.885000000000005</v>
      </c>
      <c r="J9" s="43">
        <v>89.67</v>
      </c>
      <c r="K9" s="43">
        <v>89.67</v>
      </c>
      <c r="L9" s="43">
        <v>89.67</v>
      </c>
      <c r="M9" s="43">
        <v>89.67</v>
      </c>
      <c r="N9" s="43">
        <v>89.21</v>
      </c>
      <c r="O9" s="43">
        <v>89.21</v>
      </c>
      <c r="P9" s="43">
        <v>89.21</v>
      </c>
      <c r="Q9" s="43">
        <v>89.21</v>
      </c>
      <c r="R9" s="43">
        <v>89.39</v>
      </c>
      <c r="S9" s="43">
        <v>89.39</v>
      </c>
      <c r="T9" s="43">
        <v>89.39</v>
      </c>
      <c r="U9" s="43">
        <v>89.39</v>
      </c>
      <c r="V9" s="43">
        <v>86.792500000000004</v>
      </c>
      <c r="W9" s="43">
        <v>86.792500000000004</v>
      </c>
      <c r="X9" s="43">
        <v>86.792500000000004</v>
      </c>
      <c r="Y9" s="43">
        <v>86.792500000000004</v>
      </c>
      <c r="Z9" s="43">
        <v>111.02249999999999</v>
      </c>
      <c r="AA9" s="43">
        <v>111.02249999999999</v>
      </c>
      <c r="AB9" s="43">
        <v>111.02249999999999</v>
      </c>
      <c r="AC9" s="43">
        <v>111.02249999999999</v>
      </c>
      <c r="AD9" s="43">
        <v>110.49250000000001</v>
      </c>
      <c r="AE9" s="43">
        <v>110.49250000000001</v>
      </c>
      <c r="AF9" s="43">
        <v>110.49250000000001</v>
      </c>
      <c r="AG9" s="43">
        <v>110.49250000000001</v>
      </c>
      <c r="AH9" s="43">
        <v>-1.8149999999999999</v>
      </c>
      <c r="AI9" s="43">
        <v>-1.8149999999999999</v>
      </c>
      <c r="AJ9" s="43">
        <v>-1.8149999999999999</v>
      </c>
      <c r="AK9" s="43">
        <v>-1.8149999999999999</v>
      </c>
      <c r="AL9" s="43">
        <v>-9.5749999999999993</v>
      </c>
      <c r="AM9" s="43">
        <v>-9.5749999999999993</v>
      </c>
      <c r="AN9" s="43">
        <v>-9.5749999999999993</v>
      </c>
      <c r="AO9" s="43">
        <v>-9.5749999999999993</v>
      </c>
      <c r="AP9" s="43">
        <v>1.18</v>
      </c>
      <c r="AQ9" s="43">
        <v>1.18</v>
      </c>
      <c r="AR9" s="43">
        <v>1.18</v>
      </c>
      <c r="AS9" s="43">
        <v>1.18</v>
      </c>
      <c r="AT9" s="43">
        <v>-4.5750000000000002</v>
      </c>
      <c r="AU9" s="43">
        <v>-4.5750000000000002</v>
      </c>
      <c r="AV9" s="43">
        <v>-4.5750000000000002</v>
      </c>
      <c r="AW9" s="43">
        <v>-4.5750000000000002</v>
      </c>
      <c r="AX9" s="43">
        <v>-4.7149999999999999</v>
      </c>
      <c r="AY9" s="43">
        <v>-4.7149999999999999</v>
      </c>
      <c r="AZ9" s="43">
        <v>-4.7149999999999999</v>
      </c>
      <c r="BA9" s="43">
        <v>-4.7149999999999999</v>
      </c>
      <c r="BB9" s="43">
        <v>-4.72</v>
      </c>
      <c r="BC9" s="43">
        <v>-4.72</v>
      </c>
      <c r="BD9" s="43">
        <v>-4.72</v>
      </c>
      <c r="BE9" s="43">
        <v>-4.72</v>
      </c>
      <c r="BF9" s="43">
        <v>-5.81</v>
      </c>
      <c r="BG9" s="43">
        <v>-5.81</v>
      </c>
      <c r="BH9" s="43">
        <v>-5.81</v>
      </c>
      <c r="BI9" s="43">
        <v>-5.81</v>
      </c>
      <c r="BJ9" s="43">
        <v>41.825000000000003</v>
      </c>
      <c r="BK9" s="43">
        <v>41.825000000000003</v>
      </c>
      <c r="BL9" s="43">
        <v>41.825000000000003</v>
      </c>
      <c r="BM9" s="43">
        <v>41.825000000000003</v>
      </c>
      <c r="BN9" s="43">
        <v>113.4075</v>
      </c>
      <c r="BO9" s="43">
        <v>113.4075</v>
      </c>
      <c r="BP9" s="43">
        <v>113.4075</v>
      </c>
      <c r="BQ9" s="43">
        <v>113.4075</v>
      </c>
      <c r="BR9" s="43">
        <v>110.4025</v>
      </c>
      <c r="BS9" s="43">
        <v>110.4025</v>
      </c>
      <c r="BT9" s="43">
        <v>110.4025</v>
      </c>
      <c r="BU9" s="43">
        <v>110.4025</v>
      </c>
      <c r="BV9" s="43">
        <v>112.8125</v>
      </c>
      <c r="BW9" s="43">
        <v>112.8125</v>
      </c>
      <c r="BX9" s="43">
        <v>112.8125</v>
      </c>
      <c r="BY9" s="43">
        <v>112.8125</v>
      </c>
      <c r="BZ9" s="43">
        <v>107.0625</v>
      </c>
      <c r="CA9" s="43">
        <v>107.0625</v>
      </c>
      <c r="CB9" s="43">
        <v>107.0625</v>
      </c>
      <c r="CC9" s="43">
        <v>107.0625</v>
      </c>
      <c r="CD9" s="43">
        <v>92.217500000000001</v>
      </c>
      <c r="CE9" s="43">
        <v>92.217500000000001</v>
      </c>
      <c r="CF9" s="43">
        <v>92.217500000000001</v>
      </c>
      <c r="CG9" s="43">
        <v>92.217500000000001</v>
      </c>
      <c r="CH9" s="43">
        <v>72.125</v>
      </c>
      <c r="CI9" s="43">
        <v>72.125</v>
      </c>
      <c r="CJ9" s="43">
        <v>72.125</v>
      </c>
      <c r="CK9" s="43">
        <v>72.125</v>
      </c>
      <c r="CL9" s="43">
        <v>63.344999999999999</v>
      </c>
      <c r="CM9" s="43">
        <v>63.344999999999999</v>
      </c>
      <c r="CN9" s="43">
        <v>63.344999999999999</v>
      </c>
      <c r="CO9" s="43">
        <v>63.344999999999999</v>
      </c>
      <c r="CP9" s="43">
        <v>90.775000000000006</v>
      </c>
      <c r="CQ9" s="43">
        <v>90.775000000000006</v>
      </c>
      <c r="CR9" s="43">
        <v>90.775000000000006</v>
      </c>
      <c r="CS9" s="43">
        <v>90.775000000000006</v>
      </c>
      <c r="CT9" s="44"/>
      <c r="CU9" s="44"/>
      <c r="CV9" s="44"/>
      <c r="CW9" s="45"/>
      <c r="CX9" s="142">
        <f>IF(SUM(B9:CW9)&lt;&gt;0,AVERAGEIF(B9:CW9,"&lt;&gt;"""),"")</f>
        <v>63.744895833333317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92.5</v>
      </c>
      <c r="C14" s="149">
        <v>132</v>
      </c>
      <c r="D14" s="149">
        <v>137.6</v>
      </c>
      <c r="E14" s="149">
        <v>41.4</v>
      </c>
      <c r="F14" s="149">
        <v>83.7</v>
      </c>
      <c r="G14" s="149">
        <v>139.19999999999999</v>
      </c>
      <c r="H14" s="149">
        <v>51.1</v>
      </c>
      <c r="I14" s="149"/>
      <c r="J14" s="149">
        <v>128.5</v>
      </c>
      <c r="K14" s="149">
        <v>128.19999999999999</v>
      </c>
      <c r="L14" s="149">
        <v>135.4</v>
      </c>
      <c r="M14" s="149">
        <v>133.6</v>
      </c>
      <c r="N14" s="149">
        <v>126.7</v>
      </c>
      <c r="O14" s="149">
        <v>136.5</v>
      </c>
      <c r="P14" s="149">
        <v>142.30000000000001</v>
      </c>
      <c r="Q14" s="149">
        <v>148.80000000000001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>
        <v>62.1</v>
      </c>
      <c r="AC14" s="149"/>
      <c r="AD14" s="149">
        <v>186.2</v>
      </c>
      <c r="AE14" s="149">
        <v>106</v>
      </c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74.599999999999994</v>
      </c>
      <c r="BR14" s="149"/>
      <c r="BS14" s="149"/>
      <c r="BT14" s="149">
        <v>0.8</v>
      </c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6.6</v>
      </c>
      <c r="CI14" s="149">
        <v>6.6</v>
      </c>
      <c r="CJ14" s="149">
        <v>7.6</v>
      </c>
      <c r="CK14" s="149">
        <v>6.9</v>
      </c>
      <c r="CL14" s="149">
        <v>6.6</v>
      </c>
      <c r="CM14" s="149">
        <v>33.799999999999997</v>
      </c>
      <c r="CN14" s="149">
        <v>22</v>
      </c>
      <c r="CO14" s="149">
        <v>6.7</v>
      </c>
      <c r="CP14" s="149">
        <v>1.2</v>
      </c>
      <c r="CQ14" s="149">
        <v>1</v>
      </c>
      <c r="CR14" s="149">
        <v>0.3</v>
      </c>
      <c r="CS14" s="149"/>
      <c r="CT14" s="150"/>
      <c r="CU14" s="150"/>
      <c r="CV14" s="150"/>
      <c r="CW14" s="151"/>
      <c r="CX14" s="152">
        <f t="array" ref="CX14">SUMPRODUCT(B14:CW14*0.25)</f>
        <v>571.625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>
        <v>206.1</v>
      </c>
      <c r="S16" s="155">
        <v>206.1</v>
      </c>
      <c r="T16" s="155">
        <v>206.1</v>
      </c>
      <c r="U16" s="155">
        <v>206.1</v>
      </c>
      <c r="V16" s="155">
        <v>196.8</v>
      </c>
      <c r="W16" s="155">
        <v>196.8</v>
      </c>
      <c r="X16" s="155">
        <v>196.8</v>
      </c>
      <c r="Y16" s="155">
        <v>196.8</v>
      </c>
      <c r="Z16" s="155">
        <v>131</v>
      </c>
      <c r="AA16" s="155">
        <v>131</v>
      </c>
      <c r="AB16" s="155">
        <v>131</v>
      </c>
      <c r="AC16" s="155">
        <v>131</v>
      </c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>
        <v>77.3</v>
      </c>
      <c r="BO16" s="155">
        <v>77.3</v>
      </c>
      <c r="BP16" s="155">
        <v>77.3</v>
      </c>
      <c r="BQ16" s="155">
        <v>77.3</v>
      </c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611.20000000000016</v>
      </c>
    </row>
    <row r="17" spans="1:102" ht="30" customHeight="1" thickBot="1" x14ac:dyDescent="0.25">
      <c r="A17" s="105" t="s">
        <v>53</v>
      </c>
      <c r="B17" s="159">
        <f>SUM(B12:B16)</f>
        <v>92.5</v>
      </c>
      <c r="C17" s="160">
        <f t="shared" ref="C17:BN17" si="0">SUM(C12:C16)</f>
        <v>132</v>
      </c>
      <c r="D17" s="160">
        <f t="shared" si="0"/>
        <v>137.6</v>
      </c>
      <c r="E17" s="160">
        <f t="shared" si="0"/>
        <v>41.4</v>
      </c>
      <c r="F17" s="160">
        <f t="shared" si="0"/>
        <v>83.7</v>
      </c>
      <c r="G17" s="160">
        <f t="shared" si="0"/>
        <v>139.19999999999999</v>
      </c>
      <c r="H17" s="160">
        <f t="shared" si="0"/>
        <v>51.1</v>
      </c>
      <c r="I17" s="160">
        <f t="shared" si="0"/>
        <v>0</v>
      </c>
      <c r="J17" s="160">
        <f t="shared" si="0"/>
        <v>128.5</v>
      </c>
      <c r="K17" s="160">
        <f t="shared" si="0"/>
        <v>128.19999999999999</v>
      </c>
      <c r="L17" s="160">
        <f t="shared" si="0"/>
        <v>135.4</v>
      </c>
      <c r="M17" s="160">
        <f t="shared" si="0"/>
        <v>133.6</v>
      </c>
      <c r="N17" s="160">
        <f t="shared" si="0"/>
        <v>126.7</v>
      </c>
      <c r="O17" s="160">
        <f t="shared" si="0"/>
        <v>136.5</v>
      </c>
      <c r="P17" s="160">
        <f t="shared" si="0"/>
        <v>142.30000000000001</v>
      </c>
      <c r="Q17" s="160">
        <f t="shared" si="0"/>
        <v>148.80000000000001</v>
      </c>
      <c r="R17" s="160">
        <f t="shared" si="0"/>
        <v>206.1</v>
      </c>
      <c r="S17" s="160">
        <f t="shared" si="0"/>
        <v>206.1</v>
      </c>
      <c r="T17" s="160">
        <f t="shared" si="0"/>
        <v>206.1</v>
      </c>
      <c r="U17" s="160">
        <f t="shared" si="0"/>
        <v>206.1</v>
      </c>
      <c r="V17" s="160">
        <f t="shared" si="0"/>
        <v>196.8</v>
      </c>
      <c r="W17" s="160">
        <f t="shared" si="0"/>
        <v>196.8</v>
      </c>
      <c r="X17" s="160">
        <f t="shared" si="0"/>
        <v>196.8</v>
      </c>
      <c r="Y17" s="160">
        <f t="shared" si="0"/>
        <v>196.8</v>
      </c>
      <c r="Z17" s="160">
        <f t="shared" si="0"/>
        <v>131</v>
      </c>
      <c r="AA17" s="160">
        <f t="shared" si="0"/>
        <v>131</v>
      </c>
      <c r="AB17" s="160">
        <f t="shared" si="0"/>
        <v>193.1</v>
      </c>
      <c r="AC17" s="160">
        <f t="shared" si="0"/>
        <v>131</v>
      </c>
      <c r="AD17" s="160">
        <f t="shared" si="0"/>
        <v>186.2</v>
      </c>
      <c r="AE17" s="160">
        <f t="shared" si="0"/>
        <v>106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77.3</v>
      </c>
      <c r="BO17" s="160">
        <f t="shared" ref="BO17:CW17" si="1">SUM(BO12:BO16)</f>
        <v>77.3</v>
      </c>
      <c r="BP17" s="160">
        <f t="shared" si="1"/>
        <v>77.3</v>
      </c>
      <c r="BQ17" s="160">
        <f t="shared" si="1"/>
        <v>151.89999999999998</v>
      </c>
      <c r="BR17" s="160">
        <f t="shared" si="1"/>
        <v>0</v>
      </c>
      <c r="BS17" s="160">
        <f t="shared" si="1"/>
        <v>0</v>
      </c>
      <c r="BT17" s="160">
        <f t="shared" si="1"/>
        <v>0.8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6.6</v>
      </c>
      <c r="CI17" s="160">
        <f t="shared" si="1"/>
        <v>6.6</v>
      </c>
      <c r="CJ17" s="160">
        <f t="shared" si="1"/>
        <v>7.6</v>
      </c>
      <c r="CK17" s="160">
        <f t="shared" si="1"/>
        <v>6.9</v>
      </c>
      <c r="CL17" s="160">
        <f t="shared" si="1"/>
        <v>6.6</v>
      </c>
      <c r="CM17" s="160">
        <f t="shared" si="1"/>
        <v>33.799999999999997</v>
      </c>
      <c r="CN17" s="160">
        <f t="shared" si="1"/>
        <v>22</v>
      </c>
      <c r="CO17" s="160">
        <f t="shared" si="1"/>
        <v>6.7</v>
      </c>
      <c r="CP17" s="160">
        <f t="shared" si="1"/>
        <v>1.2</v>
      </c>
      <c r="CQ17" s="160">
        <f t="shared" si="1"/>
        <v>1</v>
      </c>
      <c r="CR17" s="160">
        <f t="shared" si="1"/>
        <v>0.3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1182.8250000000003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>
        <v>13.7</v>
      </c>
      <c r="J22" s="149"/>
      <c r="K22" s="149"/>
      <c r="L22" s="149"/>
      <c r="M22" s="149"/>
      <c r="N22" s="149"/>
      <c r="O22" s="149"/>
      <c r="P22" s="149"/>
      <c r="Q22" s="149"/>
      <c r="R22" s="149">
        <v>34.6</v>
      </c>
      <c r="S22" s="149">
        <v>58.1</v>
      </c>
      <c r="T22" s="149">
        <v>34</v>
      </c>
      <c r="U22" s="149">
        <v>16.7</v>
      </c>
      <c r="V22" s="149">
        <v>26</v>
      </c>
      <c r="W22" s="149">
        <v>10.4</v>
      </c>
      <c r="X22" s="149"/>
      <c r="Y22" s="149">
        <v>3.3</v>
      </c>
      <c r="Z22" s="149">
        <v>61.7</v>
      </c>
      <c r="AA22" s="149">
        <v>34.799999999999997</v>
      </c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>
        <v>0.1</v>
      </c>
      <c r="BS22" s="149">
        <v>0.6</v>
      </c>
      <c r="BT22" s="149"/>
      <c r="BU22" s="149"/>
      <c r="BV22" s="149">
        <v>0.3</v>
      </c>
      <c r="BW22" s="149">
        <v>85.4</v>
      </c>
      <c r="BX22" s="149">
        <v>85.8</v>
      </c>
      <c r="BY22" s="149">
        <v>94.7</v>
      </c>
      <c r="BZ22" s="149">
        <v>93.2</v>
      </c>
      <c r="CA22" s="149">
        <v>94.4</v>
      </c>
      <c r="CB22" s="149">
        <v>92.5</v>
      </c>
      <c r="CC22" s="149">
        <v>85.5</v>
      </c>
      <c r="CD22" s="149">
        <v>87.6</v>
      </c>
      <c r="CE22" s="149">
        <v>70.3</v>
      </c>
      <c r="CF22" s="149">
        <v>10</v>
      </c>
      <c r="CG22" s="149">
        <v>0.2</v>
      </c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>
        <v>0.5</v>
      </c>
      <c r="CT22" s="150"/>
      <c r="CU22" s="150"/>
      <c r="CV22" s="150"/>
      <c r="CW22" s="151"/>
      <c r="CX22" s="152">
        <f t="array" ref="CX22">SUMPRODUCT(B22:CW22*0.25)</f>
        <v>273.60000000000002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13.7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34.6</v>
      </c>
      <c r="S25" s="160">
        <f t="shared" si="2"/>
        <v>58.1</v>
      </c>
      <c r="T25" s="160">
        <f t="shared" si="2"/>
        <v>34</v>
      </c>
      <c r="U25" s="160">
        <f t="shared" si="2"/>
        <v>16.7</v>
      </c>
      <c r="V25" s="160">
        <f t="shared" si="2"/>
        <v>26</v>
      </c>
      <c r="W25" s="160">
        <f t="shared" si="2"/>
        <v>10.4</v>
      </c>
      <c r="X25" s="160">
        <f t="shared" si="2"/>
        <v>0</v>
      </c>
      <c r="Y25" s="160">
        <f t="shared" si="2"/>
        <v>3.3</v>
      </c>
      <c r="Z25" s="160">
        <f t="shared" si="2"/>
        <v>61.7</v>
      </c>
      <c r="AA25" s="160">
        <f t="shared" si="2"/>
        <v>34.799999999999997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0.1</v>
      </c>
      <c r="BS25" s="160">
        <f t="shared" si="3"/>
        <v>0.6</v>
      </c>
      <c r="BT25" s="160">
        <f t="shared" si="3"/>
        <v>0</v>
      </c>
      <c r="BU25" s="160">
        <f t="shared" si="3"/>
        <v>0</v>
      </c>
      <c r="BV25" s="160">
        <f t="shared" si="3"/>
        <v>0.3</v>
      </c>
      <c r="BW25" s="160">
        <f t="shared" si="3"/>
        <v>85.4</v>
      </c>
      <c r="BX25" s="160">
        <f t="shared" si="3"/>
        <v>85.8</v>
      </c>
      <c r="BY25" s="160">
        <f t="shared" si="3"/>
        <v>94.7</v>
      </c>
      <c r="BZ25" s="160">
        <f t="shared" si="3"/>
        <v>93.2</v>
      </c>
      <c r="CA25" s="160">
        <f t="shared" si="3"/>
        <v>94.4</v>
      </c>
      <c r="CB25" s="160">
        <f t="shared" si="3"/>
        <v>92.5</v>
      </c>
      <c r="CC25" s="160">
        <f t="shared" si="3"/>
        <v>85.5</v>
      </c>
      <c r="CD25" s="160">
        <f t="shared" si="3"/>
        <v>87.6</v>
      </c>
      <c r="CE25" s="160">
        <f t="shared" si="3"/>
        <v>70.3</v>
      </c>
      <c r="CF25" s="160">
        <f t="shared" si="3"/>
        <v>10</v>
      </c>
      <c r="CG25" s="160">
        <f t="shared" si="3"/>
        <v>0.2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0.5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273.60000000000002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2026-02-23T14:27:11Z</dcterms:created>
  <dcterms:modified xsi:type="dcterms:W3CDTF">2026-02-23T14:27:13Z</dcterms:modified>
</cp:coreProperties>
</file>