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<sst xmlns="http://schemas.openxmlformats.org/spreadsheetml/2006/main" count="124" uniqueCount="57">
  <si>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11/05/2026 14:01:57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</si>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</sst>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301-408F-93E6-DE7928C687E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301-408F-93E6-DE7928C687E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9301-408F-93E6-DE7928C687E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9301-408F-93E6-DE7928C687E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301-408F-93E6-DE7928C687E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301-408F-93E6-DE7928C687E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301-408F-93E6-DE7928C687E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177</c:v>
                </c:pt>
                <c:pt idx="1">
                  <c:v>177</c:v>
                </c:pt>
                <c:pt idx="2">
                  <c:v>177</c:v>
                </c:pt>
                <c:pt idx="3">
                  <c:v>177</c:v>
                </c:pt>
                <c:pt idx="4">
                  <c:v>177</c:v>
                </c:pt>
                <c:pt idx="5">
                  <c:v>177</c:v>
                </c:pt>
                <c:pt idx="6">
                  <c:v>177</c:v>
                </c:pt>
                <c:pt idx="7">
                  <c:v>177</c:v>
                </c:pt>
                <c:pt idx="8">
                  <c:v>177</c:v>
                </c:pt>
                <c:pt idx="9">
                  <c:v>177</c:v>
                </c:pt>
                <c:pt idx="10">
                  <c:v>177</c:v>
                </c:pt>
                <c:pt idx="11">
                  <c:v>177</c:v>
                </c:pt>
                <c:pt idx="12">
                  <c:v>177</c:v>
                </c:pt>
                <c:pt idx="13">
                  <c:v>177</c:v>
                </c:pt>
                <c:pt idx="14">
                  <c:v>177</c:v>
                </c:pt>
                <c:pt idx="15">
                  <c:v>177</c:v>
                </c:pt>
                <c:pt idx="16">
                  <c:v>177</c:v>
                </c:pt>
                <c:pt idx="17">
                  <c:v>177</c:v>
                </c:pt>
                <c:pt idx="18">
                  <c:v>177</c:v>
                </c:pt>
                <c:pt idx="19">
                  <c:v>177</c:v>
                </c:pt>
                <c:pt idx="20">
                  <c:v>177</c:v>
                </c:pt>
                <c:pt idx="21">
                  <c:v>177</c:v>
                </c:pt>
                <c:pt idx="22">
                  <c:v>177</c:v>
                </c:pt>
                <c:pt idx="23">
                  <c:v>177</c:v>
                </c:pt>
                <c:pt idx="24">
                  <c:v>177</c:v>
                </c:pt>
                <c:pt idx="25">
                  <c:v>177</c:v>
                </c:pt>
                <c:pt idx="26">
                  <c:v>177</c:v>
                </c:pt>
                <c:pt idx="27">
                  <c:v>177</c:v>
                </c:pt>
                <c:pt idx="28">
                  <c:v>177</c:v>
                </c:pt>
                <c:pt idx="29">
                  <c:v>177</c:v>
                </c:pt>
                <c:pt idx="30">
                  <c:v>177</c:v>
                </c:pt>
                <c:pt idx="31">
                  <c:v>177</c:v>
                </c:pt>
                <c:pt idx="32">
                  <c:v>177</c:v>
                </c:pt>
                <c:pt idx="33">
                  <c:v>177</c:v>
                </c:pt>
                <c:pt idx="34">
                  <c:v>177</c:v>
                </c:pt>
                <c:pt idx="35">
                  <c:v>177</c:v>
                </c:pt>
                <c:pt idx="36">
                  <c:v>177</c:v>
                </c:pt>
                <c:pt idx="37">
                  <c:v>177</c:v>
                </c:pt>
                <c:pt idx="38">
                  <c:v>177</c:v>
                </c:pt>
                <c:pt idx="39">
                  <c:v>177</c:v>
                </c:pt>
                <c:pt idx="40">
                  <c:v>177</c:v>
                </c:pt>
                <c:pt idx="41">
                  <c:v>177</c:v>
                </c:pt>
                <c:pt idx="42">
                  <c:v>177</c:v>
                </c:pt>
                <c:pt idx="43">
                  <c:v>177</c:v>
                </c:pt>
                <c:pt idx="44">
                  <c:v>177</c:v>
                </c:pt>
                <c:pt idx="45">
                  <c:v>177</c:v>
                </c:pt>
                <c:pt idx="46">
                  <c:v>177</c:v>
                </c:pt>
                <c:pt idx="47">
                  <c:v>177</c:v>
                </c:pt>
                <c:pt idx="48">
                  <c:v>177</c:v>
                </c:pt>
                <c:pt idx="49">
                  <c:v>177</c:v>
                </c:pt>
                <c:pt idx="50">
                  <c:v>177</c:v>
                </c:pt>
                <c:pt idx="51">
                  <c:v>177</c:v>
                </c:pt>
                <c:pt idx="52">
                  <c:v>177</c:v>
                </c:pt>
                <c:pt idx="53">
                  <c:v>177</c:v>
                </c:pt>
                <c:pt idx="54">
                  <c:v>177</c:v>
                </c:pt>
                <c:pt idx="55">
                  <c:v>177</c:v>
                </c:pt>
                <c:pt idx="56">
                  <c:v>177</c:v>
                </c:pt>
                <c:pt idx="57">
                  <c:v>177</c:v>
                </c:pt>
                <c:pt idx="58">
                  <c:v>177</c:v>
                </c:pt>
                <c:pt idx="59">
                  <c:v>177</c:v>
                </c:pt>
                <c:pt idx="60">
                  <c:v>177</c:v>
                </c:pt>
                <c:pt idx="61">
                  <c:v>177</c:v>
                </c:pt>
                <c:pt idx="62">
                  <c:v>177</c:v>
                </c:pt>
                <c:pt idx="63">
                  <c:v>177</c:v>
                </c:pt>
                <c:pt idx="64">
                  <c:v>177</c:v>
                </c:pt>
                <c:pt idx="65">
                  <c:v>177</c:v>
                </c:pt>
                <c:pt idx="66">
                  <c:v>177</c:v>
                </c:pt>
                <c:pt idx="67">
                  <c:v>177</c:v>
                </c:pt>
                <c:pt idx="68">
                  <c:v>177</c:v>
                </c:pt>
                <c:pt idx="69">
                  <c:v>177</c:v>
                </c:pt>
                <c:pt idx="70">
                  <c:v>177</c:v>
                </c:pt>
                <c:pt idx="71">
                  <c:v>177</c:v>
                </c:pt>
                <c:pt idx="72">
                  <c:v>177</c:v>
                </c:pt>
                <c:pt idx="73">
                  <c:v>177</c:v>
                </c:pt>
                <c:pt idx="74">
                  <c:v>177</c:v>
                </c:pt>
                <c:pt idx="75">
                  <c:v>177</c:v>
                </c:pt>
                <c:pt idx="76">
                  <c:v>177</c:v>
                </c:pt>
                <c:pt idx="77">
                  <c:v>177</c:v>
                </c:pt>
                <c:pt idx="78">
                  <c:v>177</c:v>
                </c:pt>
                <c:pt idx="79">
                  <c:v>177</c:v>
                </c:pt>
                <c:pt idx="80">
                  <c:v>177</c:v>
                </c:pt>
                <c:pt idx="81">
                  <c:v>177</c:v>
                </c:pt>
                <c:pt idx="82">
                  <c:v>177</c:v>
                </c:pt>
                <c:pt idx="83">
                  <c:v>177</c:v>
                </c:pt>
                <c:pt idx="84">
                  <c:v>177</c:v>
                </c:pt>
                <c:pt idx="85">
                  <c:v>177</c:v>
                </c:pt>
                <c:pt idx="86">
                  <c:v>177</c:v>
                </c:pt>
                <c:pt idx="87">
                  <c:v>177</c:v>
                </c:pt>
                <c:pt idx="88">
                  <c:v>177</c:v>
                </c:pt>
                <c:pt idx="89">
                  <c:v>177</c:v>
                </c:pt>
                <c:pt idx="90">
                  <c:v>177</c:v>
                </c:pt>
                <c:pt idx="91">
                  <c:v>177</c:v>
                </c:pt>
                <c:pt idx="92">
                  <c:v>177</c:v>
                </c:pt>
                <c:pt idx="93">
                  <c:v>177</c:v>
                </c:pt>
                <c:pt idx="94">
                  <c:v>177</c:v>
                </c:pt>
                <c:pt idx="95">
                  <c:v>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301-408F-93E6-DE7928C687E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30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  <c:pt idx="12">
                  <c:v>30.25</c:v>
                </c:pt>
                <c:pt idx="13">
                  <c:v>30.25</c:v>
                </c:pt>
                <c:pt idx="14">
                  <c:v>30.25</c:v>
                </c:pt>
                <c:pt idx="15">
                  <c:v>30.25</c:v>
                </c:pt>
                <c:pt idx="16">
                  <c:v>44.85</c:v>
                </c:pt>
                <c:pt idx="17">
                  <c:v>44.85</c:v>
                </c:pt>
                <c:pt idx="18">
                  <c:v>44.85</c:v>
                </c:pt>
                <c:pt idx="19">
                  <c:v>44.85</c:v>
                </c:pt>
                <c:pt idx="20">
                  <c:v>54.3</c:v>
                </c:pt>
                <c:pt idx="21">
                  <c:v>54.3</c:v>
                </c:pt>
                <c:pt idx="22">
                  <c:v>54.3</c:v>
                </c:pt>
                <c:pt idx="23">
                  <c:v>54.3</c:v>
                </c:pt>
                <c:pt idx="24">
                  <c:v>48.65</c:v>
                </c:pt>
                <c:pt idx="25">
                  <c:v>48.65</c:v>
                </c:pt>
                <c:pt idx="26">
                  <c:v>48.65</c:v>
                </c:pt>
                <c:pt idx="27">
                  <c:v>48.65</c:v>
                </c:pt>
                <c:pt idx="28">
                  <c:v>31.95</c:v>
                </c:pt>
                <c:pt idx="29">
                  <c:v>31.95</c:v>
                </c:pt>
                <c:pt idx="30">
                  <c:v>31.95</c:v>
                </c:pt>
                <c:pt idx="31">
                  <c:v>31.95</c:v>
                </c:pt>
                <c:pt idx="32">
                  <c:v>30</c:v>
                </c:pt>
                <c:pt idx="33">
                  <c:v>30</c:v>
                </c:pt>
                <c:pt idx="34">
                  <c:v>30</c:v>
                </c:pt>
                <c:pt idx="35">
                  <c:v>30</c:v>
                </c:pt>
                <c:pt idx="36">
                  <c:v>30</c:v>
                </c:pt>
                <c:pt idx="37">
                  <c:v>30</c:v>
                </c:pt>
                <c:pt idx="38">
                  <c:v>30</c:v>
                </c:pt>
                <c:pt idx="39">
                  <c:v>30</c:v>
                </c:pt>
                <c:pt idx="40">
                  <c:v>30</c:v>
                </c:pt>
                <c:pt idx="41">
                  <c:v>30</c:v>
                </c:pt>
                <c:pt idx="42">
                  <c:v>30</c:v>
                </c:pt>
                <c:pt idx="43">
                  <c:v>30</c:v>
                </c:pt>
                <c:pt idx="44">
                  <c:v>30</c:v>
                </c:pt>
                <c:pt idx="45">
                  <c:v>30</c:v>
                </c:pt>
                <c:pt idx="46">
                  <c:v>30</c:v>
                </c:pt>
                <c:pt idx="47">
                  <c:v>30</c:v>
                </c:pt>
                <c:pt idx="48">
                  <c:v>30</c:v>
                </c:pt>
                <c:pt idx="49">
                  <c:v>30</c:v>
                </c:pt>
                <c:pt idx="50">
                  <c:v>30</c:v>
                </c:pt>
                <c:pt idx="51">
                  <c:v>30</c:v>
                </c:pt>
                <c:pt idx="52">
                  <c:v>30</c:v>
                </c:pt>
                <c:pt idx="53">
                  <c:v>30</c:v>
                </c:pt>
                <c:pt idx="54">
                  <c:v>30</c:v>
                </c:pt>
                <c:pt idx="55">
                  <c:v>30</c:v>
                </c:pt>
                <c:pt idx="56">
                  <c:v>30</c:v>
                </c:pt>
                <c:pt idx="57">
                  <c:v>30</c:v>
                </c:pt>
                <c:pt idx="58">
                  <c:v>30</c:v>
                </c:pt>
                <c:pt idx="59">
                  <c:v>30</c:v>
                </c:pt>
                <c:pt idx="60">
                  <c:v>33.200000000000003</c:v>
                </c:pt>
                <c:pt idx="61">
                  <c:v>33.200000000000003</c:v>
                </c:pt>
                <c:pt idx="62">
                  <c:v>33.200000000000003</c:v>
                </c:pt>
                <c:pt idx="63">
                  <c:v>33.200000000000003</c:v>
                </c:pt>
                <c:pt idx="64">
                  <c:v>64.8</c:v>
                </c:pt>
                <c:pt idx="65">
                  <c:v>64.8</c:v>
                </c:pt>
                <c:pt idx="66">
                  <c:v>64.8</c:v>
                </c:pt>
                <c:pt idx="67">
                  <c:v>64.8</c:v>
                </c:pt>
                <c:pt idx="68">
                  <c:v>69.75</c:v>
                </c:pt>
                <c:pt idx="69">
                  <c:v>69.75</c:v>
                </c:pt>
                <c:pt idx="70">
                  <c:v>69.75</c:v>
                </c:pt>
                <c:pt idx="71">
                  <c:v>69.75</c:v>
                </c:pt>
                <c:pt idx="72">
                  <c:v>54.45</c:v>
                </c:pt>
                <c:pt idx="73">
                  <c:v>54.45</c:v>
                </c:pt>
                <c:pt idx="74">
                  <c:v>54.45</c:v>
                </c:pt>
                <c:pt idx="75">
                  <c:v>54.45</c:v>
                </c:pt>
                <c:pt idx="76">
                  <c:v>34.450000000000003</c:v>
                </c:pt>
                <c:pt idx="77">
                  <c:v>34.450000000000003</c:v>
                </c:pt>
                <c:pt idx="78">
                  <c:v>34.450000000000003</c:v>
                </c:pt>
                <c:pt idx="79">
                  <c:v>34.450000000000003</c:v>
                </c:pt>
                <c:pt idx="80">
                  <c:v>30</c:v>
                </c:pt>
                <c:pt idx="81">
                  <c:v>30</c:v>
                </c:pt>
                <c:pt idx="82">
                  <c:v>30</c:v>
                </c:pt>
                <c:pt idx="83">
                  <c:v>30</c:v>
                </c:pt>
                <c:pt idx="84">
                  <c:v>30</c:v>
                </c:pt>
                <c:pt idx="85">
                  <c:v>30</c:v>
                </c:pt>
                <c:pt idx="86">
                  <c:v>30</c:v>
                </c:pt>
                <c:pt idx="87">
                  <c:v>30</c:v>
                </c:pt>
                <c:pt idx="88">
                  <c:v>30</c:v>
                </c:pt>
                <c:pt idx="89">
                  <c:v>30</c:v>
                </c:pt>
                <c:pt idx="90">
                  <c:v>30</c:v>
                </c:pt>
                <c:pt idx="91">
                  <c:v>30</c:v>
                </c:pt>
                <c:pt idx="92">
                  <c:v>30</c:v>
                </c:pt>
                <c:pt idx="93">
                  <c:v>30</c:v>
                </c:pt>
                <c:pt idx="94">
                  <c:v>30</c:v>
                </c:pt>
                <c:pt idx="9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301-408F-93E6-DE7928C687E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3126.9810000000002</c:v>
                </c:pt>
                <c:pt idx="1">
                  <c:v>2962.9880000000003</c:v>
                </c:pt>
                <c:pt idx="2">
                  <c:v>2816.0060000000003</c:v>
                </c:pt>
                <c:pt idx="3">
                  <c:v>2682.3900000000003</c:v>
                </c:pt>
                <c:pt idx="4">
                  <c:v>2582.9520000000002</c:v>
                </c:pt>
                <c:pt idx="5">
                  <c:v>2510.1469999999999</c:v>
                </c:pt>
                <c:pt idx="6">
                  <c:v>2501.3470000000002</c:v>
                </c:pt>
                <c:pt idx="7">
                  <c:v>2480.2629999999999</c:v>
                </c:pt>
                <c:pt idx="8">
                  <c:v>2408.2640000000001</c:v>
                </c:pt>
                <c:pt idx="9">
                  <c:v>2579.0770000000002</c:v>
                </c:pt>
                <c:pt idx="10">
                  <c:v>2621.7359999999999</c:v>
                </c:pt>
                <c:pt idx="11">
                  <c:v>2596.8009999999999</c:v>
                </c:pt>
                <c:pt idx="12">
                  <c:v>2599.0429999999997</c:v>
                </c:pt>
                <c:pt idx="13">
                  <c:v>2705.777</c:v>
                </c:pt>
                <c:pt idx="14">
                  <c:v>2792.2829999999999</c:v>
                </c:pt>
                <c:pt idx="15">
                  <c:v>2863.9920000000002</c:v>
                </c:pt>
                <c:pt idx="16">
                  <c:v>2699.8740000000003</c:v>
                </c:pt>
                <c:pt idx="17">
                  <c:v>2710.6710000000003</c:v>
                </c:pt>
                <c:pt idx="18">
                  <c:v>2897.4300000000003</c:v>
                </c:pt>
                <c:pt idx="19">
                  <c:v>2972.5640000000003</c:v>
                </c:pt>
                <c:pt idx="20">
                  <c:v>2957.3249999999998</c:v>
                </c:pt>
                <c:pt idx="21">
                  <c:v>3009.2960000000003</c:v>
                </c:pt>
                <c:pt idx="22">
                  <c:v>3104.5810000000001</c:v>
                </c:pt>
                <c:pt idx="23">
                  <c:v>3115.3070000000002</c:v>
                </c:pt>
                <c:pt idx="24">
                  <c:v>3118.3450000000003</c:v>
                </c:pt>
                <c:pt idx="25">
                  <c:v>3118.6890000000003</c:v>
                </c:pt>
                <c:pt idx="26">
                  <c:v>3011.2290000000003</c:v>
                </c:pt>
                <c:pt idx="27">
                  <c:v>2750.2890000000002</c:v>
                </c:pt>
                <c:pt idx="28">
                  <c:v>2256.7469999999998</c:v>
                </c:pt>
                <c:pt idx="29">
                  <c:v>2065.9870000000001</c:v>
                </c:pt>
                <c:pt idx="30">
                  <c:v>1736.7769999999998</c:v>
                </c:pt>
                <c:pt idx="31">
                  <c:v>1398.684</c:v>
                </c:pt>
                <c:pt idx="32">
                  <c:v>1348.788</c:v>
                </c:pt>
                <c:pt idx="33">
                  <c:v>1033.835</c:v>
                </c:pt>
                <c:pt idx="34">
                  <c:v>928.9</c:v>
                </c:pt>
                <c:pt idx="35">
                  <c:v>928.9</c:v>
                </c:pt>
                <c:pt idx="36">
                  <c:v>928.9</c:v>
                </c:pt>
                <c:pt idx="37">
                  <c:v>928.9</c:v>
                </c:pt>
                <c:pt idx="38">
                  <c:v>928.9</c:v>
                </c:pt>
                <c:pt idx="39">
                  <c:v>928.9</c:v>
                </c:pt>
                <c:pt idx="40">
                  <c:v>927.9</c:v>
                </c:pt>
                <c:pt idx="41">
                  <c:v>927.9</c:v>
                </c:pt>
                <c:pt idx="42">
                  <c:v>860.23299999999995</c:v>
                </c:pt>
                <c:pt idx="43">
                  <c:v>667.56700000000001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127.9</c:v>
                </c:pt>
                <c:pt idx="57">
                  <c:v>127.9</c:v>
                </c:pt>
                <c:pt idx="58">
                  <c:v>127.9</c:v>
                </c:pt>
                <c:pt idx="59">
                  <c:v>127.9</c:v>
                </c:pt>
                <c:pt idx="60">
                  <c:v>217.9</c:v>
                </c:pt>
                <c:pt idx="61">
                  <c:v>280.89999999999998</c:v>
                </c:pt>
                <c:pt idx="62">
                  <c:v>427.9</c:v>
                </c:pt>
                <c:pt idx="63">
                  <c:v>487.9</c:v>
                </c:pt>
                <c:pt idx="64">
                  <c:v>660.9</c:v>
                </c:pt>
                <c:pt idx="65">
                  <c:v>715.9</c:v>
                </c:pt>
                <c:pt idx="66">
                  <c:v>885.9</c:v>
                </c:pt>
                <c:pt idx="67">
                  <c:v>965.9</c:v>
                </c:pt>
                <c:pt idx="68">
                  <c:v>1128.9000000000001</c:v>
                </c:pt>
                <c:pt idx="69">
                  <c:v>1168.9000000000001</c:v>
                </c:pt>
                <c:pt idx="70">
                  <c:v>1427.329</c:v>
                </c:pt>
                <c:pt idx="71">
                  <c:v>1780.742</c:v>
                </c:pt>
                <c:pt idx="72">
                  <c:v>1793.8510000000001</c:v>
                </c:pt>
                <c:pt idx="73">
                  <c:v>2080.59</c:v>
                </c:pt>
                <c:pt idx="74">
                  <c:v>2302.652</c:v>
                </c:pt>
                <c:pt idx="75">
                  <c:v>2461.5590000000002</c:v>
                </c:pt>
                <c:pt idx="76">
                  <c:v>2299.2460000000001</c:v>
                </c:pt>
                <c:pt idx="77">
                  <c:v>2444.4369999999999</c:v>
                </c:pt>
                <c:pt idx="78">
                  <c:v>2508.9</c:v>
                </c:pt>
                <c:pt idx="79">
                  <c:v>2578.9</c:v>
                </c:pt>
                <c:pt idx="80">
                  <c:v>2719.029</c:v>
                </c:pt>
                <c:pt idx="81">
                  <c:v>2651.6220000000003</c:v>
                </c:pt>
                <c:pt idx="82">
                  <c:v>2530.4650000000001</c:v>
                </c:pt>
                <c:pt idx="83">
                  <c:v>2488.1680000000001</c:v>
                </c:pt>
                <c:pt idx="84">
                  <c:v>2559.8310000000001</c:v>
                </c:pt>
                <c:pt idx="85">
                  <c:v>2590.107</c:v>
                </c:pt>
                <c:pt idx="86">
                  <c:v>2511.8560000000002</c:v>
                </c:pt>
                <c:pt idx="87">
                  <c:v>2435.0790000000002</c:v>
                </c:pt>
                <c:pt idx="88">
                  <c:v>2465.8130000000001</c:v>
                </c:pt>
                <c:pt idx="89">
                  <c:v>2445.4690000000001</c:v>
                </c:pt>
                <c:pt idx="90">
                  <c:v>2469.2950000000001</c:v>
                </c:pt>
                <c:pt idx="91">
                  <c:v>2485.9250000000002</c:v>
                </c:pt>
                <c:pt idx="92">
                  <c:v>2552.431</c:v>
                </c:pt>
                <c:pt idx="93">
                  <c:v>2479.4650000000001</c:v>
                </c:pt>
                <c:pt idx="94">
                  <c:v>2537.4839999999999</c:v>
                </c:pt>
                <c:pt idx="95">
                  <c:v>2503.7020000000002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301-408F-93E6-DE7928C687E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182</c:v>
                </c:pt>
                <c:pt idx="1">
                  <c:v>182</c:v>
                </c:pt>
                <c:pt idx="2">
                  <c:v>182</c:v>
                </c:pt>
                <c:pt idx="3">
                  <c:v>182</c:v>
                </c:pt>
                <c:pt idx="4">
                  <c:v>221</c:v>
                </c:pt>
                <c:pt idx="5">
                  <c:v>221</c:v>
                </c:pt>
                <c:pt idx="6">
                  <c:v>221</c:v>
                </c:pt>
                <c:pt idx="7">
                  <c:v>221</c:v>
                </c:pt>
                <c:pt idx="8">
                  <c:v>234</c:v>
                </c:pt>
                <c:pt idx="9">
                  <c:v>234</c:v>
                </c:pt>
                <c:pt idx="10">
                  <c:v>234</c:v>
                </c:pt>
                <c:pt idx="11">
                  <c:v>234</c:v>
                </c:pt>
                <c:pt idx="12">
                  <c:v>232</c:v>
                </c:pt>
                <c:pt idx="13">
                  <c:v>232</c:v>
                </c:pt>
                <c:pt idx="14">
                  <c:v>232</c:v>
                </c:pt>
                <c:pt idx="15">
                  <c:v>232</c:v>
                </c:pt>
                <c:pt idx="16">
                  <c:v>192</c:v>
                </c:pt>
                <c:pt idx="17">
                  <c:v>192</c:v>
                </c:pt>
                <c:pt idx="18">
                  <c:v>192</c:v>
                </c:pt>
                <c:pt idx="19">
                  <c:v>192</c:v>
                </c:pt>
                <c:pt idx="20">
                  <c:v>234</c:v>
                </c:pt>
                <c:pt idx="21">
                  <c:v>234</c:v>
                </c:pt>
                <c:pt idx="22">
                  <c:v>234</c:v>
                </c:pt>
                <c:pt idx="23">
                  <c:v>234</c:v>
                </c:pt>
                <c:pt idx="24">
                  <c:v>239</c:v>
                </c:pt>
                <c:pt idx="25">
                  <c:v>239</c:v>
                </c:pt>
                <c:pt idx="26">
                  <c:v>239</c:v>
                </c:pt>
                <c:pt idx="27">
                  <c:v>239</c:v>
                </c:pt>
                <c:pt idx="28">
                  <c:v>119</c:v>
                </c:pt>
                <c:pt idx="29">
                  <c:v>119</c:v>
                </c:pt>
                <c:pt idx="30">
                  <c:v>119</c:v>
                </c:pt>
                <c:pt idx="31">
                  <c:v>119</c:v>
                </c:pt>
                <c:pt idx="32">
                  <c:v>93</c:v>
                </c:pt>
                <c:pt idx="33">
                  <c:v>93</c:v>
                </c:pt>
                <c:pt idx="34">
                  <c:v>93</c:v>
                </c:pt>
                <c:pt idx="35">
                  <c:v>93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5</c:v>
                </c:pt>
                <c:pt idx="57">
                  <c:v>5</c:v>
                </c:pt>
                <c:pt idx="58">
                  <c:v>5</c:v>
                </c:pt>
                <c:pt idx="59">
                  <c:v>5</c:v>
                </c:pt>
                <c:pt idx="60">
                  <c:v>5</c:v>
                </c:pt>
                <c:pt idx="61">
                  <c:v>5</c:v>
                </c:pt>
                <c:pt idx="62">
                  <c:v>5</c:v>
                </c:pt>
                <c:pt idx="63">
                  <c:v>5</c:v>
                </c:pt>
                <c:pt idx="64">
                  <c:v>20</c:v>
                </c:pt>
                <c:pt idx="65">
                  <c:v>20</c:v>
                </c:pt>
                <c:pt idx="66">
                  <c:v>20</c:v>
                </c:pt>
                <c:pt idx="67">
                  <c:v>20</c:v>
                </c:pt>
                <c:pt idx="68">
                  <c:v>87</c:v>
                </c:pt>
                <c:pt idx="69">
                  <c:v>87</c:v>
                </c:pt>
                <c:pt idx="70">
                  <c:v>87</c:v>
                </c:pt>
                <c:pt idx="71">
                  <c:v>87</c:v>
                </c:pt>
                <c:pt idx="72">
                  <c:v>102</c:v>
                </c:pt>
                <c:pt idx="73">
                  <c:v>102</c:v>
                </c:pt>
                <c:pt idx="74">
                  <c:v>102</c:v>
                </c:pt>
                <c:pt idx="75">
                  <c:v>102</c:v>
                </c:pt>
                <c:pt idx="76">
                  <c:v>122</c:v>
                </c:pt>
                <c:pt idx="77">
                  <c:v>122</c:v>
                </c:pt>
                <c:pt idx="78">
                  <c:v>122</c:v>
                </c:pt>
                <c:pt idx="79">
                  <c:v>122</c:v>
                </c:pt>
                <c:pt idx="80">
                  <c:v>120</c:v>
                </c:pt>
                <c:pt idx="81">
                  <c:v>120</c:v>
                </c:pt>
                <c:pt idx="82">
                  <c:v>120</c:v>
                </c:pt>
                <c:pt idx="83">
                  <c:v>120</c:v>
                </c:pt>
                <c:pt idx="84">
                  <c:v>92</c:v>
                </c:pt>
                <c:pt idx="85">
                  <c:v>92</c:v>
                </c:pt>
                <c:pt idx="86">
                  <c:v>92</c:v>
                </c:pt>
                <c:pt idx="87">
                  <c:v>92</c:v>
                </c:pt>
                <c:pt idx="88">
                  <c:v>69</c:v>
                </c:pt>
                <c:pt idx="89">
                  <c:v>69</c:v>
                </c:pt>
                <c:pt idx="90">
                  <c:v>69</c:v>
                </c:pt>
                <c:pt idx="91">
                  <c:v>69</c:v>
                </c:pt>
                <c:pt idx="92">
                  <c:v>72</c:v>
                </c:pt>
                <c:pt idx="93">
                  <c:v>72</c:v>
                </c:pt>
                <c:pt idx="94">
                  <c:v>72</c:v>
                </c:pt>
                <c:pt idx="95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301-408F-93E6-DE7928C687E1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2">
                  <c:v>9.4</c:v>
                </c:pt>
                <c:pt idx="73">
                  <c:v>15.6</c:v>
                </c:pt>
                <c:pt idx="74">
                  <c:v>9.4</c:v>
                </c:pt>
                <c:pt idx="75">
                  <c:v>52</c:v>
                </c:pt>
                <c:pt idx="76">
                  <c:v>84.2</c:v>
                </c:pt>
                <c:pt idx="77">
                  <c:v>84.2</c:v>
                </c:pt>
                <c:pt idx="78">
                  <c:v>84.2</c:v>
                </c:pt>
                <c:pt idx="79">
                  <c:v>84.2</c:v>
                </c:pt>
                <c:pt idx="80">
                  <c:v>84.2</c:v>
                </c:pt>
                <c:pt idx="81">
                  <c:v>84.2</c:v>
                </c:pt>
                <c:pt idx="82">
                  <c:v>84.2</c:v>
                </c:pt>
                <c:pt idx="83">
                  <c:v>74.84</c:v>
                </c:pt>
                <c:pt idx="84">
                  <c:v>28.2</c:v>
                </c:pt>
                <c:pt idx="85">
                  <c:v>24.4</c:v>
                </c:pt>
                <c:pt idx="86">
                  <c:v>15.6</c:v>
                </c:pt>
                <c:pt idx="87">
                  <c:v>26.9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301-408F-93E6-DE7928C687E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2084.299</c:v>
                </c:pt>
                <c:pt idx="1">
                  <c:v>2081.165</c:v>
                </c:pt>
                <c:pt idx="2">
                  <c:v>2079.7649999999999</c:v>
                </c:pt>
                <c:pt idx="3">
                  <c:v>2075.2069999999999</c:v>
                </c:pt>
                <c:pt idx="4">
                  <c:v>2065.1089999999999</c:v>
                </c:pt>
                <c:pt idx="5">
                  <c:v>2053.3210000000004</c:v>
                </c:pt>
                <c:pt idx="6">
                  <c:v>2039.432</c:v>
                </c:pt>
                <c:pt idx="7">
                  <c:v>2027.64</c:v>
                </c:pt>
                <c:pt idx="8">
                  <c:v>1989.2839999999999</c:v>
                </c:pt>
                <c:pt idx="9">
                  <c:v>1967.4749999999999</c:v>
                </c:pt>
                <c:pt idx="10">
                  <c:v>1949.4769999999999</c:v>
                </c:pt>
                <c:pt idx="11">
                  <c:v>1923.87</c:v>
                </c:pt>
                <c:pt idx="12">
                  <c:v>1896.82</c:v>
                </c:pt>
                <c:pt idx="13">
                  <c:v>1876.1119999999999</c:v>
                </c:pt>
                <c:pt idx="14">
                  <c:v>1859.107</c:v>
                </c:pt>
                <c:pt idx="15">
                  <c:v>1852.2820000000002</c:v>
                </c:pt>
                <c:pt idx="16">
                  <c:v>1852.3290000000002</c:v>
                </c:pt>
                <c:pt idx="17">
                  <c:v>1840.336</c:v>
                </c:pt>
                <c:pt idx="18">
                  <c:v>1826.211</c:v>
                </c:pt>
                <c:pt idx="19">
                  <c:v>1805.778</c:v>
                </c:pt>
                <c:pt idx="20">
                  <c:v>1810.7720000000002</c:v>
                </c:pt>
                <c:pt idx="21">
                  <c:v>1811.277</c:v>
                </c:pt>
                <c:pt idx="22">
                  <c:v>1869.5820000000001</c:v>
                </c:pt>
                <c:pt idx="23">
                  <c:v>1982.9270000000001</c:v>
                </c:pt>
                <c:pt idx="24">
                  <c:v>2107.7539999999999</c:v>
                </c:pt>
                <c:pt idx="25">
                  <c:v>2376.4029999999998</c:v>
                </c:pt>
                <c:pt idx="26">
                  <c:v>2699.0309999999999</c:v>
                </c:pt>
                <c:pt idx="27">
                  <c:v>3073.3030000000003</c:v>
                </c:pt>
                <c:pt idx="28">
                  <c:v>3505.0070000000001</c:v>
                </c:pt>
                <c:pt idx="29">
                  <c:v>3980.7179999999998</c:v>
                </c:pt>
                <c:pt idx="30">
                  <c:v>4475.2089999999998</c:v>
                </c:pt>
                <c:pt idx="31">
                  <c:v>4968.29</c:v>
                </c:pt>
                <c:pt idx="32">
                  <c:v>5419.4409999999998</c:v>
                </c:pt>
                <c:pt idx="33">
                  <c:v>5869.1749999999993</c:v>
                </c:pt>
                <c:pt idx="34">
                  <c:v>6079.47</c:v>
                </c:pt>
                <c:pt idx="35">
                  <c:v>6110.92</c:v>
                </c:pt>
                <c:pt idx="36">
                  <c:v>6317.759</c:v>
                </c:pt>
                <c:pt idx="37">
                  <c:v>6339.6110000000008</c:v>
                </c:pt>
                <c:pt idx="38">
                  <c:v>6353.424</c:v>
                </c:pt>
                <c:pt idx="39">
                  <c:v>6358.3769999999995</c:v>
                </c:pt>
                <c:pt idx="40">
                  <c:v>6284.6319999999996</c:v>
                </c:pt>
                <c:pt idx="41">
                  <c:v>6276.9119999999994</c:v>
                </c:pt>
                <c:pt idx="42">
                  <c:v>6361.2640000000001</c:v>
                </c:pt>
                <c:pt idx="43">
                  <c:v>6523.5630000000001</c:v>
                </c:pt>
                <c:pt idx="44">
                  <c:v>7031.3519999999999</c:v>
                </c:pt>
                <c:pt idx="45">
                  <c:v>7055.665</c:v>
                </c:pt>
                <c:pt idx="46">
                  <c:v>7063.6279999999997</c:v>
                </c:pt>
                <c:pt idx="47">
                  <c:v>7065.1980000000003</c:v>
                </c:pt>
                <c:pt idx="48">
                  <c:v>7116.1080000000002</c:v>
                </c:pt>
                <c:pt idx="49">
                  <c:v>7201.8729999999996</c:v>
                </c:pt>
                <c:pt idx="50">
                  <c:v>7193.0569999999998</c:v>
                </c:pt>
                <c:pt idx="51">
                  <c:v>7157.0619999999999</c:v>
                </c:pt>
                <c:pt idx="52">
                  <c:v>7127.1360000000004</c:v>
                </c:pt>
                <c:pt idx="53">
                  <c:v>7071.6469999999999</c:v>
                </c:pt>
                <c:pt idx="54">
                  <c:v>7029.7420000000002</c:v>
                </c:pt>
                <c:pt idx="55">
                  <c:v>6980.5029999999997</c:v>
                </c:pt>
                <c:pt idx="56">
                  <c:v>6927.3550000000005</c:v>
                </c:pt>
                <c:pt idx="57">
                  <c:v>6873.7330000000002</c:v>
                </c:pt>
                <c:pt idx="58">
                  <c:v>6785.902</c:v>
                </c:pt>
                <c:pt idx="59">
                  <c:v>6738.7610000000004</c:v>
                </c:pt>
                <c:pt idx="60">
                  <c:v>6717.5929999999998</c:v>
                </c:pt>
                <c:pt idx="61">
                  <c:v>6624.88</c:v>
                </c:pt>
                <c:pt idx="62">
                  <c:v>6442.7550000000001</c:v>
                </c:pt>
                <c:pt idx="63">
                  <c:v>6341.5420000000004</c:v>
                </c:pt>
                <c:pt idx="64">
                  <c:v>6706.8879999999999</c:v>
                </c:pt>
                <c:pt idx="65">
                  <c:v>6669.6329999999998</c:v>
                </c:pt>
                <c:pt idx="66">
                  <c:v>6554.3250000000007</c:v>
                </c:pt>
                <c:pt idx="67">
                  <c:v>6508.6080000000002</c:v>
                </c:pt>
                <c:pt idx="68">
                  <c:v>6217.7729999999992</c:v>
                </c:pt>
                <c:pt idx="69">
                  <c:v>6189.5940000000001</c:v>
                </c:pt>
                <c:pt idx="70">
                  <c:v>5694.3029999999999</c:v>
                </c:pt>
                <c:pt idx="71">
                  <c:v>5218.1969999999992</c:v>
                </c:pt>
                <c:pt idx="72">
                  <c:v>4798.4980000000005</c:v>
                </c:pt>
                <c:pt idx="73">
                  <c:v>4421.5300000000007</c:v>
                </c:pt>
                <c:pt idx="74">
                  <c:v>4103.0839999999998</c:v>
                </c:pt>
                <c:pt idx="75">
                  <c:v>3852.2130000000002</c:v>
                </c:pt>
                <c:pt idx="76">
                  <c:v>3716.62</c:v>
                </c:pt>
                <c:pt idx="77">
                  <c:v>3585.0299999999997</c:v>
                </c:pt>
                <c:pt idx="78">
                  <c:v>3511.0120000000002</c:v>
                </c:pt>
                <c:pt idx="79">
                  <c:v>3470.1610000000001</c:v>
                </c:pt>
                <c:pt idx="80">
                  <c:v>3458.114</c:v>
                </c:pt>
                <c:pt idx="81">
                  <c:v>3430.4049999999997</c:v>
                </c:pt>
                <c:pt idx="82">
                  <c:v>3399.8349999999996</c:v>
                </c:pt>
                <c:pt idx="83">
                  <c:v>3362.0819999999999</c:v>
                </c:pt>
                <c:pt idx="84">
                  <c:v>3327.1990000000001</c:v>
                </c:pt>
                <c:pt idx="85">
                  <c:v>3305.8610000000003</c:v>
                </c:pt>
                <c:pt idx="86">
                  <c:v>3287.4630000000002</c:v>
                </c:pt>
                <c:pt idx="87">
                  <c:v>3264.3760000000002</c:v>
                </c:pt>
                <c:pt idx="88">
                  <c:v>3237.9949999999999</c:v>
                </c:pt>
                <c:pt idx="89">
                  <c:v>3224.7260000000001</c:v>
                </c:pt>
                <c:pt idx="90">
                  <c:v>3203.3670000000002</c:v>
                </c:pt>
                <c:pt idx="91">
                  <c:v>3180.7740000000003</c:v>
                </c:pt>
                <c:pt idx="92">
                  <c:v>3162.739</c:v>
                </c:pt>
                <c:pt idx="93">
                  <c:v>3137.6229999999996</c:v>
                </c:pt>
                <c:pt idx="94">
                  <c:v>3111.7449999999999</c:v>
                </c:pt>
                <c:pt idx="95">
                  <c:v>3085.991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301-408F-93E6-DE7928C687E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2">
                  <c:v>9.4</c:v>
                </c:pt>
                <c:pt idx="73">
                  <c:v>15.6</c:v>
                </c:pt>
                <c:pt idx="74">
                  <c:v>9.4</c:v>
                </c:pt>
                <c:pt idx="75">
                  <c:v>52</c:v>
                </c:pt>
                <c:pt idx="76">
                  <c:v>84.2</c:v>
                </c:pt>
                <c:pt idx="77">
                  <c:v>84.2</c:v>
                </c:pt>
                <c:pt idx="78">
                  <c:v>84.2</c:v>
                </c:pt>
                <c:pt idx="79">
                  <c:v>84.2</c:v>
                </c:pt>
                <c:pt idx="80">
                  <c:v>84.2</c:v>
                </c:pt>
                <c:pt idx="81">
                  <c:v>84.2</c:v>
                </c:pt>
                <c:pt idx="82">
                  <c:v>84.2</c:v>
                </c:pt>
                <c:pt idx="83">
                  <c:v>74.84</c:v>
                </c:pt>
                <c:pt idx="84">
                  <c:v>28.2</c:v>
                </c:pt>
                <c:pt idx="85">
                  <c:v>24.4</c:v>
                </c:pt>
                <c:pt idx="86">
                  <c:v>15.6</c:v>
                </c:pt>
                <c:pt idx="87">
                  <c:v>26.9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301-408F-93E6-DE7928C687E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560</c:v>
                </c:pt>
                <c:pt idx="1">
                  <c:v>560</c:v>
                </c:pt>
                <c:pt idx="2">
                  <c:v>560</c:v>
                </c:pt>
                <c:pt idx="3">
                  <c:v>560</c:v>
                </c:pt>
                <c:pt idx="4">
                  <c:v>542</c:v>
                </c:pt>
                <c:pt idx="5">
                  <c:v>502</c:v>
                </c:pt>
                <c:pt idx="6">
                  <c:v>502</c:v>
                </c:pt>
                <c:pt idx="7">
                  <c:v>472</c:v>
                </c:pt>
                <c:pt idx="8">
                  <c:v>442</c:v>
                </c:pt>
                <c:pt idx="9">
                  <c:v>442</c:v>
                </c:pt>
                <c:pt idx="10">
                  <c:v>442</c:v>
                </c:pt>
                <c:pt idx="11">
                  <c:v>442</c:v>
                </c:pt>
                <c:pt idx="12">
                  <c:v>496</c:v>
                </c:pt>
                <c:pt idx="13">
                  <c:v>496</c:v>
                </c:pt>
                <c:pt idx="14">
                  <c:v>496</c:v>
                </c:pt>
                <c:pt idx="15">
                  <c:v>496</c:v>
                </c:pt>
                <c:pt idx="16">
                  <c:v>762</c:v>
                </c:pt>
                <c:pt idx="17">
                  <c:v>761</c:v>
                </c:pt>
                <c:pt idx="18">
                  <c:v>737</c:v>
                </c:pt>
                <c:pt idx="19">
                  <c:v>779</c:v>
                </c:pt>
                <c:pt idx="20">
                  <c:v>947.35199999999998</c:v>
                </c:pt>
                <c:pt idx="21">
                  <c:v>995</c:v>
                </c:pt>
                <c:pt idx="22">
                  <c:v>1095</c:v>
                </c:pt>
                <c:pt idx="23">
                  <c:v>1124</c:v>
                </c:pt>
                <c:pt idx="24">
                  <c:v>1130</c:v>
                </c:pt>
                <c:pt idx="25">
                  <c:v>1130</c:v>
                </c:pt>
                <c:pt idx="26">
                  <c:v>1048.096</c:v>
                </c:pt>
                <c:pt idx="27">
                  <c:v>970</c:v>
                </c:pt>
                <c:pt idx="28">
                  <c:v>805</c:v>
                </c:pt>
                <c:pt idx="29">
                  <c:v>610</c:v>
                </c:pt>
                <c:pt idx="30">
                  <c:v>488</c:v>
                </c:pt>
                <c:pt idx="31">
                  <c:v>399</c:v>
                </c:pt>
                <c:pt idx="32">
                  <c:v>149</c:v>
                </c:pt>
                <c:pt idx="33">
                  <c:v>57</c:v>
                </c:pt>
                <c:pt idx="34">
                  <c:v>57</c:v>
                </c:pt>
                <c:pt idx="35">
                  <c:v>57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95</c:v>
                </c:pt>
                <c:pt idx="45">
                  <c:v>95</c:v>
                </c:pt>
                <c:pt idx="46">
                  <c:v>95</c:v>
                </c:pt>
                <c:pt idx="47">
                  <c:v>95</c:v>
                </c:pt>
                <c:pt idx="48">
                  <c:v>95</c:v>
                </c:pt>
                <c:pt idx="49">
                  <c:v>95</c:v>
                </c:pt>
                <c:pt idx="50">
                  <c:v>95</c:v>
                </c:pt>
                <c:pt idx="51">
                  <c:v>95</c:v>
                </c:pt>
                <c:pt idx="52">
                  <c:v>69</c:v>
                </c:pt>
                <c:pt idx="53">
                  <c:v>69</c:v>
                </c:pt>
                <c:pt idx="54">
                  <c:v>69</c:v>
                </c:pt>
                <c:pt idx="55">
                  <c:v>69</c:v>
                </c:pt>
                <c:pt idx="56">
                  <c:v>69</c:v>
                </c:pt>
                <c:pt idx="57">
                  <c:v>69</c:v>
                </c:pt>
                <c:pt idx="58">
                  <c:v>69</c:v>
                </c:pt>
                <c:pt idx="59">
                  <c:v>69</c:v>
                </c:pt>
                <c:pt idx="60">
                  <c:v>69</c:v>
                </c:pt>
                <c:pt idx="61">
                  <c:v>69</c:v>
                </c:pt>
                <c:pt idx="62">
                  <c:v>69</c:v>
                </c:pt>
                <c:pt idx="63">
                  <c:v>69</c:v>
                </c:pt>
                <c:pt idx="64">
                  <c:v>69</c:v>
                </c:pt>
                <c:pt idx="65">
                  <c:v>69</c:v>
                </c:pt>
                <c:pt idx="66">
                  <c:v>69</c:v>
                </c:pt>
                <c:pt idx="67">
                  <c:v>69</c:v>
                </c:pt>
                <c:pt idx="68">
                  <c:v>144</c:v>
                </c:pt>
                <c:pt idx="69">
                  <c:v>144</c:v>
                </c:pt>
                <c:pt idx="70">
                  <c:v>388</c:v>
                </c:pt>
                <c:pt idx="71">
                  <c:v>538</c:v>
                </c:pt>
                <c:pt idx="72">
                  <c:v>910</c:v>
                </c:pt>
                <c:pt idx="73">
                  <c:v>1065</c:v>
                </c:pt>
                <c:pt idx="74">
                  <c:v>1210</c:v>
                </c:pt>
                <c:pt idx="75">
                  <c:v>1233</c:v>
                </c:pt>
                <c:pt idx="76">
                  <c:v>1436</c:v>
                </c:pt>
                <c:pt idx="77">
                  <c:v>1460</c:v>
                </c:pt>
                <c:pt idx="78">
                  <c:v>1460</c:v>
                </c:pt>
                <c:pt idx="79">
                  <c:v>1460</c:v>
                </c:pt>
                <c:pt idx="80">
                  <c:v>1497</c:v>
                </c:pt>
                <c:pt idx="81">
                  <c:v>1572</c:v>
                </c:pt>
                <c:pt idx="82">
                  <c:v>1572</c:v>
                </c:pt>
                <c:pt idx="83">
                  <c:v>1552</c:v>
                </c:pt>
                <c:pt idx="84">
                  <c:v>1452</c:v>
                </c:pt>
                <c:pt idx="85">
                  <c:v>1418</c:v>
                </c:pt>
                <c:pt idx="86">
                  <c:v>1418</c:v>
                </c:pt>
                <c:pt idx="87">
                  <c:v>1378</c:v>
                </c:pt>
                <c:pt idx="88">
                  <c:v>1284</c:v>
                </c:pt>
                <c:pt idx="89">
                  <c:v>1174</c:v>
                </c:pt>
                <c:pt idx="90">
                  <c:v>1079</c:v>
                </c:pt>
                <c:pt idx="91">
                  <c:v>974</c:v>
                </c:pt>
                <c:pt idx="92">
                  <c:v>905</c:v>
                </c:pt>
                <c:pt idx="93">
                  <c:v>905</c:v>
                </c:pt>
                <c:pt idx="94">
                  <c:v>800</c:v>
                </c:pt>
                <c:pt idx="95">
                  <c:v>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301-408F-93E6-DE7928C687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122.99</c:v>
                </c:pt>
                <c:pt idx="1">
                  <c:v>121.54</c:v>
                </c:pt>
                <c:pt idx="2">
                  <c:v>118.03</c:v>
                </c:pt>
                <c:pt idx="3">
                  <c:v>113.39</c:v>
                </c:pt>
                <c:pt idx="4">
                  <c:v>110.07</c:v>
                </c:pt>
                <c:pt idx="5">
                  <c:v>109.6</c:v>
                </c:pt>
                <c:pt idx="6">
                  <c:v>109.45</c:v>
                </c:pt>
                <c:pt idx="7">
                  <c:v>109.06</c:v>
                </c:pt>
                <c:pt idx="8">
                  <c:v>107.74</c:v>
                </c:pt>
                <c:pt idx="9">
                  <c:v>110.07</c:v>
                </c:pt>
                <c:pt idx="10">
                  <c:v>110.77</c:v>
                </c:pt>
                <c:pt idx="11">
                  <c:v>110.17</c:v>
                </c:pt>
                <c:pt idx="12">
                  <c:v>110.2</c:v>
                </c:pt>
                <c:pt idx="13">
                  <c:v>113.99</c:v>
                </c:pt>
                <c:pt idx="14">
                  <c:v>115.93</c:v>
                </c:pt>
                <c:pt idx="15">
                  <c:v>117.45</c:v>
                </c:pt>
                <c:pt idx="16">
                  <c:v>114.03</c:v>
                </c:pt>
                <c:pt idx="17">
                  <c:v>116.97</c:v>
                </c:pt>
                <c:pt idx="18">
                  <c:v>124.2</c:v>
                </c:pt>
                <c:pt idx="19">
                  <c:v>155.99</c:v>
                </c:pt>
                <c:pt idx="20">
                  <c:v>155</c:v>
                </c:pt>
                <c:pt idx="21">
                  <c:v>154.57</c:v>
                </c:pt>
                <c:pt idx="22">
                  <c:v>159.80000000000001</c:v>
                </c:pt>
                <c:pt idx="23">
                  <c:v>160.6</c:v>
                </c:pt>
                <c:pt idx="24">
                  <c:v>165.27</c:v>
                </c:pt>
                <c:pt idx="25">
                  <c:v>169.14</c:v>
                </c:pt>
                <c:pt idx="26">
                  <c:v>155</c:v>
                </c:pt>
                <c:pt idx="27">
                  <c:v>126.6</c:v>
                </c:pt>
                <c:pt idx="28">
                  <c:v>108.18</c:v>
                </c:pt>
                <c:pt idx="29">
                  <c:v>105.95</c:v>
                </c:pt>
                <c:pt idx="30">
                  <c:v>105.04</c:v>
                </c:pt>
                <c:pt idx="31">
                  <c:v>103.42</c:v>
                </c:pt>
                <c:pt idx="32">
                  <c:v>104.96</c:v>
                </c:pt>
                <c:pt idx="33">
                  <c:v>104.44</c:v>
                </c:pt>
                <c:pt idx="34">
                  <c:v>0.01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-0.01</c:v>
                </c:pt>
                <c:pt idx="40">
                  <c:v>-0.01</c:v>
                </c:pt>
                <c:pt idx="41">
                  <c:v>-0.02</c:v>
                </c:pt>
                <c:pt idx="42">
                  <c:v>-0.02</c:v>
                </c:pt>
                <c:pt idx="43">
                  <c:v>-0.02</c:v>
                </c:pt>
                <c:pt idx="44">
                  <c:v>-0.01</c:v>
                </c:pt>
                <c:pt idx="45">
                  <c:v>-0.01</c:v>
                </c:pt>
                <c:pt idx="46">
                  <c:v>-0.02</c:v>
                </c:pt>
                <c:pt idx="47">
                  <c:v>-0.02</c:v>
                </c:pt>
                <c:pt idx="48">
                  <c:v>-0.02</c:v>
                </c:pt>
                <c:pt idx="49">
                  <c:v>-0.1</c:v>
                </c:pt>
                <c:pt idx="50">
                  <c:v>-0.1</c:v>
                </c:pt>
                <c:pt idx="51">
                  <c:v>-0.1</c:v>
                </c:pt>
                <c:pt idx="52">
                  <c:v>-0.1</c:v>
                </c:pt>
                <c:pt idx="53">
                  <c:v>-0.1</c:v>
                </c:pt>
                <c:pt idx="54">
                  <c:v>-0.1</c:v>
                </c:pt>
                <c:pt idx="55">
                  <c:v>-0.1</c:v>
                </c:pt>
                <c:pt idx="56">
                  <c:v>-0.1</c:v>
                </c:pt>
                <c:pt idx="57">
                  <c:v>-0.1</c:v>
                </c:pt>
                <c:pt idx="58">
                  <c:v>-0.1</c:v>
                </c:pt>
                <c:pt idx="59">
                  <c:v>-0.1</c:v>
                </c:pt>
                <c:pt idx="60">
                  <c:v>-0.1</c:v>
                </c:pt>
                <c:pt idx="61">
                  <c:v>-0.1</c:v>
                </c:pt>
                <c:pt idx="62">
                  <c:v>-0.1</c:v>
                </c:pt>
                <c:pt idx="63">
                  <c:v>-0.02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60</c:v>
                </c:pt>
                <c:pt idx="70">
                  <c:v>107.55</c:v>
                </c:pt>
                <c:pt idx="71">
                  <c:v>119.22</c:v>
                </c:pt>
                <c:pt idx="72">
                  <c:v>110.62</c:v>
                </c:pt>
                <c:pt idx="73">
                  <c:v>119.92</c:v>
                </c:pt>
                <c:pt idx="74">
                  <c:v>124.88</c:v>
                </c:pt>
                <c:pt idx="75">
                  <c:v>135.66</c:v>
                </c:pt>
                <c:pt idx="76">
                  <c:v>124.56</c:v>
                </c:pt>
                <c:pt idx="77">
                  <c:v>131</c:v>
                </c:pt>
                <c:pt idx="78">
                  <c:v>152.57</c:v>
                </c:pt>
                <c:pt idx="79">
                  <c:v>196.7</c:v>
                </c:pt>
                <c:pt idx="80">
                  <c:v>128.94999999999999</c:v>
                </c:pt>
                <c:pt idx="81">
                  <c:v>125.66</c:v>
                </c:pt>
                <c:pt idx="82">
                  <c:v>124.11</c:v>
                </c:pt>
                <c:pt idx="83">
                  <c:v>123.54</c:v>
                </c:pt>
                <c:pt idx="84">
                  <c:v>131.05000000000001</c:v>
                </c:pt>
                <c:pt idx="85">
                  <c:v>134.38999999999999</c:v>
                </c:pt>
                <c:pt idx="86">
                  <c:v>128.16999999999999</c:v>
                </c:pt>
                <c:pt idx="87">
                  <c:v>125.42</c:v>
                </c:pt>
                <c:pt idx="88">
                  <c:v>122.7</c:v>
                </c:pt>
                <c:pt idx="89">
                  <c:v>122.46</c:v>
                </c:pt>
                <c:pt idx="90">
                  <c:v>122.74</c:v>
                </c:pt>
                <c:pt idx="91">
                  <c:v>123.42</c:v>
                </c:pt>
                <c:pt idx="92">
                  <c:v>122.8</c:v>
                </c:pt>
                <c:pt idx="93">
                  <c:v>121.78</c:v>
                </c:pt>
                <c:pt idx="94">
                  <c:v>122.62</c:v>
                </c:pt>
                <c:pt idx="95">
                  <c:v>122.21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301-408F-93E6-DE7928C687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97</c:v>
                </c:pt>
                <c:pt idx="1">
                  <c:v>96</c:v>
                </c:pt>
                <c:pt idx="2">
                  <c:v>95</c:v>
                </c:pt>
                <c:pt idx="3">
                  <c:v>94</c:v>
                </c:pt>
                <c:pt idx="4">
                  <c:v>93</c:v>
                </c:pt>
                <c:pt idx="5">
                  <c:v>93</c:v>
                </c:pt>
                <c:pt idx="6">
                  <c:v>93</c:v>
                </c:pt>
                <c:pt idx="7">
                  <c:v>92</c:v>
                </c:pt>
                <c:pt idx="8">
                  <c:v>92</c:v>
                </c:pt>
                <c:pt idx="9">
                  <c:v>92</c:v>
                </c:pt>
                <c:pt idx="10">
                  <c:v>91</c:v>
                </c:pt>
                <c:pt idx="11">
                  <c:v>91</c:v>
                </c:pt>
                <c:pt idx="12">
                  <c:v>91</c:v>
                </c:pt>
                <c:pt idx="13">
                  <c:v>91</c:v>
                </c:pt>
                <c:pt idx="14">
                  <c:v>91</c:v>
                </c:pt>
                <c:pt idx="15">
                  <c:v>92</c:v>
                </c:pt>
                <c:pt idx="16">
                  <c:v>92</c:v>
                </c:pt>
                <c:pt idx="17">
                  <c:v>93</c:v>
                </c:pt>
                <c:pt idx="18">
                  <c:v>94</c:v>
                </c:pt>
                <c:pt idx="19">
                  <c:v>95</c:v>
                </c:pt>
                <c:pt idx="20">
                  <c:v>97</c:v>
                </c:pt>
                <c:pt idx="21">
                  <c:v>98</c:v>
                </c:pt>
                <c:pt idx="22">
                  <c:v>100</c:v>
                </c:pt>
                <c:pt idx="23">
                  <c:v>101</c:v>
                </c:pt>
                <c:pt idx="24">
                  <c:v>103</c:v>
                </c:pt>
                <c:pt idx="25">
                  <c:v>103</c:v>
                </c:pt>
                <c:pt idx="26">
                  <c:v>102</c:v>
                </c:pt>
                <c:pt idx="27">
                  <c:v>100</c:v>
                </c:pt>
                <c:pt idx="28">
                  <c:v>97</c:v>
                </c:pt>
                <c:pt idx="29">
                  <c:v>93</c:v>
                </c:pt>
                <c:pt idx="30">
                  <c:v>89</c:v>
                </c:pt>
                <c:pt idx="31">
                  <c:v>85</c:v>
                </c:pt>
                <c:pt idx="32">
                  <c:v>81</c:v>
                </c:pt>
                <c:pt idx="33">
                  <c:v>77</c:v>
                </c:pt>
                <c:pt idx="34">
                  <c:v>75</c:v>
                </c:pt>
                <c:pt idx="35">
                  <c:v>73</c:v>
                </c:pt>
                <c:pt idx="36">
                  <c:v>72</c:v>
                </c:pt>
                <c:pt idx="37">
                  <c:v>71</c:v>
                </c:pt>
                <c:pt idx="38">
                  <c:v>71</c:v>
                </c:pt>
                <c:pt idx="39">
                  <c:v>71</c:v>
                </c:pt>
                <c:pt idx="40">
                  <c:v>70</c:v>
                </c:pt>
                <c:pt idx="41">
                  <c:v>70</c:v>
                </c:pt>
                <c:pt idx="42">
                  <c:v>70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70</c:v>
                </c:pt>
                <c:pt idx="61">
                  <c:v>70</c:v>
                </c:pt>
                <c:pt idx="62">
                  <c:v>70</c:v>
                </c:pt>
                <c:pt idx="63">
                  <c:v>71</c:v>
                </c:pt>
                <c:pt idx="64">
                  <c:v>71</c:v>
                </c:pt>
                <c:pt idx="65">
                  <c:v>72</c:v>
                </c:pt>
                <c:pt idx="66">
                  <c:v>74</c:v>
                </c:pt>
                <c:pt idx="67">
                  <c:v>76</c:v>
                </c:pt>
                <c:pt idx="68">
                  <c:v>81</c:v>
                </c:pt>
                <c:pt idx="69">
                  <c:v>86</c:v>
                </c:pt>
                <c:pt idx="70">
                  <c:v>93</c:v>
                </c:pt>
                <c:pt idx="71">
                  <c:v>99</c:v>
                </c:pt>
                <c:pt idx="72">
                  <c:v>106</c:v>
                </c:pt>
                <c:pt idx="73">
                  <c:v>112</c:v>
                </c:pt>
                <c:pt idx="74">
                  <c:v>118</c:v>
                </c:pt>
                <c:pt idx="75">
                  <c:v>124</c:v>
                </c:pt>
                <c:pt idx="76">
                  <c:v>129</c:v>
                </c:pt>
                <c:pt idx="77">
                  <c:v>133</c:v>
                </c:pt>
                <c:pt idx="78">
                  <c:v>135</c:v>
                </c:pt>
                <c:pt idx="79">
                  <c:v>137</c:v>
                </c:pt>
                <c:pt idx="80">
                  <c:v>137</c:v>
                </c:pt>
                <c:pt idx="81">
                  <c:v>137</c:v>
                </c:pt>
                <c:pt idx="82">
                  <c:v>135</c:v>
                </c:pt>
                <c:pt idx="83">
                  <c:v>132</c:v>
                </c:pt>
                <c:pt idx="84">
                  <c:v>128</c:v>
                </c:pt>
                <c:pt idx="85">
                  <c:v>125</c:v>
                </c:pt>
                <c:pt idx="86">
                  <c:v>121</c:v>
                </c:pt>
                <c:pt idx="87">
                  <c:v>118</c:v>
                </c:pt>
                <c:pt idx="88">
                  <c:v>114</c:v>
                </c:pt>
                <c:pt idx="89">
                  <c:v>111</c:v>
                </c:pt>
                <c:pt idx="90">
                  <c:v>109</c:v>
                </c:pt>
                <c:pt idx="91">
                  <c:v>106</c:v>
                </c:pt>
                <c:pt idx="92">
                  <c:v>104</c:v>
                </c:pt>
                <c:pt idx="93">
                  <c:v>102</c:v>
                </c:pt>
                <c:pt idx="94">
                  <c:v>100</c:v>
                </c:pt>
                <c:pt idx="95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88-4079-B29E-D651857F798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858.90200000000004</c:v>
                </c:pt>
                <c:pt idx="1">
                  <c:v>859.05499999999995</c:v>
                </c:pt>
                <c:pt idx="2">
                  <c:v>858.41899999999998</c:v>
                </c:pt>
                <c:pt idx="3">
                  <c:v>858.13800000000003</c:v>
                </c:pt>
                <c:pt idx="4">
                  <c:v>858.48099999999999</c:v>
                </c:pt>
                <c:pt idx="5">
                  <c:v>858.03099999999995</c:v>
                </c:pt>
                <c:pt idx="6">
                  <c:v>857.904</c:v>
                </c:pt>
                <c:pt idx="7">
                  <c:v>857.62900000000002</c:v>
                </c:pt>
                <c:pt idx="8">
                  <c:v>848.49800000000005</c:v>
                </c:pt>
                <c:pt idx="9">
                  <c:v>848.51700000000005</c:v>
                </c:pt>
                <c:pt idx="10">
                  <c:v>848.76900000000001</c:v>
                </c:pt>
                <c:pt idx="11">
                  <c:v>848.01499999999999</c:v>
                </c:pt>
                <c:pt idx="12">
                  <c:v>844.29700000000003</c:v>
                </c:pt>
                <c:pt idx="13">
                  <c:v>842.96199999999999</c:v>
                </c:pt>
                <c:pt idx="14">
                  <c:v>842.57299999999998</c:v>
                </c:pt>
                <c:pt idx="15">
                  <c:v>842.28</c:v>
                </c:pt>
                <c:pt idx="16">
                  <c:v>833.32399999999996</c:v>
                </c:pt>
                <c:pt idx="17">
                  <c:v>832.28599999999994</c:v>
                </c:pt>
                <c:pt idx="18">
                  <c:v>831.18600000000004</c:v>
                </c:pt>
                <c:pt idx="19">
                  <c:v>830.48400000000004</c:v>
                </c:pt>
                <c:pt idx="20">
                  <c:v>845.72400000000005</c:v>
                </c:pt>
                <c:pt idx="21">
                  <c:v>844.38199999999995</c:v>
                </c:pt>
                <c:pt idx="22">
                  <c:v>844.15</c:v>
                </c:pt>
                <c:pt idx="23">
                  <c:v>843.54</c:v>
                </c:pt>
                <c:pt idx="24">
                  <c:v>850.298</c:v>
                </c:pt>
                <c:pt idx="25">
                  <c:v>850.404</c:v>
                </c:pt>
                <c:pt idx="26">
                  <c:v>849.59900000000005</c:v>
                </c:pt>
                <c:pt idx="27">
                  <c:v>850.10900000000004</c:v>
                </c:pt>
                <c:pt idx="28">
                  <c:v>843.24599999999998</c:v>
                </c:pt>
                <c:pt idx="29">
                  <c:v>843.21900000000005</c:v>
                </c:pt>
                <c:pt idx="30">
                  <c:v>843.36500000000001</c:v>
                </c:pt>
                <c:pt idx="31">
                  <c:v>842.95100000000002</c:v>
                </c:pt>
                <c:pt idx="32">
                  <c:v>849.91899999999998</c:v>
                </c:pt>
                <c:pt idx="33">
                  <c:v>850.07100000000003</c:v>
                </c:pt>
                <c:pt idx="34">
                  <c:v>861.29399999999998</c:v>
                </c:pt>
                <c:pt idx="35">
                  <c:v>862.59299999999996</c:v>
                </c:pt>
                <c:pt idx="36">
                  <c:v>880.35799999999995</c:v>
                </c:pt>
                <c:pt idx="37">
                  <c:v>879.47699999999998</c:v>
                </c:pt>
                <c:pt idx="38">
                  <c:v>879.83</c:v>
                </c:pt>
                <c:pt idx="39">
                  <c:v>877.03</c:v>
                </c:pt>
                <c:pt idx="40">
                  <c:v>910.29</c:v>
                </c:pt>
                <c:pt idx="41">
                  <c:v>910.38800000000003</c:v>
                </c:pt>
                <c:pt idx="42">
                  <c:v>910.03200000000004</c:v>
                </c:pt>
                <c:pt idx="43">
                  <c:v>909.43100000000004</c:v>
                </c:pt>
                <c:pt idx="44">
                  <c:v>908.52200000000005</c:v>
                </c:pt>
                <c:pt idx="45">
                  <c:v>907.70399999999995</c:v>
                </c:pt>
                <c:pt idx="46">
                  <c:v>906.49800000000005</c:v>
                </c:pt>
                <c:pt idx="47">
                  <c:v>906.05499999999995</c:v>
                </c:pt>
                <c:pt idx="48">
                  <c:v>900.63900000000001</c:v>
                </c:pt>
                <c:pt idx="49">
                  <c:v>900.27099999999996</c:v>
                </c:pt>
                <c:pt idx="50">
                  <c:v>900.01300000000003</c:v>
                </c:pt>
                <c:pt idx="51">
                  <c:v>898.69399999999996</c:v>
                </c:pt>
                <c:pt idx="52">
                  <c:v>897.12699999999995</c:v>
                </c:pt>
                <c:pt idx="53">
                  <c:v>897.654</c:v>
                </c:pt>
                <c:pt idx="54">
                  <c:v>898.43299999999999</c:v>
                </c:pt>
                <c:pt idx="55">
                  <c:v>898.53</c:v>
                </c:pt>
                <c:pt idx="56">
                  <c:v>891.09799999999996</c:v>
                </c:pt>
                <c:pt idx="57">
                  <c:v>891.22199999999998</c:v>
                </c:pt>
                <c:pt idx="58">
                  <c:v>891.96799999999996</c:v>
                </c:pt>
                <c:pt idx="59">
                  <c:v>893.39599999999996</c:v>
                </c:pt>
                <c:pt idx="60">
                  <c:v>917.96</c:v>
                </c:pt>
                <c:pt idx="61">
                  <c:v>919.48599999999999</c:v>
                </c:pt>
                <c:pt idx="62">
                  <c:v>922.05200000000002</c:v>
                </c:pt>
                <c:pt idx="63">
                  <c:v>924.303</c:v>
                </c:pt>
                <c:pt idx="64">
                  <c:v>915.39700000000005</c:v>
                </c:pt>
                <c:pt idx="65">
                  <c:v>916.19799999999998</c:v>
                </c:pt>
                <c:pt idx="66">
                  <c:v>917.65899999999999</c:v>
                </c:pt>
                <c:pt idx="67">
                  <c:v>907.39</c:v>
                </c:pt>
                <c:pt idx="68">
                  <c:v>820.11599999999999</c:v>
                </c:pt>
                <c:pt idx="69">
                  <c:v>821.21500000000003</c:v>
                </c:pt>
                <c:pt idx="70">
                  <c:v>823.13199999999995</c:v>
                </c:pt>
                <c:pt idx="71">
                  <c:v>824.03</c:v>
                </c:pt>
                <c:pt idx="72">
                  <c:v>775.90899999999999</c:v>
                </c:pt>
                <c:pt idx="73">
                  <c:v>777.02499999999998</c:v>
                </c:pt>
                <c:pt idx="74">
                  <c:v>769.33199999999999</c:v>
                </c:pt>
                <c:pt idx="75">
                  <c:v>769.11300000000006</c:v>
                </c:pt>
                <c:pt idx="76">
                  <c:v>742.125</c:v>
                </c:pt>
                <c:pt idx="77">
                  <c:v>742.601</c:v>
                </c:pt>
                <c:pt idx="78">
                  <c:v>742.80100000000004</c:v>
                </c:pt>
                <c:pt idx="79">
                  <c:v>742.92899999999997</c:v>
                </c:pt>
                <c:pt idx="80">
                  <c:v>720.62699999999995</c:v>
                </c:pt>
                <c:pt idx="81">
                  <c:v>720.87300000000005</c:v>
                </c:pt>
                <c:pt idx="82">
                  <c:v>720.14499999999998</c:v>
                </c:pt>
                <c:pt idx="83">
                  <c:v>719.23099999999999</c:v>
                </c:pt>
                <c:pt idx="84">
                  <c:v>717.45600000000002</c:v>
                </c:pt>
                <c:pt idx="85">
                  <c:v>717.529</c:v>
                </c:pt>
                <c:pt idx="86">
                  <c:v>717.45100000000002</c:v>
                </c:pt>
                <c:pt idx="87">
                  <c:v>716.06799999999998</c:v>
                </c:pt>
                <c:pt idx="88">
                  <c:v>705.34500000000003</c:v>
                </c:pt>
                <c:pt idx="89">
                  <c:v>704.66899999999998</c:v>
                </c:pt>
                <c:pt idx="90">
                  <c:v>704.11099999999999</c:v>
                </c:pt>
                <c:pt idx="91">
                  <c:v>704.78200000000004</c:v>
                </c:pt>
                <c:pt idx="92">
                  <c:v>811.83</c:v>
                </c:pt>
                <c:pt idx="93">
                  <c:v>812.029</c:v>
                </c:pt>
                <c:pt idx="94">
                  <c:v>812.64300000000003</c:v>
                </c:pt>
                <c:pt idx="95">
                  <c:v>813.05499999999995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88-4079-B29E-D651857F798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1083.961</c:v>
                </c:pt>
                <c:pt idx="1">
                  <c:v>1079.951</c:v>
                </c:pt>
                <c:pt idx="2">
                  <c:v>1075.99</c:v>
                </c:pt>
                <c:pt idx="3">
                  <c:v>1072.6659999999999</c:v>
                </c:pt>
                <c:pt idx="4">
                  <c:v>1054.4459999999999</c:v>
                </c:pt>
                <c:pt idx="5">
                  <c:v>1052.8340000000001</c:v>
                </c:pt>
                <c:pt idx="6">
                  <c:v>1052.105</c:v>
                </c:pt>
                <c:pt idx="7">
                  <c:v>1051.788</c:v>
                </c:pt>
                <c:pt idx="8">
                  <c:v>1044.7929999999999</c:v>
                </c:pt>
                <c:pt idx="9">
                  <c:v>1044.117</c:v>
                </c:pt>
                <c:pt idx="10">
                  <c:v>1043.5050000000001</c:v>
                </c:pt>
                <c:pt idx="11">
                  <c:v>1044.7470000000001</c:v>
                </c:pt>
                <c:pt idx="12">
                  <c:v>1055.7339999999999</c:v>
                </c:pt>
                <c:pt idx="13">
                  <c:v>1054.875</c:v>
                </c:pt>
                <c:pt idx="14">
                  <c:v>1053.0360000000001</c:v>
                </c:pt>
                <c:pt idx="15">
                  <c:v>1058.068</c:v>
                </c:pt>
                <c:pt idx="16">
                  <c:v>1085.518</c:v>
                </c:pt>
                <c:pt idx="17">
                  <c:v>1095.6669999999999</c:v>
                </c:pt>
                <c:pt idx="18">
                  <c:v>1101.932</c:v>
                </c:pt>
                <c:pt idx="19">
                  <c:v>1111.92</c:v>
                </c:pt>
                <c:pt idx="20">
                  <c:v>1194.48</c:v>
                </c:pt>
                <c:pt idx="21">
                  <c:v>1222.268</c:v>
                </c:pt>
                <c:pt idx="22">
                  <c:v>1239.0840000000001</c:v>
                </c:pt>
                <c:pt idx="23">
                  <c:v>1253.2819999999999</c:v>
                </c:pt>
                <c:pt idx="24">
                  <c:v>1371.8420000000001</c:v>
                </c:pt>
                <c:pt idx="25">
                  <c:v>1403.413</c:v>
                </c:pt>
                <c:pt idx="26">
                  <c:v>1430.9749999999999</c:v>
                </c:pt>
                <c:pt idx="27">
                  <c:v>1444.0930000000001</c:v>
                </c:pt>
                <c:pt idx="28">
                  <c:v>1510.7149999999999</c:v>
                </c:pt>
                <c:pt idx="29">
                  <c:v>1515.116</c:v>
                </c:pt>
                <c:pt idx="30">
                  <c:v>1515.9280000000001</c:v>
                </c:pt>
                <c:pt idx="31">
                  <c:v>1516.4090000000001</c:v>
                </c:pt>
                <c:pt idx="32">
                  <c:v>1542.374</c:v>
                </c:pt>
                <c:pt idx="33">
                  <c:v>1538.5229999999999</c:v>
                </c:pt>
                <c:pt idx="34">
                  <c:v>1553.424</c:v>
                </c:pt>
                <c:pt idx="35">
                  <c:v>1546.894</c:v>
                </c:pt>
                <c:pt idx="36">
                  <c:v>1550.712</c:v>
                </c:pt>
                <c:pt idx="37">
                  <c:v>1545.913</c:v>
                </c:pt>
                <c:pt idx="38">
                  <c:v>1539.3520000000001</c:v>
                </c:pt>
                <c:pt idx="39">
                  <c:v>1527.0360000000001</c:v>
                </c:pt>
                <c:pt idx="40">
                  <c:v>1490.723</c:v>
                </c:pt>
                <c:pt idx="41">
                  <c:v>1485.47</c:v>
                </c:pt>
                <c:pt idx="42">
                  <c:v>1481.5909999999999</c:v>
                </c:pt>
                <c:pt idx="43">
                  <c:v>1479.7449999999999</c:v>
                </c:pt>
                <c:pt idx="44">
                  <c:v>1478.7470000000001</c:v>
                </c:pt>
                <c:pt idx="45">
                  <c:v>1475.5129999999999</c:v>
                </c:pt>
                <c:pt idx="46">
                  <c:v>1474.933</c:v>
                </c:pt>
                <c:pt idx="47">
                  <c:v>1476.05</c:v>
                </c:pt>
                <c:pt idx="48">
                  <c:v>1435.848</c:v>
                </c:pt>
                <c:pt idx="49">
                  <c:v>1433.4760000000001</c:v>
                </c:pt>
                <c:pt idx="50">
                  <c:v>1431.15</c:v>
                </c:pt>
                <c:pt idx="51">
                  <c:v>1427.674</c:v>
                </c:pt>
                <c:pt idx="52">
                  <c:v>1414.597</c:v>
                </c:pt>
                <c:pt idx="53">
                  <c:v>1413.9390000000001</c:v>
                </c:pt>
                <c:pt idx="54">
                  <c:v>1411.2460000000001</c:v>
                </c:pt>
                <c:pt idx="55">
                  <c:v>1401.395</c:v>
                </c:pt>
                <c:pt idx="56">
                  <c:v>1379.06</c:v>
                </c:pt>
                <c:pt idx="57">
                  <c:v>1374.9459999999999</c:v>
                </c:pt>
                <c:pt idx="58">
                  <c:v>1367.345</c:v>
                </c:pt>
                <c:pt idx="59">
                  <c:v>1359.114</c:v>
                </c:pt>
                <c:pt idx="60">
                  <c:v>1365.2819999999999</c:v>
                </c:pt>
                <c:pt idx="61">
                  <c:v>1363.2639999999999</c:v>
                </c:pt>
                <c:pt idx="62">
                  <c:v>1366.02</c:v>
                </c:pt>
                <c:pt idx="63">
                  <c:v>1371.6220000000001</c:v>
                </c:pt>
                <c:pt idx="64">
                  <c:v>1354.1020000000001</c:v>
                </c:pt>
                <c:pt idx="65">
                  <c:v>1356.0060000000001</c:v>
                </c:pt>
                <c:pt idx="66">
                  <c:v>1361.77</c:v>
                </c:pt>
                <c:pt idx="67">
                  <c:v>1365.105</c:v>
                </c:pt>
                <c:pt idx="68">
                  <c:v>1389.529</c:v>
                </c:pt>
                <c:pt idx="69">
                  <c:v>1373.6590000000001</c:v>
                </c:pt>
                <c:pt idx="70">
                  <c:v>1379.105</c:v>
                </c:pt>
                <c:pt idx="71">
                  <c:v>1383.1669999999999</c:v>
                </c:pt>
                <c:pt idx="72">
                  <c:v>1372.7470000000001</c:v>
                </c:pt>
                <c:pt idx="73">
                  <c:v>1375.136</c:v>
                </c:pt>
                <c:pt idx="74">
                  <c:v>1376.345</c:v>
                </c:pt>
                <c:pt idx="75">
                  <c:v>1371.5630000000001</c:v>
                </c:pt>
                <c:pt idx="76">
                  <c:v>1381.4469999999999</c:v>
                </c:pt>
                <c:pt idx="77">
                  <c:v>1378.018</c:v>
                </c:pt>
                <c:pt idx="78">
                  <c:v>1344.825</c:v>
                </c:pt>
                <c:pt idx="79">
                  <c:v>1325.0340000000001</c:v>
                </c:pt>
                <c:pt idx="80">
                  <c:v>1292.1289999999999</c:v>
                </c:pt>
                <c:pt idx="81">
                  <c:v>1276.568</c:v>
                </c:pt>
                <c:pt idx="82">
                  <c:v>1257.829</c:v>
                </c:pt>
                <c:pt idx="83">
                  <c:v>1230.2819999999999</c:v>
                </c:pt>
                <c:pt idx="84">
                  <c:v>1216.48</c:v>
                </c:pt>
                <c:pt idx="85">
                  <c:v>1201.9169999999999</c:v>
                </c:pt>
                <c:pt idx="86">
                  <c:v>1192.1489999999999</c:v>
                </c:pt>
                <c:pt idx="87">
                  <c:v>1186.828</c:v>
                </c:pt>
                <c:pt idx="88">
                  <c:v>1159.5809999999999</c:v>
                </c:pt>
                <c:pt idx="89">
                  <c:v>1149.8900000000001</c:v>
                </c:pt>
                <c:pt idx="90">
                  <c:v>1142.9159999999999</c:v>
                </c:pt>
                <c:pt idx="91">
                  <c:v>1134.6089999999999</c:v>
                </c:pt>
                <c:pt idx="92">
                  <c:v>1120.348</c:v>
                </c:pt>
                <c:pt idx="93">
                  <c:v>1118.057</c:v>
                </c:pt>
                <c:pt idx="94">
                  <c:v>1113.355</c:v>
                </c:pt>
                <c:pt idx="95">
                  <c:v>1108.1289999999999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88-4079-B29E-D651857F798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2161.3270000000002</c:v>
                </c:pt>
                <c:pt idx="1">
                  <c:v>2116.3380000000002</c:v>
                </c:pt>
                <c:pt idx="2">
                  <c:v>2081.7080000000001</c:v>
                </c:pt>
                <c:pt idx="3">
                  <c:v>2049.0419999999999</c:v>
                </c:pt>
                <c:pt idx="4">
                  <c:v>2043.761</c:v>
                </c:pt>
                <c:pt idx="5">
                  <c:v>2016.404</c:v>
                </c:pt>
                <c:pt idx="6">
                  <c:v>1995.249</c:v>
                </c:pt>
                <c:pt idx="7">
                  <c:v>1971.8109999999999</c:v>
                </c:pt>
                <c:pt idx="8">
                  <c:v>1965.4390000000001</c:v>
                </c:pt>
                <c:pt idx="9">
                  <c:v>1928.998</c:v>
                </c:pt>
                <c:pt idx="10">
                  <c:v>1915.9490000000001</c:v>
                </c:pt>
                <c:pt idx="11">
                  <c:v>1905.748</c:v>
                </c:pt>
                <c:pt idx="12">
                  <c:v>1920.748</c:v>
                </c:pt>
                <c:pt idx="13">
                  <c:v>1897.412</c:v>
                </c:pt>
                <c:pt idx="14">
                  <c:v>1902.9059999999999</c:v>
                </c:pt>
                <c:pt idx="15">
                  <c:v>1919.4780000000001</c:v>
                </c:pt>
                <c:pt idx="16">
                  <c:v>1955.5029999999999</c:v>
                </c:pt>
                <c:pt idx="17">
                  <c:v>1961.3910000000001</c:v>
                </c:pt>
                <c:pt idx="18">
                  <c:v>1989.5540000000001</c:v>
                </c:pt>
                <c:pt idx="19">
                  <c:v>1990.318</c:v>
                </c:pt>
                <c:pt idx="20">
                  <c:v>1996.9259999999999</c:v>
                </c:pt>
                <c:pt idx="21">
                  <c:v>2044.5419999999999</c:v>
                </c:pt>
                <c:pt idx="22">
                  <c:v>2087.41</c:v>
                </c:pt>
                <c:pt idx="23">
                  <c:v>2201.7359999999999</c:v>
                </c:pt>
                <c:pt idx="24">
                  <c:v>2337.567</c:v>
                </c:pt>
                <c:pt idx="25">
                  <c:v>2457.0790000000002</c:v>
                </c:pt>
                <c:pt idx="26">
                  <c:v>2545.366</c:v>
                </c:pt>
                <c:pt idx="27">
                  <c:v>2652.509</c:v>
                </c:pt>
                <c:pt idx="28">
                  <c:v>2746.6950000000002</c:v>
                </c:pt>
                <c:pt idx="29">
                  <c:v>2841.3319999999999</c:v>
                </c:pt>
                <c:pt idx="30">
                  <c:v>2892.2109999999998</c:v>
                </c:pt>
                <c:pt idx="31">
                  <c:v>2966.9479999999999</c:v>
                </c:pt>
                <c:pt idx="32">
                  <c:v>3009.6439999999998</c:v>
                </c:pt>
                <c:pt idx="33">
                  <c:v>3065.0160000000001</c:v>
                </c:pt>
                <c:pt idx="34">
                  <c:v>3150.4760000000001</c:v>
                </c:pt>
                <c:pt idx="35">
                  <c:v>3191.3330000000001</c:v>
                </c:pt>
                <c:pt idx="36">
                  <c:v>3219.0889999999999</c:v>
                </c:pt>
                <c:pt idx="37">
                  <c:v>3247.6210000000001</c:v>
                </c:pt>
                <c:pt idx="38">
                  <c:v>3267.6419999999998</c:v>
                </c:pt>
                <c:pt idx="39">
                  <c:v>3287.7109999999998</c:v>
                </c:pt>
                <c:pt idx="40">
                  <c:v>3282.5189999999998</c:v>
                </c:pt>
                <c:pt idx="41">
                  <c:v>3279.9540000000002</c:v>
                </c:pt>
                <c:pt idx="42">
                  <c:v>3296.5740000000001</c:v>
                </c:pt>
                <c:pt idx="43">
                  <c:v>3272.9540000000002</c:v>
                </c:pt>
                <c:pt idx="44">
                  <c:v>3290.9830000000002</c:v>
                </c:pt>
                <c:pt idx="45">
                  <c:v>3313.0479999999998</c:v>
                </c:pt>
                <c:pt idx="46">
                  <c:v>3320.0970000000002</c:v>
                </c:pt>
                <c:pt idx="47">
                  <c:v>3320.9929999999999</c:v>
                </c:pt>
                <c:pt idx="48">
                  <c:v>3331.0210000000002</c:v>
                </c:pt>
                <c:pt idx="49">
                  <c:v>3324.8249999999998</c:v>
                </c:pt>
                <c:pt idx="50">
                  <c:v>3303.2939999999999</c:v>
                </c:pt>
                <c:pt idx="51">
                  <c:v>3272.0940000000001</c:v>
                </c:pt>
                <c:pt idx="52">
                  <c:v>3238.3119999999999</c:v>
                </c:pt>
                <c:pt idx="53">
                  <c:v>3182.9540000000002</c:v>
                </c:pt>
                <c:pt idx="54">
                  <c:v>3131.4630000000002</c:v>
                </c:pt>
                <c:pt idx="55">
                  <c:v>3084.078</c:v>
                </c:pt>
                <c:pt idx="56">
                  <c:v>3060.1089999999999</c:v>
                </c:pt>
                <c:pt idx="57">
                  <c:v>3007.3690000000001</c:v>
                </c:pt>
                <c:pt idx="58">
                  <c:v>2971.2370000000001</c:v>
                </c:pt>
                <c:pt idx="59">
                  <c:v>2934.107</c:v>
                </c:pt>
                <c:pt idx="60">
                  <c:v>2927.9549999999999</c:v>
                </c:pt>
                <c:pt idx="61">
                  <c:v>2902.7820000000002</c:v>
                </c:pt>
                <c:pt idx="62">
                  <c:v>2891.4250000000002</c:v>
                </c:pt>
                <c:pt idx="63">
                  <c:v>2911.2809999999999</c:v>
                </c:pt>
                <c:pt idx="64">
                  <c:v>2941.4209999999998</c:v>
                </c:pt>
                <c:pt idx="65">
                  <c:v>2952.4569999999999</c:v>
                </c:pt>
                <c:pt idx="66">
                  <c:v>2995.1039999999998</c:v>
                </c:pt>
                <c:pt idx="67">
                  <c:v>3031.3330000000001</c:v>
                </c:pt>
                <c:pt idx="68">
                  <c:v>3142.09</c:v>
                </c:pt>
                <c:pt idx="69">
                  <c:v>3160.7739999999999</c:v>
                </c:pt>
                <c:pt idx="70">
                  <c:v>3150.7809999999999</c:v>
                </c:pt>
                <c:pt idx="71">
                  <c:v>3164.1120000000001</c:v>
                </c:pt>
                <c:pt idx="72">
                  <c:v>3198.9989999999998</c:v>
                </c:pt>
                <c:pt idx="73">
                  <c:v>3257.933</c:v>
                </c:pt>
                <c:pt idx="74">
                  <c:v>3299.0169999999998</c:v>
                </c:pt>
                <c:pt idx="75">
                  <c:v>3360.4119999999998</c:v>
                </c:pt>
                <c:pt idx="76">
                  <c:v>3468.3029999999999</c:v>
                </c:pt>
                <c:pt idx="77">
                  <c:v>3548.105</c:v>
                </c:pt>
                <c:pt idx="78">
                  <c:v>3565.4389999999999</c:v>
                </c:pt>
                <c:pt idx="79">
                  <c:v>3594.951</c:v>
                </c:pt>
                <c:pt idx="80">
                  <c:v>3716.1410000000001</c:v>
                </c:pt>
                <c:pt idx="81">
                  <c:v>3726.9389999999999</c:v>
                </c:pt>
                <c:pt idx="82">
                  <c:v>3682.08</c:v>
                </c:pt>
                <c:pt idx="83">
                  <c:v>3563.33</c:v>
                </c:pt>
                <c:pt idx="84">
                  <c:v>3420.3939999999998</c:v>
                </c:pt>
                <c:pt idx="85">
                  <c:v>3291.922</c:v>
                </c:pt>
                <c:pt idx="86">
                  <c:v>3200.319</c:v>
                </c:pt>
                <c:pt idx="87">
                  <c:v>3081.4589999999998</c:v>
                </c:pt>
                <c:pt idx="88">
                  <c:v>2967.8820000000001</c:v>
                </c:pt>
                <c:pt idx="89">
                  <c:v>2837.636</c:v>
                </c:pt>
                <c:pt idx="90">
                  <c:v>2754.6350000000002</c:v>
                </c:pt>
                <c:pt idx="91">
                  <c:v>2654.308</c:v>
                </c:pt>
                <c:pt idx="92">
                  <c:v>2517.9920000000002</c:v>
                </c:pt>
                <c:pt idx="93">
                  <c:v>2424.002</c:v>
                </c:pt>
                <c:pt idx="94">
                  <c:v>2357.2310000000002</c:v>
                </c:pt>
                <c:pt idx="95">
                  <c:v>2304.509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88-4079-B29E-D651857F798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244</c:v>
                </c:pt>
                <c:pt idx="1">
                  <c:v>244</c:v>
                </c:pt>
                <c:pt idx="2">
                  <c:v>244</c:v>
                </c:pt>
                <c:pt idx="3">
                  <c:v>244</c:v>
                </c:pt>
                <c:pt idx="4">
                  <c:v>256</c:v>
                </c:pt>
                <c:pt idx="5">
                  <c:v>256</c:v>
                </c:pt>
                <c:pt idx="6">
                  <c:v>256</c:v>
                </c:pt>
                <c:pt idx="7">
                  <c:v>256</c:v>
                </c:pt>
                <c:pt idx="8">
                  <c:v>280</c:v>
                </c:pt>
                <c:pt idx="9">
                  <c:v>280</c:v>
                </c:pt>
                <c:pt idx="10">
                  <c:v>280</c:v>
                </c:pt>
                <c:pt idx="11">
                  <c:v>280</c:v>
                </c:pt>
                <c:pt idx="12">
                  <c:v>325</c:v>
                </c:pt>
                <c:pt idx="13">
                  <c:v>325</c:v>
                </c:pt>
                <c:pt idx="14">
                  <c:v>325</c:v>
                </c:pt>
                <c:pt idx="15">
                  <c:v>325</c:v>
                </c:pt>
                <c:pt idx="16">
                  <c:v>355</c:v>
                </c:pt>
                <c:pt idx="17">
                  <c:v>355</c:v>
                </c:pt>
                <c:pt idx="18">
                  <c:v>355</c:v>
                </c:pt>
                <c:pt idx="19">
                  <c:v>355</c:v>
                </c:pt>
                <c:pt idx="20">
                  <c:v>376</c:v>
                </c:pt>
                <c:pt idx="21">
                  <c:v>376</c:v>
                </c:pt>
                <c:pt idx="22">
                  <c:v>376</c:v>
                </c:pt>
                <c:pt idx="23">
                  <c:v>376</c:v>
                </c:pt>
                <c:pt idx="24">
                  <c:v>379</c:v>
                </c:pt>
                <c:pt idx="25">
                  <c:v>379</c:v>
                </c:pt>
                <c:pt idx="26">
                  <c:v>379</c:v>
                </c:pt>
                <c:pt idx="27">
                  <c:v>379</c:v>
                </c:pt>
                <c:pt idx="28">
                  <c:v>373</c:v>
                </c:pt>
                <c:pt idx="29">
                  <c:v>373</c:v>
                </c:pt>
                <c:pt idx="30">
                  <c:v>373</c:v>
                </c:pt>
                <c:pt idx="31">
                  <c:v>373</c:v>
                </c:pt>
                <c:pt idx="32">
                  <c:v>380</c:v>
                </c:pt>
                <c:pt idx="33">
                  <c:v>380</c:v>
                </c:pt>
                <c:pt idx="34">
                  <c:v>380</c:v>
                </c:pt>
                <c:pt idx="35">
                  <c:v>380</c:v>
                </c:pt>
                <c:pt idx="36">
                  <c:v>378</c:v>
                </c:pt>
                <c:pt idx="37">
                  <c:v>378</c:v>
                </c:pt>
                <c:pt idx="38">
                  <c:v>378</c:v>
                </c:pt>
                <c:pt idx="39">
                  <c:v>378</c:v>
                </c:pt>
                <c:pt idx="40">
                  <c:v>355</c:v>
                </c:pt>
                <c:pt idx="41">
                  <c:v>355</c:v>
                </c:pt>
                <c:pt idx="42">
                  <c:v>355</c:v>
                </c:pt>
                <c:pt idx="43">
                  <c:v>355</c:v>
                </c:pt>
                <c:pt idx="44">
                  <c:v>344</c:v>
                </c:pt>
                <c:pt idx="45">
                  <c:v>344</c:v>
                </c:pt>
                <c:pt idx="46">
                  <c:v>344</c:v>
                </c:pt>
                <c:pt idx="47">
                  <c:v>344</c:v>
                </c:pt>
                <c:pt idx="48">
                  <c:v>348</c:v>
                </c:pt>
                <c:pt idx="49">
                  <c:v>348</c:v>
                </c:pt>
                <c:pt idx="50">
                  <c:v>348</c:v>
                </c:pt>
                <c:pt idx="51">
                  <c:v>348</c:v>
                </c:pt>
                <c:pt idx="52">
                  <c:v>367</c:v>
                </c:pt>
                <c:pt idx="53">
                  <c:v>367</c:v>
                </c:pt>
                <c:pt idx="54">
                  <c:v>367</c:v>
                </c:pt>
                <c:pt idx="55">
                  <c:v>367</c:v>
                </c:pt>
                <c:pt idx="56">
                  <c:v>392</c:v>
                </c:pt>
                <c:pt idx="57">
                  <c:v>392</c:v>
                </c:pt>
                <c:pt idx="58">
                  <c:v>392</c:v>
                </c:pt>
                <c:pt idx="59">
                  <c:v>392</c:v>
                </c:pt>
                <c:pt idx="60">
                  <c:v>410</c:v>
                </c:pt>
                <c:pt idx="61">
                  <c:v>410</c:v>
                </c:pt>
                <c:pt idx="62">
                  <c:v>410</c:v>
                </c:pt>
                <c:pt idx="63">
                  <c:v>410</c:v>
                </c:pt>
                <c:pt idx="64">
                  <c:v>432</c:v>
                </c:pt>
                <c:pt idx="65">
                  <c:v>432</c:v>
                </c:pt>
                <c:pt idx="66">
                  <c:v>432</c:v>
                </c:pt>
                <c:pt idx="67">
                  <c:v>432</c:v>
                </c:pt>
                <c:pt idx="68">
                  <c:v>413</c:v>
                </c:pt>
                <c:pt idx="69">
                  <c:v>413</c:v>
                </c:pt>
                <c:pt idx="70">
                  <c:v>413</c:v>
                </c:pt>
                <c:pt idx="71">
                  <c:v>413</c:v>
                </c:pt>
                <c:pt idx="72">
                  <c:v>367</c:v>
                </c:pt>
                <c:pt idx="73">
                  <c:v>367</c:v>
                </c:pt>
                <c:pt idx="74">
                  <c:v>367</c:v>
                </c:pt>
                <c:pt idx="75">
                  <c:v>367</c:v>
                </c:pt>
                <c:pt idx="76">
                  <c:v>325</c:v>
                </c:pt>
                <c:pt idx="77">
                  <c:v>325</c:v>
                </c:pt>
                <c:pt idx="78">
                  <c:v>325</c:v>
                </c:pt>
                <c:pt idx="79">
                  <c:v>325</c:v>
                </c:pt>
                <c:pt idx="80">
                  <c:v>288</c:v>
                </c:pt>
                <c:pt idx="81">
                  <c:v>288</c:v>
                </c:pt>
                <c:pt idx="82">
                  <c:v>288</c:v>
                </c:pt>
                <c:pt idx="83">
                  <c:v>288</c:v>
                </c:pt>
                <c:pt idx="84">
                  <c:v>258</c:v>
                </c:pt>
                <c:pt idx="85">
                  <c:v>258</c:v>
                </c:pt>
                <c:pt idx="86">
                  <c:v>258</c:v>
                </c:pt>
                <c:pt idx="87">
                  <c:v>258</c:v>
                </c:pt>
                <c:pt idx="88">
                  <c:v>252</c:v>
                </c:pt>
                <c:pt idx="89">
                  <c:v>252</c:v>
                </c:pt>
                <c:pt idx="90">
                  <c:v>252</c:v>
                </c:pt>
                <c:pt idx="91">
                  <c:v>252</c:v>
                </c:pt>
                <c:pt idx="92">
                  <c:v>248</c:v>
                </c:pt>
                <c:pt idx="93">
                  <c:v>248</c:v>
                </c:pt>
                <c:pt idx="94">
                  <c:v>248</c:v>
                </c:pt>
                <c:pt idx="95">
                  <c:v>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88-4079-B29E-D651857F798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388-4079-B29E-D651857F798D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37.5</c:v>
                </c:pt>
                <c:pt idx="37">
                  <c:v>37.5</c:v>
                </c:pt>
                <c:pt idx="38">
                  <c:v>37.5</c:v>
                </c:pt>
                <c:pt idx="39">
                  <c:v>37.5</c:v>
                </c:pt>
                <c:pt idx="42">
                  <c:v>4.3</c:v>
                </c:pt>
                <c:pt idx="44">
                  <c:v>8</c:v>
                </c:pt>
                <c:pt idx="45">
                  <c:v>14.3</c:v>
                </c:pt>
                <c:pt idx="46">
                  <c:v>17</c:v>
                </c:pt>
                <c:pt idx="47">
                  <c:v>17</c:v>
                </c:pt>
                <c:pt idx="48">
                  <c:v>89.5</c:v>
                </c:pt>
                <c:pt idx="49">
                  <c:v>89.5</c:v>
                </c:pt>
                <c:pt idx="50">
                  <c:v>89.5</c:v>
                </c:pt>
                <c:pt idx="51">
                  <c:v>89.5</c:v>
                </c:pt>
                <c:pt idx="52">
                  <c:v>69</c:v>
                </c:pt>
                <c:pt idx="53">
                  <c:v>69</c:v>
                </c:pt>
                <c:pt idx="54">
                  <c:v>80.5</c:v>
                </c:pt>
                <c:pt idx="55">
                  <c:v>88.4</c:v>
                </c:pt>
                <c:pt idx="56">
                  <c:v>52</c:v>
                </c:pt>
                <c:pt idx="57">
                  <c:v>51.62</c:v>
                </c:pt>
                <c:pt idx="58">
                  <c:v>4.6239999999999997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388-4079-B29E-D651857F798D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9">
                  <c:v>94.700999999999993</c:v>
                </c:pt>
                <c:pt idx="50">
                  <c:v>110</c:v>
                </c:pt>
                <c:pt idx="51">
                  <c:v>110</c:v>
                </c:pt>
                <c:pt idx="52">
                  <c:v>110</c:v>
                </c:pt>
                <c:pt idx="53">
                  <c:v>110</c:v>
                </c:pt>
                <c:pt idx="54">
                  <c:v>110</c:v>
                </c:pt>
                <c:pt idx="55">
                  <c:v>110</c:v>
                </c:pt>
                <c:pt idx="56">
                  <c:v>110</c:v>
                </c:pt>
                <c:pt idx="57">
                  <c:v>110</c:v>
                </c:pt>
                <c:pt idx="58">
                  <c:v>110</c:v>
                </c:pt>
                <c:pt idx="59">
                  <c:v>110</c:v>
                </c:pt>
                <c:pt idx="60">
                  <c:v>110</c:v>
                </c:pt>
                <c:pt idx="61">
                  <c:v>104.20399999999999</c:v>
                </c:pt>
                <c:pt idx="62">
                  <c:v>72.825999999999993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388-4079-B29E-D651857F798D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388-4079-B29E-D651857F798D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388-4079-B29E-D651857F798D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8388-4079-B29E-D651857F798D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1676.1</c:v>
                </c:pt>
                <c:pt idx="1">
                  <c:v>1558.8</c:v>
                </c:pt>
                <c:pt idx="2">
                  <c:v>1450.7</c:v>
                </c:pt>
                <c:pt idx="3">
                  <c:v>1349.8</c:v>
                </c:pt>
                <c:pt idx="4">
                  <c:v>1278.4000000000001</c:v>
                </c:pt>
                <c:pt idx="5">
                  <c:v>1183.2</c:v>
                </c:pt>
                <c:pt idx="6">
                  <c:v>1182.5</c:v>
                </c:pt>
                <c:pt idx="7">
                  <c:v>1144.7</c:v>
                </c:pt>
                <c:pt idx="8">
                  <c:v>1020.8</c:v>
                </c:pt>
                <c:pt idx="9">
                  <c:v>1206.9000000000001</c:v>
                </c:pt>
                <c:pt idx="10">
                  <c:v>1246</c:v>
                </c:pt>
                <c:pt idx="11">
                  <c:v>1205.2</c:v>
                </c:pt>
                <c:pt idx="12">
                  <c:v>1170.3</c:v>
                </c:pt>
                <c:pt idx="13">
                  <c:v>1281.9000000000001</c:v>
                </c:pt>
                <c:pt idx="14">
                  <c:v>1348.1</c:v>
                </c:pt>
                <c:pt idx="15">
                  <c:v>1390.7</c:v>
                </c:pt>
                <c:pt idx="16">
                  <c:v>1389.7</c:v>
                </c:pt>
                <c:pt idx="17">
                  <c:v>1371.5</c:v>
                </c:pt>
                <c:pt idx="18">
                  <c:v>1485.8</c:v>
                </c:pt>
                <c:pt idx="19">
                  <c:v>1571.5</c:v>
                </c:pt>
                <c:pt idx="20">
                  <c:v>1659.8</c:v>
                </c:pt>
                <c:pt idx="21">
                  <c:v>1685.5</c:v>
                </c:pt>
                <c:pt idx="22">
                  <c:v>1878.8</c:v>
                </c:pt>
                <c:pt idx="23">
                  <c:v>1905</c:v>
                </c:pt>
                <c:pt idx="24">
                  <c:v>1786.9</c:v>
                </c:pt>
                <c:pt idx="25">
                  <c:v>1907.6</c:v>
                </c:pt>
                <c:pt idx="26">
                  <c:v>1930.2</c:v>
                </c:pt>
                <c:pt idx="27">
                  <c:v>1851.1</c:v>
                </c:pt>
                <c:pt idx="28">
                  <c:v>1370</c:v>
                </c:pt>
                <c:pt idx="29">
                  <c:v>1370</c:v>
                </c:pt>
                <c:pt idx="30">
                  <c:v>1370</c:v>
                </c:pt>
                <c:pt idx="31">
                  <c:v>1370</c:v>
                </c:pt>
                <c:pt idx="32">
                  <c:v>1446</c:v>
                </c:pt>
                <c:pt idx="33">
                  <c:v>1446</c:v>
                </c:pt>
                <c:pt idx="34">
                  <c:v>1446</c:v>
                </c:pt>
                <c:pt idx="35">
                  <c:v>1446</c:v>
                </c:pt>
                <c:pt idx="36">
                  <c:v>1505</c:v>
                </c:pt>
                <c:pt idx="37">
                  <c:v>1505</c:v>
                </c:pt>
                <c:pt idx="38">
                  <c:v>1505</c:v>
                </c:pt>
                <c:pt idx="39">
                  <c:v>1505</c:v>
                </c:pt>
                <c:pt idx="40">
                  <c:v>1518</c:v>
                </c:pt>
                <c:pt idx="41">
                  <c:v>1518</c:v>
                </c:pt>
                <c:pt idx="42">
                  <c:v>1518</c:v>
                </c:pt>
                <c:pt idx="43">
                  <c:v>1518</c:v>
                </c:pt>
                <c:pt idx="44">
                  <c:v>1522</c:v>
                </c:pt>
                <c:pt idx="45">
                  <c:v>1522</c:v>
                </c:pt>
                <c:pt idx="46">
                  <c:v>1522</c:v>
                </c:pt>
                <c:pt idx="47">
                  <c:v>1522</c:v>
                </c:pt>
                <c:pt idx="48">
                  <c:v>1534</c:v>
                </c:pt>
                <c:pt idx="49">
                  <c:v>1534</c:v>
                </c:pt>
                <c:pt idx="50">
                  <c:v>1534</c:v>
                </c:pt>
                <c:pt idx="51">
                  <c:v>1534</c:v>
                </c:pt>
                <c:pt idx="52">
                  <c:v>1524</c:v>
                </c:pt>
                <c:pt idx="53">
                  <c:v>1524</c:v>
                </c:pt>
                <c:pt idx="54">
                  <c:v>1524</c:v>
                </c:pt>
                <c:pt idx="55">
                  <c:v>1524</c:v>
                </c:pt>
                <c:pt idx="56">
                  <c:v>1518</c:v>
                </c:pt>
                <c:pt idx="57">
                  <c:v>1518</c:v>
                </c:pt>
                <c:pt idx="58">
                  <c:v>1518</c:v>
                </c:pt>
                <c:pt idx="59">
                  <c:v>1518</c:v>
                </c:pt>
                <c:pt idx="60">
                  <c:v>1524</c:v>
                </c:pt>
                <c:pt idx="61">
                  <c:v>1524</c:v>
                </c:pt>
                <c:pt idx="62">
                  <c:v>1524</c:v>
                </c:pt>
                <c:pt idx="63">
                  <c:v>1524</c:v>
                </c:pt>
                <c:pt idx="64">
                  <c:v>2051</c:v>
                </c:pt>
                <c:pt idx="65">
                  <c:v>2051</c:v>
                </c:pt>
                <c:pt idx="66">
                  <c:v>2051</c:v>
                </c:pt>
                <c:pt idx="67">
                  <c:v>2051</c:v>
                </c:pt>
                <c:pt idx="68">
                  <c:v>2004</c:v>
                </c:pt>
                <c:pt idx="69">
                  <c:v>2004</c:v>
                </c:pt>
                <c:pt idx="70">
                  <c:v>2004</c:v>
                </c:pt>
                <c:pt idx="71">
                  <c:v>2004</c:v>
                </c:pt>
                <c:pt idx="72">
                  <c:v>2014</c:v>
                </c:pt>
                <c:pt idx="73">
                  <c:v>2014</c:v>
                </c:pt>
                <c:pt idx="74">
                  <c:v>2014</c:v>
                </c:pt>
                <c:pt idx="75">
                  <c:v>1923.8</c:v>
                </c:pt>
                <c:pt idx="76">
                  <c:v>1795.1</c:v>
                </c:pt>
                <c:pt idx="77">
                  <c:v>1751</c:v>
                </c:pt>
                <c:pt idx="78">
                  <c:v>1754.5</c:v>
                </c:pt>
                <c:pt idx="79">
                  <c:v>1771.8</c:v>
                </c:pt>
                <c:pt idx="80">
                  <c:v>1896.4</c:v>
                </c:pt>
                <c:pt idx="81">
                  <c:v>1880.8</c:v>
                </c:pt>
                <c:pt idx="82">
                  <c:v>1795.4</c:v>
                </c:pt>
                <c:pt idx="83">
                  <c:v>1836.2</c:v>
                </c:pt>
                <c:pt idx="84">
                  <c:v>1890.9</c:v>
                </c:pt>
                <c:pt idx="85">
                  <c:v>2008</c:v>
                </c:pt>
                <c:pt idx="86">
                  <c:v>2008</c:v>
                </c:pt>
                <c:pt idx="87">
                  <c:v>2008</c:v>
                </c:pt>
                <c:pt idx="88">
                  <c:v>2032</c:v>
                </c:pt>
                <c:pt idx="89">
                  <c:v>2032</c:v>
                </c:pt>
                <c:pt idx="90">
                  <c:v>2032</c:v>
                </c:pt>
                <c:pt idx="91">
                  <c:v>2032</c:v>
                </c:pt>
                <c:pt idx="92">
                  <c:v>2069</c:v>
                </c:pt>
                <c:pt idx="93">
                  <c:v>2069</c:v>
                </c:pt>
                <c:pt idx="94">
                  <c:v>2069</c:v>
                </c:pt>
                <c:pt idx="95">
                  <c:v>2069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388-4079-B29E-D651857F798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53.795999999999999</c:v>
                </c:pt>
                <c:pt idx="21">
                  <c:v>53.204000000000001</c:v>
                </c:pt>
                <c:pt idx="22">
                  <c:v>52.027999999999999</c:v>
                </c:pt>
                <c:pt idx="23">
                  <c:v>49.975999999999999</c:v>
                </c:pt>
                <c:pt idx="24">
                  <c:v>47.171999999999997</c:v>
                </c:pt>
                <c:pt idx="25">
                  <c:v>44.22</c:v>
                </c:pt>
                <c:pt idx="26">
                  <c:v>40.872</c:v>
                </c:pt>
                <c:pt idx="27">
                  <c:v>36.468000000000004</c:v>
                </c:pt>
                <c:pt idx="28">
                  <c:v>31.047999999999998</c:v>
                </c:pt>
                <c:pt idx="29">
                  <c:v>25.988</c:v>
                </c:pt>
                <c:pt idx="30">
                  <c:v>21.431999999999999</c:v>
                </c:pt>
                <c:pt idx="31">
                  <c:v>16.616</c:v>
                </c:pt>
                <c:pt idx="32">
                  <c:v>11.292</c:v>
                </c:pt>
                <c:pt idx="33">
                  <c:v>6.4</c:v>
                </c:pt>
                <c:pt idx="34">
                  <c:v>2.1760000000000002</c:v>
                </c:pt>
                <c:pt idx="56">
                  <c:v>2.988</c:v>
                </c:pt>
                <c:pt idx="57">
                  <c:v>6.476</c:v>
                </c:pt>
                <c:pt idx="58">
                  <c:v>8.6280000000000001</c:v>
                </c:pt>
                <c:pt idx="59">
                  <c:v>10.044</c:v>
                </c:pt>
                <c:pt idx="60">
                  <c:v>11.496</c:v>
                </c:pt>
                <c:pt idx="61">
                  <c:v>13.244</c:v>
                </c:pt>
                <c:pt idx="62">
                  <c:v>15.532</c:v>
                </c:pt>
                <c:pt idx="63">
                  <c:v>18.436</c:v>
                </c:pt>
                <c:pt idx="64">
                  <c:v>21.667999999999999</c:v>
                </c:pt>
                <c:pt idx="65">
                  <c:v>24.672000000000001</c:v>
                </c:pt>
                <c:pt idx="66">
                  <c:v>27.492000000000001</c:v>
                </c:pt>
                <c:pt idx="67">
                  <c:v>30.48</c:v>
                </c:pt>
                <c:pt idx="68">
                  <c:v>33.688000000000002</c:v>
                </c:pt>
                <c:pt idx="69">
                  <c:v>36.595999999999997</c:v>
                </c:pt>
                <c:pt idx="70">
                  <c:v>39.363999999999997</c:v>
                </c:pt>
                <c:pt idx="71">
                  <c:v>42.38</c:v>
                </c:pt>
                <c:pt idx="72">
                  <c:v>45.543999999999997</c:v>
                </c:pt>
                <c:pt idx="73">
                  <c:v>48.076000000000001</c:v>
                </c:pt>
                <c:pt idx="74">
                  <c:v>49.892000000000003</c:v>
                </c:pt>
                <c:pt idx="75">
                  <c:v>51.316000000000003</c:v>
                </c:pt>
                <c:pt idx="76">
                  <c:v>52.543999999999997</c:v>
                </c:pt>
                <c:pt idx="77">
                  <c:v>53.396000000000001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388-4079-B29E-D651857F798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37.5</c:v>
                </c:pt>
                <c:pt idx="37">
                  <c:v>37.5</c:v>
                </c:pt>
                <c:pt idx="38">
                  <c:v>37.5</c:v>
                </c:pt>
                <c:pt idx="39">
                  <c:v>37.5</c:v>
                </c:pt>
                <c:pt idx="42">
                  <c:v>4.3</c:v>
                </c:pt>
                <c:pt idx="44">
                  <c:v>8</c:v>
                </c:pt>
                <c:pt idx="45">
                  <c:v>14.3</c:v>
                </c:pt>
                <c:pt idx="46">
                  <c:v>17</c:v>
                </c:pt>
                <c:pt idx="47">
                  <c:v>17</c:v>
                </c:pt>
                <c:pt idx="48">
                  <c:v>89.5</c:v>
                </c:pt>
                <c:pt idx="49">
                  <c:v>89.5</c:v>
                </c:pt>
                <c:pt idx="50">
                  <c:v>89.5</c:v>
                </c:pt>
                <c:pt idx="51">
                  <c:v>89.5</c:v>
                </c:pt>
                <c:pt idx="52">
                  <c:v>69</c:v>
                </c:pt>
                <c:pt idx="53">
                  <c:v>69</c:v>
                </c:pt>
                <c:pt idx="54">
                  <c:v>80.5</c:v>
                </c:pt>
                <c:pt idx="55">
                  <c:v>88.4</c:v>
                </c:pt>
                <c:pt idx="56">
                  <c:v>52</c:v>
                </c:pt>
                <c:pt idx="57">
                  <c:v>51.62</c:v>
                </c:pt>
                <c:pt idx="58">
                  <c:v>4.6239999999999997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388-4079-B29E-D651857F798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8388-4079-B29E-D651857F79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122.99</c:v>
                </c:pt>
                <c:pt idx="1">
                  <c:v>121.54</c:v>
                </c:pt>
                <c:pt idx="2">
                  <c:v>118.03</c:v>
                </c:pt>
                <c:pt idx="3">
                  <c:v>113.39</c:v>
                </c:pt>
                <c:pt idx="4">
                  <c:v>110.07</c:v>
                </c:pt>
                <c:pt idx="5">
                  <c:v>109.6</c:v>
                </c:pt>
                <c:pt idx="6">
                  <c:v>109.45</c:v>
                </c:pt>
                <c:pt idx="7">
                  <c:v>109.06</c:v>
                </c:pt>
                <c:pt idx="8">
                  <c:v>107.74</c:v>
                </c:pt>
                <c:pt idx="9">
                  <c:v>110.07</c:v>
                </c:pt>
                <c:pt idx="10">
                  <c:v>110.77</c:v>
                </c:pt>
                <c:pt idx="11">
                  <c:v>110.17</c:v>
                </c:pt>
                <c:pt idx="12">
                  <c:v>110.2</c:v>
                </c:pt>
                <c:pt idx="13">
                  <c:v>113.99</c:v>
                </c:pt>
                <c:pt idx="14">
                  <c:v>115.93</c:v>
                </c:pt>
                <c:pt idx="15">
                  <c:v>117.45</c:v>
                </c:pt>
                <c:pt idx="16">
                  <c:v>114.03</c:v>
                </c:pt>
                <c:pt idx="17">
                  <c:v>116.97</c:v>
                </c:pt>
                <c:pt idx="18">
                  <c:v>124.2</c:v>
                </c:pt>
                <c:pt idx="19">
                  <c:v>155.99</c:v>
                </c:pt>
                <c:pt idx="20">
                  <c:v>155</c:v>
                </c:pt>
                <c:pt idx="21">
                  <c:v>154.57</c:v>
                </c:pt>
                <c:pt idx="22">
                  <c:v>159.80000000000001</c:v>
                </c:pt>
                <c:pt idx="23">
                  <c:v>160.6</c:v>
                </c:pt>
                <c:pt idx="24">
                  <c:v>165.27</c:v>
                </c:pt>
                <c:pt idx="25">
                  <c:v>169.14</c:v>
                </c:pt>
                <c:pt idx="26">
                  <c:v>155</c:v>
                </c:pt>
                <c:pt idx="27">
                  <c:v>126.6</c:v>
                </c:pt>
                <c:pt idx="28">
                  <c:v>108.18</c:v>
                </c:pt>
                <c:pt idx="29">
                  <c:v>105.95</c:v>
                </c:pt>
                <c:pt idx="30">
                  <c:v>105.04</c:v>
                </c:pt>
                <c:pt idx="31">
                  <c:v>103.42</c:v>
                </c:pt>
                <c:pt idx="32">
                  <c:v>104.96</c:v>
                </c:pt>
                <c:pt idx="33">
                  <c:v>104.44</c:v>
                </c:pt>
                <c:pt idx="34">
                  <c:v>0.01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-0.01</c:v>
                </c:pt>
                <c:pt idx="40">
                  <c:v>-0.01</c:v>
                </c:pt>
                <c:pt idx="41">
                  <c:v>-0.02</c:v>
                </c:pt>
                <c:pt idx="42">
                  <c:v>-0.02</c:v>
                </c:pt>
                <c:pt idx="43">
                  <c:v>-0.02</c:v>
                </c:pt>
                <c:pt idx="44">
                  <c:v>-0.01</c:v>
                </c:pt>
                <c:pt idx="45">
                  <c:v>-0.01</c:v>
                </c:pt>
                <c:pt idx="46">
                  <c:v>-0.02</c:v>
                </c:pt>
                <c:pt idx="47">
                  <c:v>-0.02</c:v>
                </c:pt>
                <c:pt idx="48">
                  <c:v>-0.02</c:v>
                </c:pt>
                <c:pt idx="49">
                  <c:v>-0.1</c:v>
                </c:pt>
                <c:pt idx="50">
                  <c:v>-0.1</c:v>
                </c:pt>
                <c:pt idx="51">
                  <c:v>-0.1</c:v>
                </c:pt>
                <c:pt idx="52">
                  <c:v>-0.1</c:v>
                </c:pt>
                <c:pt idx="53">
                  <c:v>-0.1</c:v>
                </c:pt>
                <c:pt idx="54">
                  <c:v>-0.1</c:v>
                </c:pt>
                <c:pt idx="55">
                  <c:v>-0.1</c:v>
                </c:pt>
                <c:pt idx="56">
                  <c:v>-0.1</c:v>
                </c:pt>
                <c:pt idx="57">
                  <c:v>-0.1</c:v>
                </c:pt>
                <c:pt idx="58">
                  <c:v>-0.1</c:v>
                </c:pt>
                <c:pt idx="59">
                  <c:v>-0.1</c:v>
                </c:pt>
                <c:pt idx="60">
                  <c:v>-0.1</c:v>
                </c:pt>
                <c:pt idx="61">
                  <c:v>-0.1</c:v>
                </c:pt>
                <c:pt idx="62">
                  <c:v>-0.1</c:v>
                </c:pt>
                <c:pt idx="63">
                  <c:v>-0.02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60</c:v>
                </c:pt>
                <c:pt idx="70">
                  <c:v>107.55</c:v>
                </c:pt>
                <c:pt idx="71">
                  <c:v>119.22</c:v>
                </c:pt>
                <c:pt idx="72">
                  <c:v>110.62</c:v>
                </c:pt>
                <c:pt idx="73">
                  <c:v>119.92</c:v>
                </c:pt>
                <c:pt idx="74">
                  <c:v>124.88</c:v>
                </c:pt>
                <c:pt idx="75">
                  <c:v>135.66</c:v>
                </c:pt>
                <c:pt idx="76">
                  <c:v>124.56</c:v>
                </c:pt>
                <c:pt idx="77">
                  <c:v>131</c:v>
                </c:pt>
                <c:pt idx="78">
                  <c:v>152.57</c:v>
                </c:pt>
                <c:pt idx="79">
                  <c:v>196.7</c:v>
                </c:pt>
                <c:pt idx="80">
                  <c:v>128.94999999999999</c:v>
                </c:pt>
                <c:pt idx="81">
                  <c:v>125.66</c:v>
                </c:pt>
                <c:pt idx="82">
                  <c:v>124.11</c:v>
                </c:pt>
                <c:pt idx="83">
                  <c:v>123.54</c:v>
                </c:pt>
                <c:pt idx="84">
                  <c:v>131.05000000000001</c:v>
                </c:pt>
                <c:pt idx="85">
                  <c:v>134.38999999999999</c:v>
                </c:pt>
                <c:pt idx="86">
                  <c:v>128.16999999999999</c:v>
                </c:pt>
                <c:pt idx="87">
                  <c:v>125.42</c:v>
                </c:pt>
                <c:pt idx="88">
                  <c:v>122.7</c:v>
                </c:pt>
                <c:pt idx="89">
                  <c:v>122.46</c:v>
                </c:pt>
                <c:pt idx="90">
                  <c:v>122.74</c:v>
                </c:pt>
                <c:pt idx="91">
                  <c:v>123.42</c:v>
                </c:pt>
                <c:pt idx="92">
                  <c:v>122.8</c:v>
                </c:pt>
                <c:pt idx="93">
                  <c:v>121.78</c:v>
                </c:pt>
                <c:pt idx="94">
                  <c:v>122.62</c:v>
                </c:pt>
                <c:pt idx="95">
                  <c:v>122.21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388-4079-B29E-D651857F79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6175.28</v>
      </c>
      <c r="C5" s="25">
        <v>6008.1530000000002</v>
      </c>
      <c r="D5" s="25">
        <v>5859.7709999999997</v>
      </c>
      <c r="E5" s="25">
        <v>5721.5969999999998</v>
      </c>
      <c r="F5" s="25">
        <v>5638.0609999999997</v>
      </c>
      <c r="G5" s="25">
        <v>5513.4679999999998</v>
      </c>
      <c r="H5" s="25">
        <v>5490.7790000000005</v>
      </c>
      <c r="I5" s="25">
        <v>5427.9030000000002</v>
      </c>
      <c r="J5" s="25">
        <v>5305.5479999999998</v>
      </c>
      <c r="K5" s="25">
        <v>5454.5519999999997</v>
      </c>
      <c r="L5" s="25">
        <v>5479.2129999999997</v>
      </c>
      <c r="M5" s="25">
        <v>5428.6710000000003</v>
      </c>
      <c r="N5" s="25">
        <v>5461.1130000000003</v>
      </c>
      <c r="O5" s="25">
        <v>5547.1390000000001</v>
      </c>
      <c r="P5" s="25">
        <v>5616.64</v>
      </c>
      <c r="Q5" s="25">
        <v>5681.5240000000003</v>
      </c>
      <c r="R5" s="25">
        <v>5765.0529999999999</v>
      </c>
      <c r="S5" s="25">
        <v>5762.857</v>
      </c>
      <c r="T5" s="25">
        <v>5911.491</v>
      </c>
      <c r="U5" s="25">
        <v>6008.192</v>
      </c>
      <c r="V5" s="25">
        <v>6223.7489999999998</v>
      </c>
      <c r="W5" s="25">
        <v>6323.8729999999996</v>
      </c>
      <c r="X5" s="25">
        <v>6577.4629999999997</v>
      </c>
      <c r="Y5" s="25">
        <v>6730.5339999999997</v>
      </c>
      <c r="Z5" s="25">
        <v>6875.7489999999998</v>
      </c>
      <c r="AA5" s="25">
        <v>7144.7420000000002</v>
      </c>
      <c r="AB5" s="25">
        <v>7278.0060000000003</v>
      </c>
      <c r="AC5" s="25">
        <v>7313.2420000000002</v>
      </c>
      <c r="AD5" s="25">
        <v>6971.7039999999997</v>
      </c>
      <c r="AE5" s="25">
        <v>7061.6549999999997</v>
      </c>
      <c r="AF5" s="25">
        <v>7104.9359999999997</v>
      </c>
      <c r="AG5" s="25">
        <v>7170.924</v>
      </c>
      <c r="AH5" s="25">
        <v>7320.2290000000003</v>
      </c>
      <c r="AI5" s="25">
        <v>7363.01</v>
      </c>
      <c r="AJ5" s="25">
        <v>7468.37</v>
      </c>
      <c r="AK5" s="25">
        <v>7499.82</v>
      </c>
      <c r="AL5" s="25">
        <v>7642.6589999999997</v>
      </c>
      <c r="AM5" s="25">
        <v>7664.5110000000004</v>
      </c>
      <c r="AN5" s="25">
        <v>7678.3239999999996</v>
      </c>
      <c r="AO5" s="25">
        <v>7683.277</v>
      </c>
      <c r="AP5" s="25">
        <v>7626.5320000000002</v>
      </c>
      <c r="AQ5" s="25">
        <v>7618.8119999999999</v>
      </c>
      <c r="AR5" s="25">
        <v>7635.4970000000003</v>
      </c>
      <c r="AS5" s="25">
        <v>7605.13</v>
      </c>
      <c r="AT5" s="25">
        <v>7622.2520000000004</v>
      </c>
      <c r="AU5" s="25">
        <v>7646.5649999999996</v>
      </c>
      <c r="AV5" s="25">
        <v>7654.5280000000002</v>
      </c>
      <c r="AW5" s="25">
        <v>7656.098</v>
      </c>
      <c r="AX5" s="25">
        <v>7709.0079999999998</v>
      </c>
      <c r="AY5" s="25">
        <v>7794.7730000000001</v>
      </c>
      <c r="AZ5" s="25">
        <v>7785.9570000000003</v>
      </c>
      <c r="BA5" s="25">
        <v>7749.9620000000004</v>
      </c>
      <c r="BB5" s="25">
        <v>7690.0360000000001</v>
      </c>
      <c r="BC5" s="25">
        <v>7634.5469999999996</v>
      </c>
      <c r="BD5" s="25">
        <v>7592.6419999999998</v>
      </c>
      <c r="BE5" s="25">
        <v>7543.4030000000002</v>
      </c>
      <c r="BF5" s="25">
        <v>7475.2550000000001</v>
      </c>
      <c r="BG5" s="25">
        <v>7421.6329999999998</v>
      </c>
      <c r="BH5" s="25">
        <v>7333.8019999999997</v>
      </c>
      <c r="BI5" s="25">
        <v>7286.6610000000001</v>
      </c>
      <c r="BJ5" s="25">
        <v>7336.6930000000002</v>
      </c>
      <c r="BK5" s="25">
        <v>7306.98</v>
      </c>
      <c r="BL5" s="25">
        <v>7271.8549999999996</v>
      </c>
      <c r="BM5" s="25">
        <v>7230.6419999999998</v>
      </c>
      <c r="BN5" s="25">
        <v>7786.5879999999997</v>
      </c>
      <c r="BO5" s="25">
        <v>7804.3329999999996</v>
      </c>
      <c r="BP5" s="25">
        <v>7859.0249999999996</v>
      </c>
      <c r="BQ5" s="25">
        <v>7893.308</v>
      </c>
      <c r="BR5" s="25">
        <v>7883.4229999999998</v>
      </c>
      <c r="BS5" s="25">
        <v>7895.2439999999997</v>
      </c>
      <c r="BT5" s="25">
        <v>7902.3819999999996</v>
      </c>
      <c r="BU5" s="25">
        <v>7929.6890000000003</v>
      </c>
      <c r="BV5" s="25">
        <v>7880.1989999999996</v>
      </c>
      <c r="BW5" s="25">
        <v>7951.17</v>
      </c>
      <c r="BX5" s="25">
        <v>7993.5860000000002</v>
      </c>
      <c r="BY5" s="25">
        <v>7967.2219999999998</v>
      </c>
      <c r="BZ5" s="25">
        <v>7893.5159999999996</v>
      </c>
      <c r="CA5" s="25">
        <v>7931.1170000000002</v>
      </c>
      <c r="CB5" s="25">
        <v>7921.5619999999999</v>
      </c>
      <c r="CC5" s="25">
        <v>7950.7110000000002</v>
      </c>
      <c r="CD5" s="25">
        <v>8104.3429999999998</v>
      </c>
      <c r="CE5" s="25">
        <v>8084.2269999999999</v>
      </c>
      <c r="CF5" s="25">
        <v>7932.5</v>
      </c>
      <c r="CG5" s="25">
        <v>7823.09</v>
      </c>
      <c r="CH5" s="25">
        <v>7685.23</v>
      </c>
      <c r="CI5" s="25">
        <v>7656.3680000000004</v>
      </c>
      <c r="CJ5" s="25">
        <v>7550.9189999999999</v>
      </c>
      <c r="CK5" s="25">
        <v>7422.3549999999996</v>
      </c>
      <c r="CL5" s="25">
        <v>7284.808</v>
      </c>
      <c r="CM5" s="25">
        <v>7141.1949999999997</v>
      </c>
      <c r="CN5" s="25">
        <v>7048.6620000000003</v>
      </c>
      <c r="CO5" s="25">
        <v>6937.6989999999996</v>
      </c>
      <c r="CP5" s="25">
        <v>6925.17</v>
      </c>
      <c r="CQ5" s="25">
        <v>6827.0879999999997</v>
      </c>
      <c r="CR5" s="25">
        <v>6754.2290000000003</v>
      </c>
      <c r="CS5" s="25">
        <v>6694.6930000000002</v>
      </c>
      <c r="CT5" s="26"/>
      <c r="CU5" s="26"/>
      <c r="CV5" s="26"/>
      <c r="CW5" s="27"/>
      <c r="CX5" s="28">
        <f t="array" ref="CX5">SUMPRODUCT(B5:CW5*0.25)</f>
        <v>170474.67399999991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122.99</v>
      </c>
      <c r="C8" s="37">
        <v>121.54</v>
      </c>
      <c r="D8" s="37">
        <v>118.03</v>
      </c>
      <c r="E8" s="37">
        <v>113.39</v>
      </c>
      <c r="F8" s="37">
        <v>110.07</v>
      </c>
      <c r="G8" s="37">
        <v>109.6</v>
      </c>
      <c r="H8" s="37">
        <v>109.45</v>
      </c>
      <c r="I8" s="37">
        <v>109.06</v>
      </c>
      <c r="J8" s="37">
        <v>107.74</v>
      </c>
      <c r="K8" s="37">
        <v>110.07</v>
      </c>
      <c r="L8" s="37">
        <v>110.77</v>
      </c>
      <c r="M8" s="37">
        <v>110.17</v>
      </c>
      <c r="N8" s="37">
        <v>110.2</v>
      </c>
      <c r="O8" s="37">
        <v>113.99</v>
      </c>
      <c r="P8" s="37">
        <v>115.93</v>
      </c>
      <c r="Q8" s="37">
        <v>117.45</v>
      </c>
      <c r="R8" s="37">
        <v>114.03</v>
      </c>
      <c r="S8" s="37">
        <v>116.97</v>
      </c>
      <c r="T8" s="37">
        <v>124.2</v>
      </c>
      <c r="U8" s="37">
        <v>155.99</v>
      </c>
      <c r="V8" s="37">
        <v>155</v>
      </c>
      <c r="W8" s="37">
        <v>154.57</v>
      </c>
      <c r="X8" s="37">
        <v>159.80000000000001</v>
      </c>
      <c r="Y8" s="37">
        <v>160.6</v>
      </c>
      <c r="Z8" s="37">
        <v>165.27</v>
      </c>
      <c r="AA8" s="37">
        <v>169.14</v>
      </c>
      <c r="AB8" s="37">
        <v>155</v>
      </c>
      <c r="AC8" s="37">
        <v>126.6</v>
      </c>
      <c r="AD8" s="37">
        <v>108.18</v>
      </c>
      <c r="AE8" s="37">
        <v>105.95</v>
      </c>
      <c r="AF8" s="37">
        <v>105.04</v>
      </c>
      <c r="AG8" s="37">
        <v>103.42</v>
      </c>
      <c r="AH8" s="37">
        <v>104.96</v>
      </c>
      <c r="AI8" s="37">
        <v>104.44</v>
      </c>
      <c r="AJ8" s="37">
        <v>0.01</v>
      </c>
      <c r="AK8" s="37">
        <v>0</v>
      </c>
      <c r="AL8" s="37">
        <v>0</v>
      </c>
      <c r="AM8" s="37">
        <v>0</v>
      </c>
      <c r="AN8" s="37">
        <v>0</v>
      </c>
      <c r="AO8" s="37">
        <v>-0.01</v>
      </c>
      <c r="AP8" s="37">
        <v>-0.01</v>
      </c>
      <c r="AQ8" s="37">
        <v>-0.02</v>
      </c>
      <c r="AR8" s="37">
        <v>-0.02</v>
      </c>
      <c r="AS8" s="37">
        <v>-0.02</v>
      </c>
      <c r="AT8" s="37">
        <v>-0.01</v>
      </c>
      <c r="AU8" s="37">
        <v>-0.01</v>
      </c>
      <c r="AV8" s="37">
        <v>-0.02</v>
      </c>
      <c r="AW8" s="37">
        <v>-0.02</v>
      </c>
      <c r="AX8" s="37">
        <v>-0.02</v>
      </c>
      <c r="AY8" s="37">
        <v>-0.1</v>
      </c>
      <c r="AZ8" s="37">
        <v>-0.1</v>
      </c>
      <c r="BA8" s="37">
        <v>-0.1</v>
      </c>
      <c r="BB8" s="37">
        <v>-0.1</v>
      </c>
      <c r="BC8" s="37">
        <v>-0.1</v>
      </c>
      <c r="BD8" s="37">
        <v>-0.1</v>
      </c>
      <c r="BE8" s="37">
        <v>-0.1</v>
      </c>
      <c r="BF8" s="37">
        <v>-0.1</v>
      </c>
      <c r="BG8" s="37">
        <v>-0.1</v>
      </c>
      <c r="BH8" s="37">
        <v>-0.1</v>
      </c>
      <c r="BI8" s="37">
        <v>-0.1</v>
      </c>
      <c r="BJ8" s="37">
        <v>-0.1</v>
      </c>
      <c r="BK8" s="37">
        <v>-0.1</v>
      </c>
      <c r="BL8" s="37">
        <v>-0.1</v>
      </c>
      <c r="BM8" s="37">
        <v>-0.02</v>
      </c>
      <c r="BN8" s="37">
        <v>0</v>
      </c>
      <c r="BO8" s="37">
        <v>0</v>
      </c>
      <c r="BP8" s="37">
        <v>0</v>
      </c>
      <c r="BQ8" s="37">
        <v>0</v>
      </c>
      <c r="BR8" s="37">
        <v>0</v>
      </c>
      <c r="BS8" s="37">
        <v>60</v>
      </c>
      <c r="BT8" s="37">
        <v>107.55</v>
      </c>
      <c r="BU8" s="37">
        <v>119.22</v>
      </c>
      <c r="BV8" s="37">
        <v>110.62</v>
      </c>
      <c r="BW8" s="37">
        <v>119.92</v>
      </c>
      <c r="BX8" s="37">
        <v>124.88</v>
      </c>
      <c r="BY8" s="37">
        <v>135.66</v>
      </c>
      <c r="BZ8" s="37">
        <v>124.56</v>
      </c>
      <c r="CA8" s="37">
        <v>131</v>
      </c>
      <c r="CB8" s="37">
        <v>152.57</v>
      </c>
      <c r="CC8" s="37">
        <v>196.7</v>
      </c>
      <c r="CD8" s="37">
        <v>128.94999999999999</v>
      </c>
      <c r="CE8" s="37">
        <v>125.66</v>
      </c>
      <c r="CF8" s="37">
        <v>124.11</v>
      </c>
      <c r="CG8" s="37">
        <v>123.54</v>
      </c>
      <c r="CH8" s="37">
        <v>131.05000000000001</v>
      </c>
      <c r="CI8" s="37">
        <v>134.38999999999999</v>
      </c>
      <c r="CJ8" s="37">
        <v>128.16999999999999</v>
      </c>
      <c r="CK8" s="37">
        <v>125.42</v>
      </c>
      <c r="CL8" s="37">
        <v>122.7</v>
      </c>
      <c r="CM8" s="37">
        <v>122.46</v>
      </c>
      <c r="CN8" s="37">
        <v>122.74</v>
      </c>
      <c r="CO8" s="37">
        <v>123.42</v>
      </c>
      <c r="CP8" s="37">
        <v>122.8</v>
      </c>
      <c r="CQ8" s="37">
        <v>121.78</v>
      </c>
      <c r="CR8" s="37">
        <v>122.62</v>
      </c>
      <c r="CS8" s="37">
        <v>122.21</v>
      </c>
      <c r="CT8" s="38"/>
      <c r="CU8" s="38"/>
      <c r="CV8" s="38"/>
      <c r="CW8" s="39"/>
      <c r="CX8" s="40">
        <f>IF(SUM(B8:CW8)&lt;&gt;0,AVERAGEIF(B8:CW8,"&lt;&gt;"""),"")</f>
        <v>78.986874999999898</v>
      </c>
    </row>
    <row r="9" spans="1:102" ht="24.95" customHeight="1" thickBot="1" x14ac:dyDescent="0.25">
      <c r="A9" s="41" t="s">
        <v>6</v>
      </c>
      <c r="B9" s="42">
        <v>118.9875</v>
      </c>
      <c r="C9" s="43">
        <v>118.9875</v>
      </c>
      <c r="D9" s="43">
        <v>118.9875</v>
      </c>
      <c r="E9" s="43">
        <v>118.9875</v>
      </c>
      <c r="F9" s="43">
        <v>109.545</v>
      </c>
      <c r="G9" s="43">
        <v>109.545</v>
      </c>
      <c r="H9" s="43">
        <v>109.545</v>
      </c>
      <c r="I9" s="43">
        <v>109.545</v>
      </c>
      <c r="J9" s="43">
        <v>109.6875</v>
      </c>
      <c r="K9" s="43">
        <v>109.6875</v>
      </c>
      <c r="L9" s="43">
        <v>109.6875</v>
      </c>
      <c r="M9" s="43">
        <v>109.6875</v>
      </c>
      <c r="N9" s="43">
        <v>114.3925</v>
      </c>
      <c r="O9" s="43">
        <v>114.3925</v>
      </c>
      <c r="P9" s="43">
        <v>114.3925</v>
      </c>
      <c r="Q9" s="43">
        <v>114.3925</v>
      </c>
      <c r="R9" s="43">
        <v>127.7975</v>
      </c>
      <c r="S9" s="43">
        <v>127.7975</v>
      </c>
      <c r="T9" s="43">
        <v>127.7975</v>
      </c>
      <c r="U9" s="43">
        <v>127.7975</v>
      </c>
      <c r="V9" s="43">
        <v>157.49250000000001</v>
      </c>
      <c r="W9" s="43">
        <v>157.49250000000001</v>
      </c>
      <c r="X9" s="43">
        <v>157.49250000000001</v>
      </c>
      <c r="Y9" s="43">
        <v>157.49250000000001</v>
      </c>
      <c r="Z9" s="43">
        <v>154.0025</v>
      </c>
      <c r="AA9" s="43">
        <v>154.0025</v>
      </c>
      <c r="AB9" s="43">
        <v>154.0025</v>
      </c>
      <c r="AC9" s="43">
        <v>154.0025</v>
      </c>
      <c r="AD9" s="43">
        <v>105.64749999999999</v>
      </c>
      <c r="AE9" s="43">
        <v>105.64749999999999</v>
      </c>
      <c r="AF9" s="43">
        <v>105.64749999999999</v>
      </c>
      <c r="AG9" s="43">
        <v>105.64749999999999</v>
      </c>
      <c r="AH9" s="43">
        <v>52.352499999999999</v>
      </c>
      <c r="AI9" s="43">
        <v>52.352499999999999</v>
      </c>
      <c r="AJ9" s="43">
        <v>52.352499999999999</v>
      </c>
      <c r="AK9" s="43">
        <v>52.352499999999999</v>
      </c>
      <c r="AL9" s="43">
        <v>-2.5000000000000001E-3</v>
      </c>
      <c r="AM9" s="43">
        <v>-2.5000000000000001E-3</v>
      </c>
      <c r="AN9" s="43">
        <v>-2.5000000000000001E-3</v>
      </c>
      <c r="AO9" s="43">
        <v>-2.5000000000000001E-3</v>
      </c>
      <c r="AP9" s="43">
        <v>-1.7500000000000002E-2</v>
      </c>
      <c r="AQ9" s="43">
        <v>-1.7500000000000002E-2</v>
      </c>
      <c r="AR9" s="43">
        <v>-1.7500000000000002E-2</v>
      </c>
      <c r="AS9" s="43">
        <v>-1.7500000000000002E-2</v>
      </c>
      <c r="AT9" s="43">
        <v>-1.4999999999999999E-2</v>
      </c>
      <c r="AU9" s="43">
        <v>-1.4999999999999999E-2</v>
      </c>
      <c r="AV9" s="43">
        <v>-1.4999999999999999E-2</v>
      </c>
      <c r="AW9" s="43">
        <v>-1.4999999999999999E-2</v>
      </c>
      <c r="AX9" s="43">
        <v>-0.08</v>
      </c>
      <c r="AY9" s="43">
        <v>-0.08</v>
      </c>
      <c r="AZ9" s="43">
        <v>-0.08</v>
      </c>
      <c r="BA9" s="43">
        <v>-0.08</v>
      </c>
      <c r="BB9" s="43">
        <v>-0.1</v>
      </c>
      <c r="BC9" s="43">
        <v>-0.1</v>
      </c>
      <c r="BD9" s="43">
        <v>-0.1</v>
      </c>
      <c r="BE9" s="43">
        <v>-0.1</v>
      </c>
      <c r="BF9" s="43">
        <v>-0.1</v>
      </c>
      <c r="BG9" s="43">
        <v>-0.1</v>
      </c>
      <c r="BH9" s="43">
        <v>-0.1</v>
      </c>
      <c r="BI9" s="43">
        <v>-0.1</v>
      </c>
      <c r="BJ9" s="43">
        <v>-0.08</v>
      </c>
      <c r="BK9" s="43">
        <v>-0.08</v>
      </c>
      <c r="BL9" s="43">
        <v>-0.08</v>
      </c>
      <c r="BM9" s="43">
        <v>-0.08</v>
      </c>
      <c r="BN9" s="43">
        <v>0</v>
      </c>
      <c r="BO9" s="43">
        <v>0</v>
      </c>
      <c r="BP9" s="43">
        <v>0</v>
      </c>
      <c r="BQ9" s="43">
        <v>0</v>
      </c>
      <c r="BR9" s="43">
        <v>71.692499999999995</v>
      </c>
      <c r="BS9" s="43">
        <v>71.692499999999995</v>
      </c>
      <c r="BT9" s="43">
        <v>71.692499999999995</v>
      </c>
      <c r="BU9" s="43">
        <v>71.692499999999995</v>
      </c>
      <c r="BV9" s="43">
        <v>122.77</v>
      </c>
      <c r="BW9" s="43">
        <v>122.77</v>
      </c>
      <c r="BX9" s="43">
        <v>122.77</v>
      </c>
      <c r="BY9" s="43">
        <v>122.77</v>
      </c>
      <c r="BZ9" s="43">
        <v>151.20750000000001</v>
      </c>
      <c r="CA9" s="43">
        <v>151.20750000000001</v>
      </c>
      <c r="CB9" s="43">
        <v>151.20750000000001</v>
      </c>
      <c r="CC9" s="43">
        <v>151.20750000000001</v>
      </c>
      <c r="CD9" s="43">
        <v>125.565</v>
      </c>
      <c r="CE9" s="43">
        <v>125.565</v>
      </c>
      <c r="CF9" s="43">
        <v>125.565</v>
      </c>
      <c r="CG9" s="43">
        <v>125.565</v>
      </c>
      <c r="CH9" s="43">
        <v>129.75749999999999</v>
      </c>
      <c r="CI9" s="43">
        <v>129.75749999999999</v>
      </c>
      <c r="CJ9" s="43">
        <v>129.75749999999999</v>
      </c>
      <c r="CK9" s="43">
        <v>129.75749999999999</v>
      </c>
      <c r="CL9" s="43">
        <v>122.83</v>
      </c>
      <c r="CM9" s="43">
        <v>122.83</v>
      </c>
      <c r="CN9" s="43">
        <v>122.83</v>
      </c>
      <c r="CO9" s="43">
        <v>122.83</v>
      </c>
      <c r="CP9" s="43">
        <v>122.35250000000001</v>
      </c>
      <c r="CQ9" s="43">
        <v>122.35250000000001</v>
      </c>
      <c r="CR9" s="43">
        <v>122.35250000000001</v>
      </c>
      <c r="CS9" s="43">
        <v>122.35250000000001</v>
      </c>
      <c r="CT9" s="44"/>
      <c r="CU9" s="44"/>
      <c r="CV9" s="44"/>
      <c r="CW9" s="45"/>
      <c r="CX9" s="46">
        <f>IF(SUM(B9:CW9)&lt;&gt;0,AVERAGEIF(B9:CW9,"&lt;&gt;"""),"")</f>
        <v>78.986874999999984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177</v>
      </c>
      <c r="C11" s="53">
        <v>177</v>
      </c>
      <c r="D11" s="53">
        <v>177</v>
      </c>
      <c r="E11" s="53">
        <v>177</v>
      </c>
      <c r="F11" s="53">
        <v>177</v>
      </c>
      <c r="G11" s="53">
        <v>177</v>
      </c>
      <c r="H11" s="53">
        <v>177</v>
      </c>
      <c r="I11" s="53">
        <v>177</v>
      </c>
      <c r="J11" s="53">
        <v>177</v>
      </c>
      <c r="K11" s="53">
        <v>177</v>
      </c>
      <c r="L11" s="53">
        <v>177</v>
      </c>
      <c r="M11" s="53">
        <v>177</v>
      </c>
      <c r="N11" s="53">
        <v>177</v>
      </c>
      <c r="O11" s="53">
        <v>177</v>
      </c>
      <c r="P11" s="53">
        <v>177</v>
      </c>
      <c r="Q11" s="53">
        <v>177</v>
      </c>
      <c r="R11" s="53">
        <v>177</v>
      </c>
      <c r="S11" s="53">
        <v>177</v>
      </c>
      <c r="T11" s="53">
        <v>177</v>
      </c>
      <c r="U11" s="53">
        <v>177</v>
      </c>
      <c r="V11" s="53">
        <v>177</v>
      </c>
      <c r="W11" s="53">
        <v>177</v>
      </c>
      <c r="X11" s="53">
        <v>177</v>
      </c>
      <c r="Y11" s="53">
        <v>177</v>
      </c>
      <c r="Z11" s="53">
        <v>177</v>
      </c>
      <c r="AA11" s="53">
        <v>177</v>
      </c>
      <c r="AB11" s="53">
        <v>177</v>
      </c>
      <c r="AC11" s="53">
        <v>177</v>
      </c>
      <c r="AD11" s="53">
        <v>177</v>
      </c>
      <c r="AE11" s="53">
        <v>177</v>
      </c>
      <c r="AF11" s="53">
        <v>177</v>
      </c>
      <c r="AG11" s="53">
        <v>177</v>
      </c>
      <c r="AH11" s="53">
        <v>177</v>
      </c>
      <c r="AI11" s="53">
        <v>177</v>
      </c>
      <c r="AJ11" s="53">
        <v>177</v>
      </c>
      <c r="AK11" s="53">
        <v>177</v>
      </c>
      <c r="AL11" s="53">
        <v>177</v>
      </c>
      <c r="AM11" s="53">
        <v>177</v>
      </c>
      <c r="AN11" s="53">
        <v>177</v>
      </c>
      <c r="AO11" s="53">
        <v>177</v>
      </c>
      <c r="AP11" s="53">
        <v>177</v>
      </c>
      <c r="AQ11" s="53">
        <v>177</v>
      </c>
      <c r="AR11" s="53">
        <v>177</v>
      </c>
      <c r="AS11" s="53">
        <v>177</v>
      </c>
      <c r="AT11" s="53">
        <v>177</v>
      </c>
      <c r="AU11" s="53">
        <v>177</v>
      </c>
      <c r="AV11" s="53">
        <v>177</v>
      </c>
      <c r="AW11" s="53">
        <v>177</v>
      </c>
      <c r="AX11" s="53">
        <v>177</v>
      </c>
      <c r="AY11" s="53">
        <v>177</v>
      </c>
      <c r="AZ11" s="53">
        <v>177</v>
      </c>
      <c r="BA11" s="53">
        <v>177</v>
      </c>
      <c r="BB11" s="53">
        <v>177</v>
      </c>
      <c r="BC11" s="53">
        <v>177</v>
      </c>
      <c r="BD11" s="53">
        <v>177</v>
      </c>
      <c r="BE11" s="53">
        <v>177</v>
      </c>
      <c r="BF11" s="53">
        <v>177</v>
      </c>
      <c r="BG11" s="53">
        <v>177</v>
      </c>
      <c r="BH11" s="53">
        <v>177</v>
      </c>
      <c r="BI11" s="53">
        <v>177</v>
      </c>
      <c r="BJ11" s="53">
        <v>177</v>
      </c>
      <c r="BK11" s="53">
        <v>177</v>
      </c>
      <c r="BL11" s="53">
        <v>177</v>
      </c>
      <c r="BM11" s="53">
        <v>177</v>
      </c>
      <c r="BN11" s="53">
        <v>177</v>
      </c>
      <c r="BO11" s="53">
        <v>177</v>
      </c>
      <c r="BP11" s="53">
        <v>177</v>
      </c>
      <c r="BQ11" s="53">
        <v>177</v>
      </c>
      <c r="BR11" s="53">
        <v>177</v>
      </c>
      <c r="BS11" s="53">
        <v>177</v>
      </c>
      <c r="BT11" s="53">
        <v>177</v>
      </c>
      <c r="BU11" s="53">
        <v>177</v>
      </c>
      <c r="BV11" s="53">
        <v>177</v>
      </c>
      <c r="BW11" s="53">
        <v>177</v>
      </c>
      <c r="BX11" s="53">
        <v>177</v>
      </c>
      <c r="BY11" s="53">
        <v>177</v>
      </c>
      <c r="BZ11" s="53">
        <v>177</v>
      </c>
      <c r="CA11" s="53">
        <v>177</v>
      </c>
      <c r="CB11" s="53">
        <v>177</v>
      </c>
      <c r="CC11" s="53">
        <v>177</v>
      </c>
      <c r="CD11" s="53">
        <v>177</v>
      </c>
      <c r="CE11" s="53">
        <v>177</v>
      </c>
      <c r="CF11" s="53">
        <v>177</v>
      </c>
      <c r="CG11" s="53">
        <v>177</v>
      </c>
      <c r="CH11" s="53">
        <v>177</v>
      </c>
      <c r="CI11" s="53">
        <v>177</v>
      </c>
      <c r="CJ11" s="53">
        <v>177</v>
      </c>
      <c r="CK11" s="53">
        <v>177</v>
      </c>
      <c r="CL11" s="53">
        <v>177</v>
      </c>
      <c r="CM11" s="53">
        <v>177</v>
      </c>
      <c r="CN11" s="53">
        <v>177</v>
      </c>
      <c r="CO11" s="53">
        <v>177</v>
      </c>
      <c r="CP11" s="53">
        <v>177</v>
      </c>
      <c r="CQ11" s="53">
        <v>177</v>
      </c>
      <c r="CR11" s="53">
        <v>177</v>
      </c>
      <c r="CS11" s="53">
        <v>177</v>
      </c>
      <c r="CT11" s="54"/>
      <c r="CU11" s="54"/>
      <c r="CV11" s="54"/>
      <c r="CW11" s="55"/>
      <c r="CX11" s="56">
        <f t="array" ref="CX11">SUMPRODUCT(B11:CW11*0.25)</f>
        <v>4248</v>
      </c>
    </row>
    <row r="12" spans="1:102" ht="24.95" customHeight="1" x14ac:dyDescent="0.2">
      <c r="A12" s="57" t="s">
        <v>9</v>
      </c>
      <c r="B12" s="58">
        <v>30</v>
      </c>
      <c r="C12" s="59">
        <v>30</v>
      </c>
      <c r="D12" s="59">
        <v>30</v>
      </c>
      <c r="E12" s="59">
        <v>30</v>
      </c>
      <c r="F12" s="59">
        <v>30</v>
      </c>
      <c r="G12" s="59">
        <v>30</v>
      </c>
      <c r="H12" s="59">
        <v>30</v>
      </c>
      <c r="I12" s="59">
        <v>30</v>
      </c>
      <c r="J12" s="59">
        <v>30</v>
      </c>
      <c r="K12" s="59">
        <v>30</v>
      </c>
      <c r="L12" s="59">
        <v>30</v>
      </c>
      <c r="M12" s="59">
        <v>30</v>
      </c>
      <c r="N12" s="59">
        <v>30.25</v>
      </c>
      <c r="O12" s="59">
        <v>30.25</v>
      </c>
      <c r="P12" s="59">
        <v>30.25</v>
      </c>
      <c r="Q12" s="59">
        <v>30.25</v>
      </c>
      <c r="R12" s="59">
        <v>44.85</v>
      </c>
      <c r="S12" s="59">
        <v>44.85</v>
      </c>
      <c r="T12" s="59">
        <v>44.85</v>
      </c>
      <c r="U12" s="59">
        <v>44.85</v>
      </c>
      <c r="V12" s="59">
        <v>54.3</v>
      </c>
      <c r="W12" s="59">
        <v>54.3</v>
      </c>
      <c r="X12" s="59">
        <v>54.3</v>
      </c>
      <c r="Y12" s="59">
        <v>54.3</v>
      </c>
      <c r="Z12" s="59">
        <v>48.65</v>
      </c>
      <c r="AA12" s="59">
        <v>48.65</v>
      </c>
      <c r="AB12" s="59">
        <v>48.65</v>
      </c>
      <c r="AC12" s="59">
        <v>48.65</v>
      </c>
      <c r="AD12" s="59">
        <v>31.95</v>
      </c>
      <c r="AE12" s="59">
        <v>31.95</v>
      </c>
      <c r="AF12" s="59">
        <v>31.95</v>
      </c>
      <c r="AG12" s="59">
        <v>31.95</v>
      </c>
      <c r="AH12" s="59">
        <v>30</v>
      </c>
      <c r="AI12" s="59">
        <v>30</v>
      </c>
      <c r="AJ12" s="59">
        <v>30</v>
      </c>
      <c r="AK12" s="59">
        <v>30</v>
      </c>
      <c r="AL12" s="59">
        <v>30</v>
      </c>
      <c r="AM12" s="59">
        <v>30</v>
      </c>
      <c r="AN12" s="59">
        <v>30</v>
      </c>
      <c r="AO12" s="59">
        <v>30</v>
      </c>
      <c r="AP12" s="59">
        <v>30</v>
      </c>
      <c r="AQ12" s="59">
        <v>30</v>
      </c>
      <c r="AR12" s="59">
        <v>30</v>
      </c>
      <c r="AS12" s="59">
        <v>30</v>
      </c>
      <c r="AT12" s="59">
        <v>30</v>
      </c>
      <c r="AU12" s="59">
        <v>30</v>
      </c>
      <c r="AV12" s="59">
        <v>30</v>
      </c>
      <c r="AW12" s="59">
        <v>30</v>
      </c>
      <c r="AX12" s="59">
        <v>30</v>
      </c>
      <c r="AY12" s="59">
        <v>30</v>
      </c>
      <c r="AZ12" s="59">
        <v>30</v>
      </c>
      <c r="BA12" s="59">
        <v>30</v>
      </c>
      <c r="BB12" s="59">
        <v>30</v>
      </c>
      <c r="BC12" s="59">
        <v>30</v>
      </c>
      <c r="BD12" s="59">
        <v>30</v>
      </c>
      <c r="BE12" s="59">
        <v>30</v>
      </c>
      <c r="BF12" s="59">
        <v>30</v>
      </c>
      <c r="BG12" s="59">
        <v>30</v>
      </c>
      <c r="BH12" s="59">
        <v>30</v>
      </c>
      <c r="BI12" s="59">
        <v>30</v>
      </c>
      <c r="BJ12" s="59">
        <v>33.200000000000003</v>
      </c>
      <c r="BK12" s="59">
        <v>33.200000000000003</v>
      </c>
      <c r="BL12" s="59">
        <v>33.200000000000003</v>
      </c>
      <c r="BM12" s="59">
        <v>33.200000000000003</v>
      </c>
      <c r="BN12" s="59">
        <v>64.8</v>
      </c>
      <c r="BO12" s="59">
        <v>64.8</v>
      </c>
      <c r="BP12" s="59">
        <v>64.8</v>
      </c>
      <c r="BQ12" s="59">
        <v>64.8</v>
      </c>
      <c r="BR12" s="59">
        <v>69.75</v>
      </c>
      <c r="BS12" s="59">
        <v>69.75</v>
      </c>
      <c r="BT12" s="59">
        <v>69.75</v>
      </c>
      <c r="BU12" s="59">
        <v>69.75</v>
      </c>
      <c r="BV12" s="59">
        <v>54.45</v>
      </c>
      <c r="BW12" s="59">
        <v>54.45</v>
      </c>
      <c r="BX12" s="59">
        <v>54.45</v>
      </c>
      <c r="BY12" s="59">
        <v>54.45</v>
      </c>
      <c r="BZ12" s="59">
        <v>34.450000000000003</v>
      </c>
      <c r="CA12" s="59">
        <v>34.450000000000003</v>
      </c>
      <c r="CB12" s="59">
        <v>34.450000000000003</v>
      </c>
      <c r="CC12" s="59">
        <v>34.450000000000003</v>
      </c>
      <c r="CD12" s="59">
        <v>30</v>
      </c>
      <c r="CE12" s="59">
        <v>30</v>
      </c>
      <c r="CF12" s="59">
        <v>30</v>
      </c>
      <c r="CG12" s="59">
        <v>30</v>
      </c>
      <c r="CH12" s="59">
        <v>30</v>
      </c>
      <c r="CI12" s="59">
        <v>30</v>
      </c>
      <c r="CJ12" s="59">
        <v>30</v>
      </c>
      <c r="CK12" s="59">
        <v>30</v>
      </c>
      <c r="CL12" s="59">
        <v>30</v>
      </c>
      <c r="CM12" s="59">
        <v>30</v>
      </c>
      <c r="CN12" s="59">
        <v>30</v>
      </c>
      <c r="CO12" s="59">
        <v>30</v>
      </c>
      <c r="CP12" s="59">
        <v>30</v>
      </c>
      <c r="CQ12" s="59">
        <v>30</v>
      </c>
      <c r="CR12" s="59">
        <v>30</v>
      </c>
      <c r="CS12" s="59">
        <v>30</v>
      </c>
      <c r="CT12" s="60"/>
      <c r="CU12" s="60"/>
      <c r="CV12" s="60"/>
      <c r="CW12" s="61"/>
      <c r="CX12" s="62">
        <f t="array" ref="CX12">SUMPRODUCT(B12:CW12*0.25)</f>
        <v>886.64999999999964</v>
      </c>
    </row>
    <row r="13" spans="1:102" ht="24.95" customHeight="1" x14ac:dyDescent="0.2">
      <c r="A13" s="63" t="s">
        <v>10</v>
      </c>
      <c r="B13" s="64">
        <v>3126.9810000000002</v>
      </c>
      <c r="C13" s="65">
        <v>2962.9880000000003</v>
      </c>
      <c r="D13" s="65">
        <v>2816.0060000000003</v>
      </c>
      <c r="E13" s="65">
        <v>2682.3900000000003</v>
      </c>
      <c r="F13" s="65">
        <v>2582.9520000000002</v>
      </c>
      <c r="G13" s="65">
        <v>2510.1469999999999</v>
      </c>
      <c r="H13" s="65">
        <v>2501.3470000000002</v>
      </c>
      <c r="I13" s="65">
        <v>2480.2629999999999</v>
      </c>
      <c r="J13" s="65">
        <v>2408.2640000000001</v>
      </c>
      <c r="K13" s="65">
        <v>2579.0770000000002</v>
      </c>
      <c r="L13" s="65">
        <v>2621.7359999999999</v>
      </c>
      <c r="M13" s="65">
        <v>2596.8009999999999</v>
      </c>
      <c r="N13" s="65">
        <v>2599.0429999999997</v>
      </c>
      <c r="O13" s="65">
        <v>2705.777</v>
      </c>
      <c r="P13" s="65">
        <v>2792.2829999999999</v>
      </c>
      <c r="Q13" s="65">
        <v>2863.9920000000002</v>
      </c>
      <c r="R13" s="65">
        <v>2699.8740000000003</v>
      </c>
      <c r="S13" s="65">
        <v>2710.6710000000003</v>
      </c>
      <c r="T13" s="65">
        <v>2897.4300000000003</v>
      </c>
      <c r="U13" s="65">
        <v>2972.5640000000003</v>
      </c>
      <c r="V13" s="65">
        <v>2957.3249999999998</v>
      </c>
      <c r="W13" s="65">
        <v>3009.2960000000003</v>
      </c>
      <c r="X13" s="65">
        <v>3104.5810000000001</v>
      </c>
      <c r="Y13" s="65">
        <v>3115.3070000000002</v>
      </c>
      <c r="Z13" s="65">
        <v>3118.3450000000003</v>
      </c>
      <c r="AA13" s="65">
        <v>3118.6890000000003</v>
      </c>
      <c r="AB13" s="65">
        <v>3011.2290000000003</v>
      </c>
      <c r="AC13" s="65">
        <v>2750.2890000000002</v>
      </c>
      <c r="AD13" s="65">
        <v>2256.7469999999998</v>
      </c>
      <c r="AE13" s="65">
        <v>2065.9870000000001</v>
      </c>
      <c r="AF13" s="65">
        <v>1736.7769999999998</v>
      </c>
      <c r="AG13" s="65">
        <v>1398.684</v>
      </c>
      <c r="AH13" s="65">
        <v>1348.788</v>
      </c>
      <c r="AI13" s="65">
        <v>1033.835</v>
      </c>
      <c r="AJ13" s="65">
        <v>928.9</v>
      </c>
      <c r="AK13" s="65">
        <v>928.9</v>
      </c>
      <c r="AL13" s="65">
        <v>928.9</v>
      </c>
      <c r="AM13" s="65">
        <v>928.9</v>
      </c>
      <c r="AN13" s="65">
        <v>928.9</v>
      </c>
      <c r="AO13" s="65">
        <v>928.9</v>
      </c>
      <c r="AP13" s="65">
        <v>927.9</v>
      </c>
      <c r="AQ13" s="65">
        <v>927.9</v>
      </c>
      <c r="AR13" s="65">
        <v>860.23299999999995</v>
      </c>
      <c r="AS13" s="65">
        <v>667.56700000000001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127.9</v>
      </c>
      <c r="BG13" s="65">
        <v>127.9</v>
      </c>
      <c r="BH13" s="65">
        <v>127.9</v>
      </c>
      <c r="BI13" s="65">
        <v>127.9</v>
      </c>
      <c r="BJ13" s="65">
        <v>217.9</v>
      </c>
      <c r="BK13" s="65">
        <v>280.89999999999998</v>
      </c>
      <c r="BL13" s="65">
        <v>427.9</v>
      </c>
      <c r="BM13" s="65">
        <v>487.9</v>
      </c>
      <c r="BN13" s="65">
        <v>660.9</v>
      </c>
      <c r="BO13" s="65">
        <v>715.9</v>
      </c>
      <c r="BP13" s="65">
        <v>885.9</v>
      </c>
      <c r="BQ13" s="65">
        <v>965.9</v>
      </c>
      <c r="BR13" s="65">
        <v>1128.9000000000001</v>
      </c>
      <c r="BS13" s="65">
        <v>1168.9000000000001</v>
      </c>
      <c r="BT13" s="65">
        <v>1427.329</v>
      </c>
      <c r="BU13" s="65">
        <v>1780.742</v>
      </c>
      <c r="BV13" s="65">
        <v>1793.8510000000001</v>
      </c>
      <c r="BW13" s="65">
        <v>2080.59</v>
      </c>
      <c r="BX13" s="65">
        <v>2302.652</v>
      </c>
      <c r="BY13" s="65">
        <v>2461.5590000000002</v>
      </c>
      <c r="BZ13" s="65">
        <v>2299.2460000000001</v>
      </c>
      <c r="CA13" s="65">
        <v>2444.4369999999999</v>
      </c>
      <c r="CB13" s="65">
        <v>2508.9</v>
      </c>
      <c r="CC13" s="65">
        <v>2578.9</v>
      </c>
      <c r="CD13" s="65">
        <v>2719.029</v>
      </c>
      <c r="CE13" s="65">
        <v>2651.6220000000003</v>
      </c>
      <c r="CF13" s="65">
        <v>2530.4650000000001</v>
      </c>
      <c r="CG13" s="65">
        <v>2488.1680000000001</v>
      </c>
      <c r="CH13" s="65">
        <v>2559.8310000000001</v>
      </c>
      <c r="CI13" s="65">
        <v>2590.107</v>
      </c>
      <c r="CJ13" s="65">
        <v>2511.8560000000002</v>
      </c>
      <c r="CK13" s="65">
        <v>2435.0790000000002</v>
      </c>
      <c r="CL13" s="65">
        <v>2465.8130000000001</v>
      </c>
      <c r="CM13" s="65">
        <v>2445.4690000000001</v>
      </c>
      <c r="CN13" s="65">
        <v>2469.2950000000001</v>
      </c>
      <c r="CO13" s="65">
        <v>2485.9250000000002</v>
      </c>
      <c r="CP13" s="65">
        <v>2552.431</v>
      </c>
      <c r="CQ13" s="65">
        <v>2479.4650000000001</v>
      </c>
      <c r="CR13" s="65">
        <v>2537.4839999999999</v>
      </c>
      <c r="CS13" s="65">
        <v>2503.7020000000002</v>
      </c>
      <c r="CT13" s="66"/>
      <c r="CU13" s="66"/>
      <c r="CV13" s="66"/>
      <c r="CW13" s="67"/>
      <c r="CX13" s="68">
        <f t="array" ref="CX13">SUMPRODUCT(B13:CW13*0.25)</f>
        <v>42046.202999999943</v>
      </c>
    </row>
    <row r="14" spans="1:102" ht="24.95" customHeight="1" x14ac:dyDescent="0.2">
      <c r="A14" s="63" t="s">
        <v>11</v>
      </c>
      <c r="B14" s="64">
        <v>560</v>
      </c>
      <c r="C14" s="65">
        <v>560</v>
      </c>
      <c r="D14" s="65">
        <v>560</v>
      </c>
      <c r="E14" s="65">
        <v>560</v>
      </c>
      <c r="F14" s="65">
        <v>542</v>
      </c>
      <c r="G14" s="65">
        <v>502</v>
      </c>
      <c r="H14" s="65">
        <v>502</v>
      </c>
      <c r="I14" s="65">
        <v>472</v>
      </c>
      <c r="J14" s="65">
        <v>442</v>
      </c>
      <c r="K14" s="65">
        <v>442</v>
      </c>
      <c r="L14" s="65">
        <v>442</v>
      </c>
      <c r="M14" s="65">
        <v>442</v>
      </c>
      <c r="N14" s="65">
        <v>496</v>
      </c>
      <c r="O14" s="65">
        <v>496</v>
      </c>
      <c r="P14" s="65">
        <v>496</v>
      </c>
      <c r="Q14" s="65">
        <v>496</v>
      </c>
      <c r="R14" s="65">
        <v>762</v>
      </c>
      <c r="S14" s="65">
        <v>761</v>
      </c>
      <c r="T14" s="65">
        <v>737</v>
      </c>
      <c r="U14" s="65">
        <v>779</v>
      </c>
      <c r="V14" s="65">
        <v>947.35199999999998</v>
      </c>
      <c r="W14" s="65">
        <v>995</v>
      </c>
      <c r="X14" s="65">
        <v>1095</v>
      </c>
      <c r="Y14" s="65">
        <v>1124</v>
      </c>
      <c r="Z14" s="65">
        <v>1130</v>
      </c>
      <c r="AA14" s="65">
        <v>1130</v>
      </c>
      <c r="AB14" s="65">
        <v>1048.096</v>
      </c>
      <c r="AC14" s="65">
        <v>970</v>
      </c>
      <c r="AD14" s="65">
        <v>805</v>
      </c>
      <c r="AE14" s="65">
        <v>610</v>
      </c>
      <c r="AF14" s="65">
        <v>488</v>
      </c>
      <c r="AG14" s="65">
        <v>399</v>
      </c>
      <c r="AH14" s="65">
        <v>149</v>
      </c>
      <c r="AI14" s="65">
        <v>57</v>
      </c>
      <c r="AJ14" s="65">
        <v>57</v>
      </c>
      <c r="AK14" s="65">
        <v>57</v>
      </c>
      <c r="AL14" s="65">
        <v>57</v>
      </c>
      <c r="AM14" s="65">
        <v>57</v>
      </c>
      <c r="AN14" s="65">
        <v>57</v>
      </c>
      <c r="AO14" s="65">
        <v>57</v>
      </c>
      <c r="AP14" s="65">
        <v>57</v>
      </c>
      <c r="AQ14" s="65">
        <v>57</v>
      </c>
      <c r="AR14" s="65">
        <v>57</v>
      </c>
      <c r="AS14" s="65">
        <v>57</v>
      </c>
      <c r="AT14" s="65">
        <v>95</v>
      </c>
      <c r="AU14" s="65">
        <v>95</v>
      </c>
      <c r="AV14" s="65">
        <v>95</v>
      </c>
      <c r="AW14" s="65">
        <v>95</v>
      </c>
      <c r="AX14" s="65">
        <v>95</v>
      </c>
      <c r="AY14" s="65">
        <v>95</v>
      </c>
      <c r="AZ14" s="65">
        <v>95</v>
      </c>
      <c r="BA14" s="65">
        <v>95</v>
      </c>
      <c r="BB14" s="65">
        <v>69</v>
      </c>
      <c r="BC14" s="65">
        <v>69</v>
      </c>
      <c r="BD14" s="65">
        <v>69</v>
      </c>
      <c r="BE14" s="65">
        <v>69</v>
      </c>
      <c r="BF14" s="65">
        <v>69</v>
      </c>
      <c r="BG14" s="65">
        <v>69</v>
      </c>
      <c r="BH14" s="65">
        <v>69</v>
      </c>
      <c r="BI14" s="65">
        <v>69</v>
      </c>
      <c r="BJ14" s="65">
        <v>69</v>
      </c>
      <c r="BK14" s="65">
        <v>69</v>
      </c>
      <c r="BL14" s="65">
        <v>69</v>
      </c>
      <c r="BM14" s="65">
        <v>69</v>
      </c>
      <c r="BN14" s="65">
        <v>69</v>
      </c>
      <c r="BO14" s="65">
        <v>69</v>
      </c>
      <c r="BP14" s="65">
        <v>69</v>
      </c>
      <c r="BQ14" s="65">
        <v>69</v>
      </c>
      <c r="BR14" s="65">
        <v>144</v>
      </c>
      <c r="BS14" s="65">
        <v>144</v>
      </c>
      <c r="BT14" s="65">
        <v>388</v>
      </c>
      <c r="BU14" s="65">
        <v>538</v>
      </c>
      <c r="BV14" s="65">
        <v>910</v>
      </c>
      <c r="BW14" s="65">
        <v>1065</v>
      </c>
      <c r="BX14" s="65">
        <v>1210</v>
      </c>
      <c r="BY14" s="65">
        <v>1233</v>
      </c>
      <c r="BZ14" s="65">
        <v>1436</v>
      </c>
      <c r="CA14" s="65">
        <v>1460</v>
      </c>
      <c r="CB14" s="65">
        <v>1460</v>
      </c>
      <c r="CC14" s="65">
        <v>1460</v>
      </c>
      <c r="CD14" s="65">
        <v>1497</v>
      </c>
      <c r="CE14" s="65">
        <v>1572</v>
      </c>
      <c r="CF14" s="65">
        <v>1572</v>
      </c>
      <c r="CG14" s="65">
        <v>1552</v>
      </c>
      <c r="CH14" s="65">
        <v>1452</v>
      </c>
      <c r="CI14" s="65">
        <v>1418</v>
      </c>
      <c r="CJ14" s="65">
        <v>1418</v>
      </c>
      <c r="CK14" s="65">
        <v>1378</v>
      </c>
      <c r="CL14" s="65">
        <v>1284</v>
      </c>
      <c r="CM14" s="65">
        <v>1174</v>
      </c>
      <c r="CN14" s="65">
        <v>1079</v>
      </c>
      <c r="CO14" s="65">
        <v>974</v>
      </c>
      <c r="CP14" s="65">
        <v>905</v>
      </c>
      <c r="CQ14" s="65">
        <v>905</v>
      </c>
      <c r="CR14" s="65">
        <v>800</v>
      </c>
      <c r="CS14" s="65">
        <v>800</v>
      </c>
      <c r="CT14" s="66"/>
      <c r="CU14" s="66"/>
      <c r="CV14" s="66"/>
      <c r="CW14" s="67"/>
      <c r="CX14" s="68">
        <f t="array" ref="CX14">SUMPRODUCT(B14:CW14*0.25)</f>
        <v>13914.612000000001</v>
      </c>
    </row>
    <row r="15" spans="1:102" ht="24.95" customHeight="1" x14ac:dyDescent="0.2">
      <c r="A15" s="69" t="s">
        <v>12</v>
      </c>
      <c r="B15" s="70">
        <v>2084.299</v>
      </c>
      <c r="C15" s="71">
        <v>2081.165</v>
      </c>
      <c r="D15" s="71">
        <v>2079.7649999999999</v>
      </c>
      <c r="E15" s="71">
        <v>2075.2069999999999</v>
      </c>
      <c r="F15" s="71">
        <v>2065.1089999999999</v>
      </c>
      <c r="G15" s="71">
        <v>2053.3210000000004</v>
      </c>
      <c r="H15" s="71">
        <v>2039.432</v>
      </c>
      <c r="I15" s="71">
        <v>2027.64</v>
      </c>
      <c r="J15" s="71">
        <v>1989.2839999999999</v>
      </c>
      <c r="K15" s="71">
        <v>1967.4749999999999</v>
      </c>
      <c r="L15" s="71">
        <v>1949.4769999999999</v>
      </c>
      <c r="M15" s="71">
        <v>1923.87</v>
      </c>
      <c r="N15" s="71">
        <v>1896.82</v>
      </c>
      <c r="O15" s="71">
        <v>1876.1119999999999</v>
      </c>
      <c r="P15" s="71">
        <v>1859.107</v>
      </c>
      <c r="Q15" s="71">
        <v>1852.2820000000002</v>
      </c>
      <c r="R15" s="71">
        <v>1852.3290000000002</v>
      </c>
      <c r="S15" s="71">
        <v>1840.336</v>
      </c>
      <c r="T15" s="71">
        <v>1826.211</v>
      </c>
      <c r="U15" s="71">
        <v>1805.778</v>
      </c>
      <c r="V15" s="71">
        <v>1810.7720000000002</v>
      </c>
      <c r="W15" s="71">
        <v>1811.277</v>
      </c>
      <c r="X15" s="71">
        <v>1869.5820000000001</v>
      </c>
      <c r="Y15" s="71">
        <v>1982.9270000000001</v>
      </c>
      <c r="Z15" s="71">
        <v>2107.7539999999999</v>
      </c>
      <c r="AA15" s="71">
        <v>2376.4029999999998</v>
      </c>
      <c r="AB15" s="71">
        <v>2699.0309999999999</v>
      </c>
      <c r="AC15" s="71">
        <v>3073.3030000000003</v>
      </c>
      <c r="AD15" s="71">
        <v>3505.0070000000001</v>
      </c>
      <c r="AE15" s="71">
        <v>3980.7179999999998</v>
      </c>
      <c r="AF15" s="71">
        <v>4475.2089999999998</v>
      </c>
      <c r="AG15" s="71">
        <v>4968.29</v>
      </c>
      <c r="AH15" s="71">
        <v>5419.4409999999998</v>
      </c>
      <c r="AI15" s="71">
        <v>5869.1749999999993</v>
      </c>
      <c r="AJ15" s="71">
        <v>6079.47</v>
      </c>
      <c r="AK15" s="71">
        <v>6110.92</v>
      </c>
      <c r="AL15" s="71">
        <v>6317.759</v>
      </c>
      <c r="AM15" s="71">
        <v>6339.6110000000008</v>
      </c>
      <c r="AN15" s="71">
        <v>6353.424</v>
      </c>
      <c r="AO15" s="71">
        <v>6358.3769999999995</v>
      </c>
      <c r="AP15" s="71">
        <v>6284.6319999999996</v>
      </c>
      <c r="AQ15" s="71">
        <v>6276.9119999999994</v>
      </c>
      <c r="AR15" s="71">
        <v>6361.2640000000001</v>
      </c>
      <c r="AS15" s="71">
        <v>6523.5630000000001</v>
      </c>
      <c r="AT15" s="71">
        <v>7031.3519999999999</v>
      </c>
      <c r="AU15" s="71">
        <v>7055.665</v>
      </c>
      <c r="AV15" s="71">
        <v>7063.6279999999997</v>
      </c>
      <c r="AW15" s="71">
        <v>7065.1980000000003</v>
      </c>
      <c r="AX15" s="71">
        <v>7116.1080000000002</v>
      </c>
      <c r="AY15" s="71">
        <v>7201.8729999999996</v>
      </c>
      <c r="AZ15" s="71">
        <v>7193.0569999999998</v>
      </c>
      <c r="BA15" s="71">
        <v>7157.0619999999999</v>
      </c>
      <c r="BB15" s="71">
        <v>7127.1360000000004</v>
      </c>
      <c r="BC15" s="71">
        <v>7071.6469999999999</v>
      </c>
      <c r="BD15" s="71">
        <v>7029.7420000000002</v>
      </c>
      <c r="BE15" s="71">
        <v>6980.5029999999997</v>
      </c>
      <c r="BF15" s="71">
        <v>6927.3550000000005</v>
      </c>
      <c r="BG15" s="71">
        <v>6873.7330000000002</v>
      </c>
      <c r="BH15" s="71">
        <v>6785.902</v>
      </c>
      <c r="BI15" s="71">
        <v>6738.7610000000004</v>
      </c>
      <c r="BJ15" s="71">
        <v>6717.5929999999998</v>
      </c>
      <c r="BK15" s="71">
        <v>6624.88</v>
      </c>
      <c r="BL15" s="71">
        <v>6442.7550000000001</v>
      </c>
      <c r="BM15" s="71">
        <v>6341.5420000000004</v>
      </c>
      <c r="BN15" s="71">
        <v>6706.8879999999999</v>
      </c>
      <c r="BO15" s="71">
        <v>6669.6329999999998</v>
      </c>
      <c r="BP15" s="71">
        <v>6554.3250000000007</v>
      </c>
      <c r="BQ15" s="71">
        <v>6508.6080000000002</v>
      </c>
      <c r="BR15" s="71">
        <v>6217.7729999999992</v>
      </c>
      <c r="BS15" s="71">
        <v>6189.5940000000001</v>
      </c>
      <c r="BT15" s="71">
        <v>5694.3029999999999</v>
      </c>
      <c r="BU15" s="71">
        <v>5218.1969999999992</v>
      </c>
      <c r="BV15" s="71">
        <v>4798.4980000000005</v>
      </c>
      <c r="BW15" s="71">
        <v>4421.5300000000007</v>
      </c>
      <c r="BX15" s="71">
        <v>4103.0839999999998</v>
      </c>
      <c r="BY15" s="71">
        <v>3852.2130000000002</v>
      </c>
      <c r="BZ15" s="71">
        <v>3716.62</v>
      </c>
      <c r="CA15" s="71">
        <v>3585.0299999999997</v>
      </c>
      <c r="CB15" s="71">
        <v>3511.0120000000002</v>
      </c>
      <c r="CC15" s="71">
        <v>3470.1610000000001</v>
      </c>
      <c r="CD15" s="71">
        <v>3458.114</v>
      </c>
      <c r="CE15" s="71">
        <v>3430.4049999999997</v>
      </c>
      <c r="CF15" s="71">
        <v>3399.8349999999996</v>
      </c>
      <c r="CG15" s="71">
        <v>3362.0819999999999</v>
      </c>
      <c r="CH15" s="71">
        <v>3327.1990000000001</v>
      </c>
      <c r="CI15" s="71">
        <v>3305.8610000000003</v>
      </c>
      <c r="CJ15" s="71">
        <v>3287.4630000000002</v>
      </c>
      <c r="CK15" s="71">
        <v>3264.3760000000002</v>
      </c>
      <c r="CL15" s="71">
        <v>3237.9949999999999</v>
      </c>
      <c r="CM15" s="71">
        <v>3224.7260000000001</v>
      </c>
      <c r="CN15" s="71">
        <v>3203.3670000000002</v>
      </c>
      <c r="CO15" s="71">
        <v>3180.7740000000003</v>
      </c>
      <c r="CP15" s="71">
        <v>3162.739</v>
      </c>
      <c r="CQ15" s="71">
        <v>3137.6229999999996</v>
      </c>
      <c r="CR15" s="71">
        <v>3111.7449999999999</v>
      </c>
      <c r="CS15" s="71">
        <v>3085.991</v>
      </c>
      <c r="CT15" s="72"/>
      <c r="CU15" s="72"/>
      <c r="CV15" s="72"/>
      <c r="CW15" s="73"/>
      <c r="CX15" s="74">
        <f t="array" ref="CX15">SUMPRODUCT(B15:CW15*0.25)</f>
        <v>105010.77400000002</v>
      </c>
    </row>
    <row r="16" spans="1:102" ht="24.95" customHeight="1" x14ac:dyDescent="0.2">
      <c r="A16" s="69" t="s">
        <v>13</v>
      </c>
      <c r="B16" s="70">
        <v>15</v>
      </c>
      <c r="C16" s="71">
        <v>15</v>
      </c>
      <c r="D16" s="71">
        <v>15</v>
      </c>
      <c r="E16" s="71">
        <v>15</v>
      </c>
      <c r="F16" s="71">
        <v>20</v>
      </c>
      <c r="G16" s="71">
        <v>20</v>
      </c>
      <c r="H16" s="71">
        <v>20</v>
      </c>
      <c r="I16" s="71">
        <v>20</v>
      </c>
      <c r="J16" s="71">
        <v>25</v>
      </c>
      <c r="K16" s="71">
        <v>25</v>
      </c>
      <c r="L16" s="71">
        <v>25</v>
      </c>
      <c r="M16" s="71">
        <v>25</v>
      </c>
      <c r="N16" s="71">
        <v>30</v>
      </c>
      <c r="O16" s="71">
        <v>30</v>
      </c>
      <c r="P16" s="71">
        <v>30</v>
      </c>
      <c r="Q16" s="71">
        <v>30</v>
      </c>
      <c r="R16" s="71">
        <v>37</v>
      </c>
      <c r="S16" s="71">
        <v>37</v>
      </c>
      <c r="T16" s="71">
        <v>37</v>
      </c>
      <c r="U16" s="71">
        <v>37</v>
      </c>
      <c r="V16" s="71">
        <v>43</v>
      </c>
      <c r="W16" s="71">
        <v>43</v>
      </c>
      <c r="X16" s="71">
        <v>43</v>
      </c>
      <c r="Y16" s="71">
        <v>43</v>
      </c>
      <c r="Z16" s="71">
        <v>55</v>
      </c>
      <c r="AA16" s="71">
        <v>55</v>
      </c>
      <c r="AB16" s="71">
        <v>55</v>
      </c>
      <c r="AC16" s="71">
        <v>55</v>
      </c>
      <c r="AD16" s="71">
        <v>77</v>
      </c>
      <c r="AE16" s="71">
        <v>77</v>
      </c>
      <c r="AF16" s="71">
        <v>77</v>
      </c>
      <c r="AG16" s="71">
        <v>77</v>
      </c>
      <c r="AH16" s="71">
        <v>103</v>
      </c>
      <c r="AI16" s="71">
        <v>103</v>
      </c>
      <c r="AJ16" s="71">
        <v>103</v>
      </c>
      <c r="AK16" s="71">
        <v>103</v>
      </c>
      <c r="AL16" s="71">
        <v>127</v>
      </c>
      <c r="AM16" s="71">
        <v>127</v>
      </c>
      <c r="AN16" s="71">
        <v>127</v>
      </c>
      <c r="AO16" s="71">
        <v>127</v>
      </c>
      <c r="AP16" s="71">
        <v>145</v>
      </c>
      <c r="AQ16" s="71">
        <v>145</v>
      </c>
      <c r="AR16" s="71">
        <v>145</v>
      </c>
      <c r="AS16" s="71">
        <v>145</v>
      </c>
      <c r="AT16" s="71">
        <v>156</v>
      </c>
      <c r="AU16" s="71">
        <v>156</v>
      </c>
      <c r="AV16" s="71">
        <v>156</v>
      </c>
      <c r="AW16" s="71">
        <v>156</v>
      </c>
      <c r="AX16" s="71">
        <v>158</v>
      </c>
      <c r="AY16" s="71">
        <v>158</v>
      </c>
      <c r="AZ16" s="71">
        <v>158</v>
      </c>
      <c r="BA16" s="71">
        <v>158</v>
      </c>
      <c r="BB16" s="71">
        <v>154</v>
      </c>
      <c r="BC16" s="71">
        <v>154</v>
      </c>
      <c r="BD16" s="71">
        <v>154</v>
      </c>
      <c r="BE16" s="71">
        <v>154</v>
      </c>
      <c r="BF16" s="71">
        <v>139</v>
      </c>
      <c r="BG16" s="71">
        <v>139</v>
      </c>
      <c r="BH16" s="71">
        <v>139</v>
      </c>
      <c r="BI16" s="71">
        <v>139</v>
      </c>
      <c r="BJ16" s="71">
        <v>117</v>
      </c>
      <c r="BK16" s="71">
        <v>117</v>
      </c>
      <c r="BL16" s="71">
        <v>117</v>
      </c>
      <c r="BM16" s="71">
        <v>117</v>
      </c>
      <c r="BN16" s="71">
        <v>88</v>
      </c>
      <c r="BO16" s="71">
        <v>88</v>
      </c>
      <c r="BP16" s="71">
        <v>88</v>
      </c>
      <c r="BQ16" s="71">
        <v>88</v>
      </c>
      <c r="BR16" s="71">
        <v>59</v>
      </c>
      <c r="BS16" s="71">
        <v>59</v>
      </c>
      <c r="BT16" s="71">
        <v>59</v>
      </c>
      <c r="BU16" s="71">
        <v>59</v>
      </c>
      <c r="BV16" s="71">
        <v>35</v>
      </c>
      <c r="BW16" s="71">
        <v>35</v>
      </c>
      <c r="BX16" s="71">
        <v>35</v>
      </c>
      <c r="BY16" s="71">
        <v>35</v>
      </c>
      <c r="BZ16" s="71">
        <v>24</v>
      </c>
      <c r="CA16" s="71">
        <v>24</v>
      </c>
      <c r="CB16" s="71">
        <v>24</v>
      </c>
      <c r="CC16" s="71">
        <v>24</v>
      </c>
      <c r="CD16" s="71">
        <v>19</v>
      </c>
      <c r="CE16" s="71">
        <v>19</v>
      </c>
      <c r="CF16" s="71">
        <v>19</v>
      </c>
      <c r="CG16" s="71">
        <v>19</v>
      </c>
      <c r="CH16" s="71">
        <v>19</v>
      </c>
      <c r="CI16" s="71">
        <v>19</v>
      </c>
      <c r="CJ16" s="71">
        <v>19</v>
      </c>
      <c r="CK16" s="71">
        <v>19</v>
      </c>
      <c r="CL16" s="71">
        <v>21</v>
      </c>
      <c r="CM16" s="71">
        <v>21</v>
      </c>
      <c r="CN16" s="71">
        <v>21</v>
      </c>
      <c r="CO16" s="71">
        <v>21</v>
      </c>
      <c r="CP16" s="71">
        <v>26</v>
      </c>
      <c r="CQ16" s="71">
        <v>26</v>
      </c>
      <c r="CR16" s="71">
        <v>26</v>
      </c>
      <c r="CS16" s="71">
        <v>26</v>
      </c>
      <c r="CT16" s="72"/>
      <c r="CU16" s="72"/>
      <c r="CV16" s="72"/>
      <c r="CW16" s="73"/>
      <c r="CX16" s="74">
        <f t="array" ref="CX16">SUMPRODUCT(B16:CW16*0.25)</f>
        <v>1692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>
        <v>9.4</v>
      </c>
      <c r="BW17" s="71">
        <v>15.6</v>
      </c>
      <c r="BX17" s="71">
        <v>9.4</v>
      </c>
      <c r="BY17" s="71">
        <v>52</v>
      </c>
      <c r="BZ17" s="71">
        <v>84.2</v>
      </c>
      <c r="CA17" s="71">
        <v>84.2</v>
      </c>
      <c r="CB17" s="71">
        <v>84.2</v>
      </c>
      <c r="CC17" s="71">
        <v>84.2</v>
      </c>
      <c r="CD17" s="71">
        <v>84.2</v>
      </c>
      <c r="CE17" s="71">
        <v>84.2</v>
      </c>
      <c r="CF17" s="71">
        <v>84.2</v>
      </c>
      <c r="CG17" s="71">
        <v>74.84</v>
      </c>
      <c r="CH17" s="71">
        <v>28.2</v>
      </c>
      <c r="CI17" s="71">
        <v>24.4</v>
      </c>
      <c r="CJ17" s="71">
        <v>15.6</v>
      </c>
      <c r="CK17" s="71">
        <v>26.9</v>
      </c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211.43500000000003</v>
      </c>
    </row>
    <row r="18" spans="1:102" ht="30" customHeight="1" thickBot="1" x14ac:dyDescent="0.25">
      <c r="A18" s="75" t="s">
        <v>15</v>
      </c>
      <c r="B18" s="76">
        <f>SUM(B11:B17)</f>
        <v>5993.2800000000007</v>
      </c>
      <c r="C18" s="77">
        <f t="shared" ref="C18:BN18" si="0">SUM(C11:C17)</f>
        <v>5826.1530000000002</v>
      </c>
      <c r="D18" s="77">
        <f t="shared" si="0"/>
        <v>5677.7710000000006</v>
      </c>
      <c r="E18" s="77">
        <f t="shared" si="0"/>
        <v>5539.5969999999998</v>
      </c>
      <c r="F18" s="77">
        <f t="shared" si="0"/>
        <v>5417.0609999999997</v>
      </c>
      <c r="G18" s="77">
        <f t="shared" si="0"/>
        <v>5292.4680000000008</v>
      </c>
      <c r="H18" s="77">
        <f t="shared" si="0"/>
        <v>5269.7790000000005</v>
      </c>
      <c r="I18" s="77">
        <f t="shared" si="0"/>
        <v>5206.9030000000002</v>
      </c>
      <c r="J18" s="77">
        <f t="shared" si="0"/>
        <v>5071.5479999999998</v>
      </c>
      <c r="K18" s="77">
        <f t="shared" si="0"/>
        <v>5220.5519999999997</v>
      </c>
      <c r="L18" s="77">
        <f t="shared" si="0"/>
        <v>5245.2129999999997</v>
      </c>
      <c r="M18" s="77">
        <f t="shared" si="0"/>
        <v>5194.6710000000003</v>
      </c>
      <c r="N18" s="77">
        <f t="shared" si="0"/>
        <v>5229.1129999999994</v>
      </c>
      <c r="O18" s="77">
        <f t="shared" si="0"/>
        <v>5315.1390000000001</v>
      </c>
      <c r="P18" s="77">
        <f t="shared" si="0"/>
        <v>5384.6399999999994</v>
      </c>
      <c r="Q18" s="77">
        <f t="shared" si="0"/>
        <v>5449.5240000000003</v>
      </c>
      <c r="R18" s="77">
        <f t="shared" si="0"/>
        <v>5573.0529999999999</v>
      </c>
      <c r="S18" s="77">
        <f t="shared" si="0"/>
        <v>5570.857</v>
      </c>
      <c r="T18" s="77">
        <f t="shared" si="0"/>
        <v>5719.491</v>
      </c>
      <c r="U18" s="77">
        <f t="shared" si="0"/>
        <v>5816.192</v>
      </c>
      <c r="V18" s="77">
        <f t="shared" si="0"/>
        <v>5989.7489999999998</v>
      </c>
      <c r="W18" s="77">
        <f t="shared" si="0"/>
        <v>6089.8730000000005</v>
      </c>
      <c r="X18" s="77">
        <f t="shared" si="0"/>
        <v>6343.4630000000006</v>
      </c>
      <c r="Y18" s="77">
        <f t="shared" si="0"/>
        <v>6496.5339999999997</v>
      </c>
      <c r="Z18" s="77">
        <f t="shared" si="0"/>
        <v>6636.7490000000007</v>
      </c>
      <c r="AA18" s="77">
        <f t="shared" si="0"/>
        <v>6905.7420000000002</v>
      </c>
      <c r="AB18" s="77">
        <f t="shared" si="0"/>
        <v>7039.0060000000003</v>
      </c>
      <c r="AC18" s="77">
        <f t="shared" si="0"/>
        <v>7074.2420000000002</v>
      </c>
      <c r="AD18" s="77">
        <f t="shared" si="0"/>
        <v>6852.7039999999997</v>
      </c>
      <c r="AE18" s="77">
        <f t="shared" si="0"/>
        <v>6942.6549999999997</v>
      </c>
      <c r="AF18" s="77">
        <f t="shared" si="0"/>
        <v>6985.9359999999997</v>
      </c>
      <c r="AG18" s="77">
        <f t="shared" si="0"/>
        <v>7051.924</v>
      </c>
      <c r="AH18" s="77">
        <f t="shared" si="0"/>
        <v>7227.2289999999994</v>
      </c>
      <c r="AI18" s="77">
        <f t="shared" si="0"/>
        <v>7270.0099999999993</v>
      </c>
      <c r="AJ18" s="77">
        <f t="shared" si="0"/>
        <v>7375.3700000000008</v>
      </c>
      <c r="AK18" s="77">
        <f t="shared" si="0"/>
        <v>7406.82</v>
      </c>
      <c r="AL18" s="77">
        <f t="shared" si="0"/>
        <v>7637.6589999999997</v>
      </c>
      <c r="AM18" s="77">
        <f t="shared" si="0"/>
        <v>7659.5110000000004</v>
      </c>
      <c r="AN18" s="77">
        <f t="shared" si="0"/>
        <v>7673.3240000000005</v>
      </c>
      <c r="AO18" s="77">
        <f t="shared" si="0"/>
        <v>7678.277</v>
      </c>
      <c r="AP18" s="77">
        <f t="shared" si="0"/>
        <v>7621.5319999999992</v>
      </c>
      <c r="AQ18" s="77">
        <f t="shared" si="0"/>
        <v>7613.8119999999999</v>
      </c>
      <c r="AR18" s="77">
        <f t="shared" si="0"/>
        <v>7630.4970000000003</v>
      </c>
      <c r="AS18" s="77">
        <f t="shared" si="0"/>
        <v>7600.13</v>
      </c>
      <c r="AT18" s="77">
        <f t="shared" si="0"/>
        <v>7617.2519999999995</v>
      </c>
      <c r="AU18" s="77">
        <f t="shared" si="0"/>
        <v>7641.5649999999996</v>
      </c>
      <c r="AV18" s="77">
        <f t="shared" si="0"/>
        <v>7649.5279999999993</v>
      </c>
      <c r="AW18" s="77">
        <f t="shared" si="0"/>
        <v>7651.098</v>
      </c>
      <c r="AX18" s="77">
        <f t="shared" si="0"/>
        <v>7704.0079999999998</v>
      </c>
      <c r="AY18" s="77">
        <f t="shared" si="0"/>
        <v>7789.7729999999992</v>
      </c>
      <c r="AZ18" s="77">
        <f t="shared" si="0"/>
        <v>7780.9569999999994</v>
      </c>
      <c r="BA18" s="77">
        <f t="shared" si="0"/>
        <v>7744.9619999999995</v>
      </c>
      <c r="BB18" s="77">
        <f t="shared" si="0"/>
        <v>7685.0360000000001</v>
      </c>
      <c r="BC18" s="77">
        <f t="shared" si="0"/>
        <v>7629.5469999999996</v>
      </c>
      <c r="BD18" s="77">
        <f t="shared" si="0"/>
        <v>7587.6419999999998</v>
      </c>
      <c r="BE18" s="77">
        <f t="shared" si="0"/>
        <v>7538.4029999999993</v>
      </c>
      <c r="BF18" s="77">
        <f t="shared" si="0"/>
        <v>7470.2550000000001</v>
      </c>
      <c r="BG18" s="77">
        <f t="shared" si="0"/>
        <v>7416.6329999999998</v>
      </c>
      <c r="BH18" s="77">
        <f t="shared" si="0"/>
        <v>7328.8019999999997</v>
      </c>
      <c r="BI18" s="77">
        <f t="shared" si="0"/>
        <v>7281.6610000000001</v>
      </c>
      <c r="BJ18" s="77">
        <f t="shared" si="0"/>
        <v>7331.6930000000002</v>
      </c>
      <c r="BK18" s="77">
        <f t="shared" si="0"/>
        <v>7301.98</v>
      </c>
      <c r="BL18" s="77">
        <f t="shared" si="0"/>
        <v>7266.8549999999996</v>
      </c>
      <c r="BM18" s="77">
        <f t="shared" si="0"/>
        <v>7225.6419999999998</v>
      </c>
      <c r="BN18" s="77">
        <f t="shared" si="0"/>
        <v>7766.5879999999997</v>
      </c>
      <c r="BO18" s="77">
        <f t="shared" ref="BO18:CW18" si="1">SUM(BO11:BO17)</f>
        <v>7784.3329999999996</v>
      </c>
      <c r="BP18" s="77">
        <f t="shared" si="1"/>
        <v>7839.0250000000005</v>
      </c>
      <c r="BQ18" s="77">
        <f t="shared" si="1"/>
        <v>7873.308</v>
      </c>
      <c r="BR18" s="77">
        <f t="shared" si="1"/>
        <v>7796.4229999999989</v>
      </c>
      <c r="BS18" s="77">
        <f t="shared" si="1"/>
        <v>7808.2440000000006</v>
      </c>
      <c r="BT18" s="77">
        <f t="shared" si="1"/>
        <v>7815.3819999999996</v>
      </c>
      <c r="BU18" s="77">
        <f t="shared" si="1"/>
        <v>7842.6889999999994</v>
      </c>
      <c r="BV18" s="77">
        <f t="shared" si="1"/>
        <v>7778.1990000000005</v>
      </c>
      <c r="BW18" s="77">
        <f t="shared" si="1"/>
        <v>7849.170000000001</v>
      </c>
      <c r="BX18" s="77">
        <f t="shared" si="1"/>
        <v>7891.5859999999993</v>
      </c>
      <c r="BY18" s="77">
        <f t="shared" si="1"/>
        <v>7865.2219999999998</v>
      </c>
      <c r="BZ18" s="77">
        <f t="shared" si="1"/>
        <v>7771.5159999999996</v>
      </c>
      <c r="CA18" s="77">
        <f t="shared" si="1"/>
        <v>7809.1169999999993</v>
      </c>
      <c r="CB18" s="77">
        <f t="shared" si="1"/>
        <v>7799.5620000000008</v>
      </c>
      <c r="CC18" s="77">
        <f t="shared" si="1"/>
        <v>7828.7110000000002</v>
      </c>
      <c r="CD18" s="77">
        <f t="shared" si="1"/>
        <v>7984.3429999999998</v>
      </c>
      <c r="CE18" s="77">
        <f t="shared" si="1"/>
        <v>7964.2269999999999</v>
      </c>
      <c r="CF18" s="77">
        <f t="shared" si="1"/>
        <v>7812.4999999999991</v>
      </c>
      <c r="CG18" s="77">
        <f t="shared" si="1"/>
        <v>7703.09</v>
      </c>
      <c r="CH18" s="77">
        <f t="shared" si="1"/>
        <v>7593.2300000000005</v>
      </c>
      <c r="CI18" s="77">
        <f t="shared" si="1"/>
        <v>7564.3680000000004</v>
      </c>
      <c r="CJ18" s="77">
        <f t="shared" si="1"/>
        <v>7458.9189999999999</v>
      </c>
      <c r="CK18" s="77">
        <f t="shared" si="1"/>
        <v>7330.3549999999996</v>
      </c>
      <c r="CL18" s="77">
        <f t="shared" si="1"/>
        <v>7215.808</v>
      </c>
      <c r="CM18" s="77">
        <f t="shared" si="1"/>
        <v>7072.1949999999997</v>
      </c>
      <c r="CN18" s="77">
        <f t="shared" si="1"/>
        <v>6979.6620000000003</v>
      </c>
      <c r="CO18" s="77">
        <f t="shared" si="1"/>
        <v>6868.6990000000005</v>
      </c>
      <c r="CP18" s="77">
        <f t="shared" si="1"/>
        <v>6853.17</v>
      </c>
      <c r="CQ18" s="77">
        <f t="shared" si="1"/>
        <v>6755.0879999999997</v>
      </c>
      <c r="CR18" s="77">
        <f t="shared" si="1"/>
        <v>6682.2289999999994</v>
      </c>
      <c r="CS18" s="77">
        <f t="shared" si="1"/>
        <v>6622.6930000000002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168009.67399999997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2514.9</v>
      </c>
      <c r="C31" s="88">
        <v>2517.9</v>
      </c>
      <c r="D31" s="88">
        <v>2518.9</v>
      </c>
      <c r="E31" s="88">
        <v>2330.9</v>
      </c>
      <c r="F31" s="88">
        <v>2313.9</v>
      </c>
      <c r="G31" s="88">
        <v>2235.9</v>
      </c>
      <c r="H31" s="88">
        <v>2232.9</v>
      </c>
      <c r="I31" s="88">
        <v>2198.9</v>
      </c>
      <c r="J31" s="88">
        <v>2199.9</v>
      </c>
      <c r="K31" s="88">
        <v>2194.9</v>
      </c>
      <c r="L31" s="88">
        <v>2189.9</v>
      </c>
      <c r="M31" s="88">
        <v>2182.9</v>
      </c>
      <c r="N31" s="88">
        <v>2234.15</v>
      </c>
      <c r="O31" s="88">
        <v>2228.15</v>
      </c>
      <c r="P31" s="88">
        <v>2224.15</v>
      </c>
      <c r="Q31" s="88">
        <v>2221.15</v>
      </c>
      <c r="R31" s="88">
        <v>2317.75</v>
      </c>
      <c r="S31" s="88">
        <v>2314.75</v>
      </c>
      <c r="T31" s="88">
        <v>2307.75</v>
      </c>
      <c r="U31" s="88">
        <v>2420.75</v>
      </c>
      <c r="V31" s="88">
        <v>2606.1999999999998</v>
      </c>
      <c r="W31" s="88">
        <v>2762.2</v>
      </c>
      <c r="X31" s="88">
        <v>2773.2</v>
      </c>
      <c r="Y31" s="88">
        <v>2796.2</v>
      </c>
      <c r="Z31" s="88">
        <v>2837.39</v>
      </c>
      <c r="AA31" s="88">
        <v>2892.39</v>
      </c>
      <c r="AB31" s="88">
        <v>2966.39</v>
      </c>
      <c r="AC31" s="88">
        <v>3041.39</v>
      </c>
      <c r="AD31" s="88">
        <v>2733.53</v>
      </c>
      <c r="AE31" s="88">
        <v>2855.53</v>
      </c>
      <c r="AF31" s="88">
        <v>2736.53</v>
      </c>
      <c r="AG31" s="88">
        <v>2731.53</v>
      </c>
      <c r="AH31" s="88">
        <v>2669.75</v>
      </c>
      <c r="AI31" s="88">
        <v>2493.75</v>
      </c>
      <c r="AJ31" s="88">
        <v>2593.75</v>
      </c>
      <c r="AK31" s="88">
        <v>2718.75</v>
      </c>
      <c r="AL31" s="88">
        <v>2868.48</v>
      </c>
      <c r="AM31" s="88">
        <v>2980.48</v>
      </c>
      <c r="AN31" s="88">
        <v>3082.48</v>
      </c>
      <c r="AO31" s="88">
        <v>3177.48</v>
      </c>
      <c r="AP31" s="88">
        <v>3282.72</v>
      </c>
      <c r="AQ31" s="88">
        <v>3367.72</v>
      </c>
      <c r="AR31" s="88">
        <v>3450.72</v>
      </c>
      <c r="AS31" s="88">
        <v>3533.72</v>
      </c>
      <c r="AT31" s="88">
        <v>3664.41</v>
      </c>
      <c r="AU31" s="88">
        <v>3739.41</v>
      </c>
      <c r="AV31" s="88">
        <v>3807.41</v>
      </c>
      <c r="AW31" s="88">
        <v>3869.41</v>
      </c>
      <c r="AX31" s="88">
        <v>3927.57</v>
      </c>
      <c r="AY31" s="88">
        <v>3977.57</v>
      </c>
      <c r="AZ31" s="88">
        <v>4022.57</v>
      </c>
      <c r="BA31" s="88">
        <v>4062.57</v>
      </c>
      <c r="BB31" s="88">
        <v>4067.22</v>
      </c>
      <c r="BC31" s="88">
        <v>4089.22</v>
      </c>
      <c r="BD31" s="88">
        <v>4098.2199999999993</v>
      </c>
      <c r="BE31" s="88">
        <v>4095.22</v>
      </c>
      <c r="BF31" s="88">
        <v>4063.35</v>
      </c>
      <c r="BG31" s="88">
        <v>4034.35</v>
      </c>
      <c r="BH31" s="88">
        <v>3993.35</v>
      </c>
      <c r="BI31" s="88">
        <v>3939.35</v>
      </c>
      <c r="BJ31" s="88">
        <v>3837.2</v>
      </c>
      <c r="BK31" s="88">
        <v>3763.2</v>
      </c>
      <c r="BL31" s="88">
        <v>3683.2</v>
      </c>
      <c r="BM31" s="88">
        <v>3596.2</v>
      </c>
      <c r="BN31" s="88">
        <v>3496.08</v>
      </c>
      <c r="BO31" s="88">
        <v>3392.08</v>
      </c>
      <c r="BP31" s="88">
        <v>3278.08</v>
      </c>
      <c r="BQ31" s="88">
        <v>3194.08</v>
      </c>
      <c r="BR31" s="88">
        <v>3286.97</v>
      </c>
      <c r="BS31" s="88">
        <v>3191.97</v>
      </c>
      <c r="BT31" s="88">
        <v>3284.97</v>
      </c>
      <c r="BU31" s="88">
        <v>3335.97</v>
      </c>
      <c r="BV31" s="88">
        <v>3518.41</v>
      </c>
      <c r="BW31" s="88">
        <v>3673.61</v>
      </c>
      <c r="BX31" s="88">
        <v>3771.41</v>
      </c>
      <c r="BY31" s="88">
        <v>3943.01</v>
      </c>
      <c r="BZ31" s="88">
        <v>4091.55</v>
      </c>
      <c r="CA31" s="88">
        <v>4147.55</v>
      </c>
      <c r="CB31" s="88">
        <v>4119.55</v>
      </c>
      <c r="CC31" s="88">
        <v>4101.55</v>
      </c>
      <c r="CD31" s="88">
        <v>4178.1000000000004</v>
      </c>
      <c r="CE31" s="88">
        <v>4225.1000000000004</v>
      </c>
      <c r="CF31" s="88">
        <v>4158.1000000000004</v>
      </c>
      <c r="CG31" s="88">
        <v>4134.74</v>
      </c>
      <c r="CH31" s="88">
        <v>3835.1</v>
      </c>
      <c r="CI31" s="88">
        <v>3753.3</v>
      </c>
      <c r="CJ31" s="88">
        <v>3731.5</v>
      </c>
      <c r="CK31" s="88">
        <v>3660.8</v>
      </c>
      <c r="CL31" s="88">
        <v>3473.9</v>
      </c>
      <c r="CM31" s="88">
        <v>3312.9</v>
      </c>
      <c r="CN31" s="88">
        <v>3243.9</v>
      </c>
      <c r="CO31" s="88">
        <v>3065</v>
      </c>
      <c r="CP31" s="88">
        <v>3100</v>
      </c>
      <c r="CQ31" s="88">
        <v>3083</v>
      </c>
      <c r="CR31" s="88">
        <v>2963</v>
      </c>
      <c r="CS31" s="88">
        <v>2948</v>
      </c>
      <c r="CT31" s="89"/>
      <c r="CU31" s="89"/>
      <c r="CV31" s="89"/>
      <c r="CW31" s="90"/>
      <c r="CX31" s="91">
        <f t="array" ref="CX31">SUMPRODUCT(B31:CW31*0.25)</f>
        <v>77219.240000000005</v>
      </c>
    </row>
    <row r="32" spans="1:102" ht="24.95" customHeight="1" x14ac:dyDescent="0.2">
      <c r="A32" s="92" t="s">
        <v>27</v>
      </c>
      <c r="B32" s="93">
        <v>2507.38</v>
      </c>
      <c r="C32" s="94">
        <v>2337.2530000000002</v>
      </c>
      <c r="D32" s="94">
        <v>2187.8710000000001</v>
      </c>
      <c r="E32" s="94">
        <v>2237.6970000000001</v>
      </c>
      <c r="F32" s="94">
        <v>2171.1610000000001</v>
      </c>
      <c r="G32" s="94">
        <v>2124.5680000000002</v>
      </c>
      <c r="H32" s="94">
        <v>2104.8789999999999</v>
      </c>
      <c r="I32" s="94">
        <v>2076.0029999999997</v>
      </c>
      <c r="J32" s="94">
        <v>1952.6479999999999</v>
      </c>
      <c r="K32" s="94">
        <v>2106.652</v>
      </c>
      <c r="L32" s="94">
        <v>2136.3130000000001</v>
      </c>
      <c r="M32" s="94">
        <v>2092.7709999999997</v>
      </c>
      <c r="N32" s="94">
        <v>2073.9629999999997</v>
      </c>
      <c r="O32" s="94">
        <v>2165.989</v>
      </c>
      <c r="P32" s="94">
        <v>2239.4899999999998</v>
      </c>
      <c r="Q32" s="94">
        <v>2307.3739999999998</v>
      </c>
      <c r="R32" s="94">
        <v>2294.3029999999999</v>
      </c>
      <c r="S32" s="94">
        <v>2295.107</v>
      </c>
      <c r="T32" s="94">
        <v>2450.741</v>
      </c>
      <c r="U32" s="94">
        <v>2434.442</v>
      </c>
      <c r="V32" s="94">
        <v>2464.549</v>
      </c>
      <c r="W32" s="94">
        <v>2494.6729999999998</v>
      </c>
      <c r="X32" s="94">
        <v>2737.2629999999999</v>
      </c>
      <c r="Y32" s="94">
        <v>2867.3339999999998</v>
      </c>
      <c r="Z32" s="94">
        <v>2971.3589999999999</v>
      </c>
      <c r="AA32" s="94">
        <v>3185.3519999999999</v>
      </c>
      <c r="AB32" s="94">
        <v>3244.616</v>
      </c>
      <c r="AC32" s="94">
        <v>3204.8519999999999</v>
      </c>
      <c r="AD32" s="94">
        <v>3251.174</v>
      </c>
      <c r="AE32" s="94">
        <v>3219.125</v>
      </c>
      <c r="AF32" s="94">
        <v>3421.4059999999999</v>
      </c>
      <c r="AG32" s="94">
        <v>3572.3939999999998</v>
      </c>
      <c r="AH32" s="94">
        <v>3849.4789999999998</v>
      </c>
      <c r="AI32" s="94">
        <v>4068.26</v>
      </c>
      <c r="AJ32" s="94">
        <v>4073.62</v>
      </c>
      <c r="AK32" s="94">
        <v>3980.07</v>
      </c>
      <c r="AL32" s="94">
        <v>3973.1790000000001</v>
      </c>
      <c r="AM32" s="94">
        <v>3883.0309999999999</v>
      </c>
      <c r="AN32" s="94">
        <v>3794.8440000000001</v>
      </c>
      <c r="AO32" s="94">
        <v>3704.797</v>
      </c>
      <c r="AP32" s="94">
        <v>3543.8119999999999</v>
      </c>
      <c r="AQ32" s="94">
        <v>3451.0920000000001</v>
      </c>
      <c r="AR32" s="94">
        <v>3452.444</v>
      </c>
      <c r="AS32" s="94">
        <v>3531.7429999999999</v>
      </c>
      <c r="AT32" s="94">
        <v>3957.8420000000001</v>
      </c>
      <c r="AU32" s="94">
        <v>3907.1550000000002</v>
      </c>
      <c r="AV32" s="94">
        <v>3847.1179999999999</v>
      </c>
      <c r="AW32" s="94">
        <v>3786.6880000000001</v>
      </c>
      <c r="AX32" s="94">
        <v>3781.4380000000001</v>
      </c>
      <c r="AY32" s="94">
        <v>3817.203</v>
      </c>
      <c r="AZ32" s="94">
        <v>3763.3870000000002</v>
      </c>
      <c r="BA32" s="94">
        <v>3687.3919999999998</v>
      </c>
      <c r="BB32" s="94">
        <v>3622.8159999999998</v>
      </c>
      <c r="BC32" s="94">
        <v>3545.3270000000002</v>
      </c>
      <c r="BD32" s="94">
        <v>3494.422</v>
      </c>
      <c r="BE32" s="94">
        <v>3448.183</v>
      </c>
      <c r="BF32" s="94">
        <v>3411.9050000000002</v>
      </c>
      <c r="BG32" s="94">
        <v>3387.2829999999999</v>
      </c>
      <c r="BH32" s="94">
        <v>3340.4520000000002</v>
      </c>
      <c r="BI32" s="94">
        <v>3347.3110000000001</v>
      </c>
      <c r="BJ32" s="94">
        <v>3409.4929999999999</v>
      </c>
      <c r="BK32" s="94">
        <v>3390.78</v>
      </c>
      <c r="BL32" s="94">
        <v>3288.6550000000002</v>
      </c>
      <c r="BM32" s="94">
        <v>3274.442</v>
      </c>
      <c r="BN32" s="94">
        <v>3757.5079999999998</v>
      </c>
      <c r="BO32" s="94">
        <v>3824.2530000000002</v>
      </c>
      <c r="BP32" s="94">
        <v>3822.9450000000002</v>
      </c>
      <c r="BQ32" s="94">
        <v>3901.2280000000001</v>
      </c>
      <c r="BR32" s="94">
        <v>3826.453</v>
      </c>
      <c r="BS32" s="94">
        <v>3933.2739999999999</v>
      </c>
      <c r="BT32" s="94">
        <v>3847.4119999999998</v>
      </c>
      <c r="BU32" s="94">
        <v>3724.7190000000001</v>
      </c>
      <c r="BV32" s="94">
        <v>3367.7890000000002</v>
      </c>
      <c r="BW32" s="94">
        <v>3233.56</v>
      </c>
      <c r="BX32" s="94">
        <v>3178.1759999999999</v>
      </c>
      <c r="BY32" s="94">
        <v>2980.212</v>
      </c>
      <c r="BZ32" s="94">
        <v>2757.9659999999999</v>
      </c>
      <c r="CA32" s="94">
        <v>2739.567</v>
      </c>
      <c r="CB32" s="94">
        <v>2758.0120000000002</v>
      </c>
      <c r="CC32" s="94">
        <v>2805.1610000000001</v>
      </c>
      <c r="CD32" s="94">
        <v>2882.2429999999999</v>
      </c>
      <c r="CE32" s="94">
        <v>2815.127</v>
      </c>
      <c r="CF32" s="94">
        <v>2730.4</v>
      </c>
      <c r="CG32" s="94">
        <v>2644.35</v>
      </c>
      <c r="CH32" s="94">
        <v>2806.13</v>
      </c>
      <c r="CI32" s="94">
        <v>2859.0680000000002</v>
      </c>
      <c r="CJ32" s="94">
        <v>2775.4189999999999</v>
      </c>
      <c r="CK32" s="94">
        <v>2717.5549999999998</v>
      </c>
      <c r="CL32" s="94">
        <v>2766.9079999999999</v>
      </c>
      <c r="CM32" s="94">
        <v>2784.2950000000001</v>
      </c>
      <c r="CN32" s="94">
        <v>2760.7620000000002</v>
      </c>
      <c r="CO32" s="94">
        <v>2828.6990000000001</v>
      </c>
      <c r="CP32" s="94">
        <v>2781.17</v>
      </c>
      <c r="CQ32" s="94">
        <v>2700.0880000000002</v>
      </c>
      <c r="CR32" s="94">
        <v>2747.2289999999998</v>
      </c>
      <c r="CS32" s="94">
        <v>2702.6930000000002</v>
      </c>
      <c r="CT32" s="95"/>
      <c r="CU32" s="95"/>
      <c r="CV32" s="95"/>
      <c r="CW32" s="96"/>
      <c r="CX32" s="97">
        <f t="array" ref="CX32">SUMPRODUCT(B32:CW32*0.25)</f>
        <v>74126.683999999994</v>
      </c>
    </row>
    <row r="33" spans="1:102" ht="24.95" customHeight="1" x14ac:dyDescent="0.2">
      <c r="A33" s="101" t="s">
        <v>28</v>
      </c>
      <c r="B33" s="98">
        <v>1153</v>
      </c>
      <c r="C33" s="99">
        <v>1153</v>
      </c>
      <c r="D33" s="99">
        <v>1153</v>
      </c>
      <c r="E33" s="99">
        <v>1153</v>
      </c>
      <c r="F33" s="99">
        <v>1153</v>
      </c>
      <c r="G33" s="99">
        <v>1153</v>
      </c>
      <c r="H33" s="99">
        <v>1153</v>
      </c>
      <c r="I33" s="99">
        <v>1153</v>
      </c>
      <c r="J33" s="99">
        <v>1153</v>
      </c>
      <c r="K33" s="99">
        <v>1153</v>
      </c>
      <c r="L33" s="99">
        <v>1153</v>
      </c>
      <c r="M33" s="99">
        <v>1153</v>
      </c>
      <c r="N33" s="99">
        <v>1153</v>
      </c>
      <c r="O33" s="99">
        <v>1153</v>
      </c>
      <c r="P33" s="99">
        <v>1153</v>
      </c>
      <c r="Q33" s="99">
        <v>1153</v>
      </c>
      <c r="R33" s="99">
        <v>1153</v>
      </c>
      <c r="S33" s="99">
        <v>1153</v>
      </c>
      <c r="T33" s="99">
        <v>1153</v>
      </c>
      <c r="U33" s="99">
        <v>1153</v>
      </c>
      <c r="V33" s="99">
        <v>1153</v>
      </c>
      <c r="W33" s="99">
        <v>1067</v>
      </c>
      <c r="X33" s="99">
        <v>1067</v>
      </c>
      <c r="Y33" s="99">
        <v>1067</v>
      </c>
      <c r="Z33" s="99">
        <v>1067</v>
      </c>
      <c r="AA33" s="99">
        <v>1067</v>
      </c>
      <c r="AB33" s="99">
        <v>1067</v>
      </c>
      <c r="AC33" s="99">
        <v>1067</v>
      </c>
      <c r="AD33" s="99">
        <v>987</v>
      </c>
      <c r="AE33" s="99">
        <v>987</v>
      </c>
      <c r="AF33" s="99">
        <v>947</v>
      </c>
      <c r="AG33" s="99">
        <v>867</v>
      </c>
      <c r="AH33" s="99">
        <v>801</v>
      </c>
      <c r="AI33" s="99">
        <v>801</v>
      </c>
      <c r="AJ33" s="99">
        <v>801</v>
      </c>
      <c r="AK33" s="99">
        <v>801</v>
      </c>
      <c r="AL33" s="99">
        <v>801</v>
      </c>
      <c r="AM33" s="99">
        <v>801</v>
      </c>
      <c r="AN33" s="99">
        <v>801</v>
      </c>
      <c r="AO33" s="99">
        <v>801</v>
      </c>
      <c r="AP33" s="99">
        <v>800</v>
      </c>
      <c r="AQ33" s="99">
        <v>800</v>
      </c>
      <c r="AR33" s="99">
        <v>732.33299999999997</v>
      </c>
      <c r="AS33" s="99">
        <v>539.66700000000003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90</v>
      </c>
      <c r="BK33" s="99">
        <v>153</v>
      </c>
      <c r="BL33" s="99">
        <v>300</v>
      </c>
      <c r="BM33" s="99">
        <v>360</v>
      </c>
      <c r="BN33" s="99">
        <v>533</v>
      </c>
      <c r="BO33" s="99">
        <v>588</v>
      </c>
      <c r="BP33" s="99">
        <v>758</v>
      </c>
      <c r="BQ33" s="99">
        <v>798</v>
      </c>
      <c r="BR33" s="99">
        <v>770</v>
      </c>
      <c r="BS33" s="99">
        <v>770</v>
      </c>
      <c r="BT33" s="99">
        <v>770</v>
      </c>
      <c r="BU33" s="99">
        <v>869</v>
      </c>
      <c r="BV33" s="99">
        <v>994</v>
      </c>
      <c r="BW33" s="99">
        <v>1044</v>
      </c>
      <c r="BX33" s="99">
        <v>1044</v>
      </c>
      <c r="BY33" s="99">
        <v>1044</v>
      </c>
      <c r="BZ33" s="99">
        <v>1044</v>
      </c>
      <c r="CA33" s="99">
        <v>1044</v>
      </c>
      <c r="CB33" s="99">
        <v>1044</v>
      </c>
      <c r="CC33" s="99">
        <v>1044</v>
      </c>
      <c r="CD33" s="99">
        <v>1044</v>
      </c>
      <c r="CE33" s="99">
        <v>1044</v>
      </c>
      <c r="CF33" s="99">
        <v>1044</v>
      </c>
      <c r="CG33" s="99">
        <v>1044</v>
      </c>
      <c r="CH33" s="99">
        <v>1044</v>
      </c>
      <c r="CI33" s="99">
        <v>1044</v>
      </c>
      <c r="CJ33" s="99">
        <v>1044</v>
      </c>
      <c r="CK33" s="99">
        <v>1044</v>
      </c>
      <c r="CL33" s="99">
        <v>1044</v>
      </c>
      <c r="CM33" s="99">
        <v>1044</v>
      </c>
      <c r="CN33" s="99">
        <v>1044</v>
      </c>
      <c r="CO33" s="99">
        <v>1044</v>
      </c>
      <c r="CP33" s="99">
        <v>1044</v>
      </c>
      <c r="CQ33" s="99">
        <v>1044</v>
      </c>
      <c r="CR33" s="99">
        <v>1044</v>
      </c>
      <c r="CS33" s="99">
        <v>1044</v>
      </c>
      <c r="CT33" s="100"/>
      <c r="CU33" s="100"/>
      <c r="CV33" s="100"/>
      <c r="CW33" s="102"/>
      <c r="CX33" s="103">
        <f t="array" ref="CX33">SUMPRODUCT(B33:CW33*0.25)</f>
        <v>19128.75</v>
      </c>
    </row>
    <row r="34" spans="1:102" ht="30" customHeight="1" thickBot="1" x14ac:dyDescent="0.25">
      <c r="A34" s="75" t="s">
        <v>29</v>
      </c>
      <c r="B34" s="76">
        <f>SUM(B31:B33)</f>
        <v>6175.2800000000007</v>
      </c>
      <c r="C34" s="77">
        <f t="shared" ref="C34:BN34" si="5">SUM(C31:C33)</f>
        <v>6008.1530000000002</v>
      </c>
      <c r="D34" s="77">
        <f t="shared" si="5"/>
        <v>5859.7710000000006</v>
      </c>
      <c r="E34" s="77">
        <f t="shared" si="5"/>
        <v>5721.5969999999998</v>
      </c>
      <c r="F34" s="77">
        <f t="shared" si="5"/>
        <v>5638.0609999999997</v>
      </c>
      <c r="G34" s="77">
        <f t="shared" si="5"/>
        <v>5513.4680000000008</v>
      </c>
      <c r="H34" s="77">
        <f t="shared" si="5"/>
        <v>5490.7790000000005</v>
      </c>
      <c r="I34" s="77">
        <f t="shared" si="5"/>
        <v>5427.9030000000002</v>
      </c>
      <c r="J34" s="77">
        <f t="shared" si="5"/>
        <v>5305.5479999999998</v>
      </c>
      <c r="K34" s="77">
        <f t="shared" si="5"/>
        <v>5454.5519999999997</v>
      </c>
      <c r="L34" s="77">
        <f t="shared" si="5"/>
        <v>5479.2129999999997</v>
      </c>
      <c r="M34" s="77">
        <f t="shared" si="5"/>
        <v>5428.6710000000003</v>
      </c>
      <c r="N34" s="77">
        <f t="shared" si="5"/>
        <v>5461.1129999999994</v>
      </c>
      <c r="O34" s="77">
        <f t="shared" si="5"/>
        <v>5547.1390000000001</v>
      </c>
      <c r="P34" s="77">
        <f t="shared" si="5"/>
        <v>5616.6399999999994</v>
      </c>
      <c r="Q34" s="77">
        <f t="shared" si="5"/>
        <v>5681.5239999999994</v>
      </c>
      <c r="R34" s="77">
        <f t="shared" si="5"/>
        <v>5765.0529999999999</v>
      </c>
      <c r="S34" s="77">
        <f t="shared" si="5"/>
        <v>5762.857</v>
      </c>
      <c r="T34" s="77">
        <f t="shared" si="5"/>
        <v>5911.491</v>
      </c>
      <c r="U34" s="77">
        <f t="shared" si="5"/>
        <v>6008.192</v>
      </c>
      <c r="V34" s="77">
        <f t="shared" si="5"/>
        <v>6223.7489999999998</v>
      </c>
      <c r="W34" s="77">
        <f t="shared" si="5"/>
        <v>6323.8729999999996</v>
      </c>
      <c r="X34" s="77">
        <f t="shared" si="5"/>
        <v>6577.4629999999997</v>
      </c>
      <c r="Y34" s="77">
        <f t="shared" si="5"/>
        <v>6730.5339999999997</v>
      </c>
      <c r="Z34" s="77">
        <f t="shared" si="5"/>
        <v>6875.7489999999998</v>
      </c>
      <c r="AA34" s="77">
        <f t="shared" si="5"/>
        <v>7144.7420000000002</v>
      </c>
      <c r="AB34" s="77">
        <f t="shared" si="5"/>
        <v>7278.0059999999994</v>
      </c>
      <c r="AC34" s="77">
        <f t="shared" si="5"/>
        <v>7313.2420000000002</v>
      </c>
      <c r="AD34" s="77">
        <f t="shared" si="5"/>
        <v>6971.7039999999997</v>
      </c>
      <c r="AE34" s="77">
        <f t="shared" si="5"/>
        <v>7061.6550000000007</v>
      </c>
      <c r="AF34" s="77">
        <f t="shared" si="5"/>
        <v>7104.9359999999997</v>
      </c>
      <c r="AG34" s="77">
        <f t="shared" si="5"/>
        <v>7170.924</v>
      </c>
      <c r="AH34" s="77">
        <f t="shared" si="5"/>
        <v>7320.2289999999994</v>
      </c>
      <c r="AI34" s="77">
        <f t="shared" si="5"/>
        <v>7363.01</v>
      </c>
      <c r="AJ34" s="77">
        <f t="shared" si="5"/>
        <v>7468.37</v>
      </c>
      <c r="AK34" s="77">
        <f t="shared" si="5"/>
        <v>7499.82</v>
      </c>
      <c r="AL34" s="77">
        <f t="shared" si="5"/>
        <v>7642.6589999999997</v>
      </c>
      <c r="AM34" s="77">
        <f t="shared" si="5"/>
        <v>7664.5110000000004</v>
      </c>
      <c r="AN34" s="77">
        <f t="shared" si="5"/>
        <v>7678.3240000000005</v>
      </c>
      <c r="AO34" s="77">
        <f t="shared" si="5"/>
        <v>7683.277</v>
      </c>
      <c r="AP34" s="77">
        <f t="shared" si="5"/>
        <v>7626.5319999999992</v>
      </c>
      <c r="AQ34" s="77">
        <f t="shared" si="5"/>
        <v>7618.8119999999999</v>
      </c>
      <c r="AR34" s="77">
        <f t="shared" si="5"/>
        <v>7635.4969999999994</v>
      </c>
      <c r="AS34" s="77">
        <f t="shared" si="5"/>
        <v>7605.13</v>
      </c>
      <c r="AT34" s="77">
        <f t="shared" si="5"/>
        <v>7622.2520000000004</v>
      </c>
      <c r="AU34" s="77">
        <f t="shared" si="5"/>
        <v>7646.5650000000005</v>
      </c>
      <c r="AV34" s="77">
        <f t="shared" si="5"/>
        <v>7654.5280000000002</v>
      </c>
      <c r="AW34" s="77">
        <f t="shared" si="5"/>
        <v>7656.098</v>
      </c>
      <c r="AX34" s="77">
        <f t="shared" si="5"/>
        <v>7709.0079999999998</v>
      </c>
      <c r="AY34" s="77">
        <f t="shared" si="5"/>
        <v>7794.7730000000001</v>
      </c>
      <c r="AZ34" s="77">
        <f t="shared" si="5"/>
        <v>7785.9570000000003</v>
      </c>
      <c r="BA34" s="77">
        <f t="shared" si="5"/>
        <v>7749.9619999999995</v>
      </c>
      <c r="BB34" s="77">
        <f t="shared" si="5"/>
        <v>7690.0360000000001</v>
      </c>
      <c r="BC34" s="77">
        <f t="shared" si="5"/>
        <v>7634.5470000000005</v>
      </c>
      <c r="BD34" s="77">
        <f t="shared" si="5"/>
        <v>7592.6419999999998</v>
      </c>
      <c r="BE34" s="77">
        <f t="shared" si="5"/>
        <v>7543.4030000000002</v>
      </c>
      <c r="BF34" s="77">
        <f t="shared" si="5"/>
        <v>7475.2550000000001</v>
      </c>
      <c r="BG34" s="77">
        <f t="shared" si="5"/>
        <v>7421.6329999999998</v>
      </c>
      <c r="BH34" s="77">
        <f t="shared" si="5"/>
        <v>7333.8019999999997</v>
      </c>
      <c r="BI34" s="77">
        <f t="shared" si="5"/>
        <v>7286.6610000000001</v>
      </c>
      <c r="BJ34" s="77">
        <f t="shared" si="5"/>
        <v>7336.6929999999993</v>
      </c>
      <c r="BK34" s="77">
        <f t="shared" si="5"/>
        <v>7306.98</v>
      </c>
      <c r="BL34" s="77">
        <f t="shared" si="5"/>
        <v>7271.8549999999996</v>
      </c>
      <c r="BM34" s="77">
        <f t="shared" si="5"/>
        <v>7230.6419999999998</v>
      </c>
      <c r="BN34" s="77">
        <f t="shared" si="5"/>
        <v>7786.5879999999997</v>
      </c>
      <c r="BO34" s="77">
        <f t="shared" ref="BO34:CW34" si="6">SUM(BO31:BO33)</f>
        <v>7804.3330000000005</v>
      </c>
      <c r="BP34" s="77">
        <f t="shared" si="6"/>
        <v>7859.0249999999996</v>
      </c>
      <c r="BQ34" s="77">
        <f t="shared" si="6"/>
        <v>7893.308</v>
      </c>
      <c r="BR34" s="77">
        <f t="shared" si="6"/>
        <v>7883.4229999999998</v>
      </c>
      <c r="BS34" s="77">
        <f t="shared" si="6"/>
        <v>7895.2439999999997</v>
      </c>
      <c r="BT34" s="77">
        <f t="shared" si="6"/>
        <v>7902.3819999999996</v>
      </c>
      <c r="BU34" s="77">
        <f t="shared" si="6"/>
        <v>7929.6890000000003</v>
      </c>
      <c r="BV34" s="77">
        <f t="shared" si="6"/>
        <v>7880.1990000000005</v>
      </c>
      <c r="BW34" s="77">
        <f t="shared" si="6"/>
        <v>7951.17</v>
      </c>
      <c r="BX34" s="77">
        <f t="shared" si="6"/>
        <v>7993.5859999999993</v>
      </c>
      <c r="BY34" s="77">
        <f t="shared" si="6"/>
        <v>7967.2219999999998</v>
      </c>
      <c r="BZ34" s="77">
        <f t="shared" si="6"/>
        <v>7893.5159999999996</v>
      </c>
      <c r="CA34" s="77">
        <f t="shared" si="6"/>
        <v>7931.1170000000002</v>
      </c>
      <c r="CB34" s="77">
        <f t="shared" si="6"/>
        <v>7921.5619999999999</v>
      </c>
      <c r="CC34" s="77">
        <f t="shared" si="6"/>
        <v>7950.7110000000002</v>
      </c>
      <c r="CD34" s="77">
        <f t="shared" si="6"/>
        <v>8104.3430000000008</v>
      </c>
      <c r="CE34" s="77">
        <f t="shared" si="6"/>
        <v>8084.2270000000008</v>
      </c>
      <c r="CF34" s="77">
        <f t="shared" si="6"/>
        <v>7932.5</v>
      </c>
      <c r="CG34" s="77">
        <f t="shared" si="6"/>
        <v>7823.09</v>
      </c>
      <c r="CH34" s="77">
        <f t="shared" si="6"/>
        <v>7685.23</v>
      </c>
      <c r="CI34" s="77">
        <f t="shared" si="6"/>
        <v>7656.3680000000004</v>
      </c>
      <c r="CJ34" s="77">
        <f t="shared" si="6"/>
        <v>7550.9189999999999</v>
      </c>
      <c r="CK34" s="77">
        <f t="shared" si="6"/>
        <v>7422.3549999999996</v>
      </c>
      <c r="CL34" s="77">
        <f t="shared" si="6"/>
        <v>7284.808</v>
      </c>
      <c r="CM34" s="77">
        <f t="shared" si="6"/>
        <v>7141.1949999999997</v>
      </c>
      <c r="CN34" s="77">
        <f t="shared" si="6"/>
        <v>7048.6620000000003</v>
      </c>
      <c r="CO34" s="77">
        <f t="shared" si="6"/>
        <v>6937.6990000000005</v>
      </c>
      <c r="CP34" s="77">
        <f t="shared" si="6"/>
        <v>6925.17</v>
      </c>
      <c r="CQ34" s="77">
        <f t="shared" si="6"/>
        <v>6827.0879999999997</v>
      </c>
      <c r="CR34" s="77">
        <f t="shared" si="6"/>
        <v>6754.2289999999994</v>
      </c>
      <c r="CS34" s="77">
        <f t="shared" si="6"/>
        <v>6694.6930000000002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170474.674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132</v>
      </c>
      <c r="C37" s="115">
        <v>132</v>
      </c>
      <c r="D37" s="115">
        <v>132</v>
      </c>
      <c r="E37" s="115">
        <v>132</v>
      </c>
      <c r="F37" s="115">
        <v>171</v>
      </c>
      <c r="G37" s="115">
        <v>171</v>
      </c>
      <c r="H37" s="115">
        <v>171</v>
      </c>
      <c r="I37" s="115">
        <v>171</v>
      </c>
      <c r="J37" s="115">
        <v>184</v>
      </c>
      <c r="K37" s="115">
        <v>184</v>
      </c>
      <c r="L37" s="115">
        <v>184</v>
      </c>
      <c r="M37" s="115">
        <v>184</v>
      </c>
      <c r="N37" s="115">
        <v>182</v>
      </c>
      <c r="O37" s="115">
        <v>182</v>
      </c>
      <c r="P37" s="115">
        <v>182</v>
      </c>
      <c r="Q37" s="115">
        <v>182</v>
      </c>
      <c r="R37" s="115">
        <v>142</v>
      </c>
      <c r="S37" s="115">
        <v>142</v>
      </c>
      <c r="T37" s="115">
        <v>142</v>
      </c>
      <c r="U37" s="115">
        <v>142</v>
      </c>
      <c r="V37" s="115">
        <v>154</v>
      </c>
      <c r="W37" s="115">
        <v>154</v>
      </c>
      <c r="X37" s="115">
        <v>154</v>
      </c>
      <c r="Y37" s="115">
        <v>154</v>
      </c>
      <c r="Z37" s="115">
        <v>159</v>
      </c>
      <c r="AA37" s="115">
        <v>159</v>
      </c>
      <c r="AB37" s="115">
        <v>159</v>
      </c>
      <c r="AC37" s="115">
        <v>159</v>
      </c>
      <c r="AD37" s="115">
        <v>69</v>
      </c>
      <c r="AE37" s="115">
        <v>69</v>
      </c>
      <c r="AF37" s="115">
        <v>69</v>
      </c>
      <c r="AG37" s="115">
        <v>69</v>
      </c>
      <c r="AH37" s="115">
        <v>43</v>
      </c>
      <c r="AI37" s="115">
        <v>43</v>
      </c>
      <c r="AJ37" s="115">
        <v>43</v>
      </c>
      <c r="AK37" s="115">
        <v>43</v>
      </c>
      <c r="AL37" s="115">
        <v>5</v>
      </c>
      <c r="AM37" s="115">
        <v>5</v>
      </c>
      <c r="AN37" s="115">
        <v>5</v>
      </c>
      <c r="AO37" s="115">
        <v>5</v>
      </c>
      <c r="AP37" s="115">
        <v>5</v>
      </c>
      <c r="AQ37" s="115">
        <v>5</v>
      </c>
      <c r="AR37" s="115">
        <v>5</v>
      </c>
      <c r="AS37" s="115">
        <v>5</v>
      </c>
      <c r="AT37" s="115">
        <v>5</v>
      </c>
      <c r="AU37" s="115">
        <v>5</v>
      </c>
      <c r="AV37" s="115">
        <v>5</v>
      </c>
      <c r="AW37" s="115">
        <v>5</v>
      </c>
      <c r="AX37" s="115">
        <v>5</v>
      </c>
      <c r="AY37" s="115">
        <v>5</v>
      </c>
      <c r="AZ37" s="115">
        <v>5</v>
      </c>
      <c r="BA37" s="115">
        <v>5</v>
      </c>
      <c r="BB37" s="115">
        <v>5</v>
      </c>
      <c r="BC37" s="115">
        <v>5</v>
      </c>
      <c r="BD37" s="115">
        <v>5</v>
      </c>
      <c r="BE37" s="115">
        <v>5</v>
      </c>
      <c r="BF37" s="115">
        <v>5</v>
      </c>
      <c r="BG37" s="115">
        <v>5</v>
      </c>
      <c r="BH37" s="115">
        <v>5</v>
      </c>
      <c r="BI37" s="115">
        <v>5</v>
      </c>
      <c r="BJ37" s="115">
        <v>5</v>
      </c>
      <c r="BK37" s="115">
        <v>5</v>
      </c>
      <c r="BL37" s="115">
        <v>5</v>
      </c>
      <c r="BM37" s="115">
        <v>5</v>
      </c>
      <c r="BN37" s="115">
        <v>10</v>
      </c>
      <c r="BO37" s="115">
        <v>10</v>
      </c>
      <c r="BP37" s="115">
        <v>10</v>
      </c>
      <c r="BQ37" s="115">
        <v>10</v>
      </c>
      <c r="BR37" s="115">
        <v>37</v>
      </c>
      <c r="BS37" s="115">
        <v>37</v>
      </c>
      <c r="BT37" s="115">
        <v>37</v>
      </c>
      <c r="BU37" s="115">
        <v>37</v>
      </c>
      <c r="BV37" s="115">
        <v>52</v>
      </c>
      <c r="BW37" s="115">
        <v>52</v>
      </c>
      <c r="BX37" s="115">
        <v>52</v>
      </c>
      <c r="BY37" s="115">
        <v>52</v>
      </c>
      <c r="BZ37" s="115">
        <v>72</v>
      </c>
      <c r="CA37" s="115">
        <v>72</v>
      </c>
      <c r="CB37" s="115">
        <v>72</v>
      </c>
      <c r="CC37" s="115">
        <v>72</v>
      </c>
      <c r="CD37" s="115">
        <v>70</v>
      </c>
      <c r="CE37" s="115">
        <v>70</v>
      </c>
      <c r="CF37" s="115">
        <v>70</v>
      </c>
      <c r="CG37" s="115">
        <v>70</v>
      </c>
      <c r="CH37" s="115">
        <v>42</v>
      </c>
      <c r="CI37" s="115">
        <v>42</v>
      </c>
      <c r="CJ37" s="115">
        <v>42</v>
      </c>
      <c r="CK37" s="115">
        <v>42</v>
      </c>
      <c r="CL37" s="115">
        <v>19</v>
      </c>
      <c r="CM37" s="115">
        <v>19</v>
      </c>
      <c r="CN37" s="115">
        <v>19</v>
      </c>
      <c r="CO37" s="115">
        <v>19</v>
      </c>
      <c r="CP37" s="115">
        <v>22</v>
      </c>
      <c r="CQ37" s="115">
        <v>22</v>
      </c>
      <c r="CR37" s="115">
        <v>22</v>
      </c>
      <c r="CS37" s="115">
        <v>22</v>
      </c>
      <c r="CT37" s="116"/>
      <c r="CU37" s="116"/>
      <c r="CV37" s="116"/>
      <c r="CW37" s="117"/>
      <c r="CX37" s="91">
        <f t="array" ref="CX37">SUMPRODUCT(B37:CW37*0.25)</f>
        <v>1595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30</v>
      </c>
      <c r="W38" s="120">
        <v>30</v>
      </c>
      <c r="X38" s="120">
        <v>30</v>
      </c>
      <c r="Y38" s="120">
        <v>30</v>
      </c>
      <c r="Z38" s="120">
        <v>30</v>
      </c>
      <c r="AA38" s="120">
        <v>30</v>
      </c>
      <c r="AB38" s="120">
        <v>30</v>
      </c>
      <c r="AC38" s="120">
        <v>30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60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10</v>
      </c>
      <c r="BO40" s="120">
        <v>10</v>
      </c>
      <c r="BP40" s="120">
        <v>10</v>
      </c>
      <c r="BQ40" s="120">
        <v>10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810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182</v>
      </c>
      <c r="C42" s="107">
        <f t="shared" ref="C42:BN42" si="7">SUM(C37:C41)</f>
        <v>182</v>
      </c>
      <c r="D42" s="107">
        <f t="shared" si="7"/>
        <v>182</v>
      </c>
      <c r="E42" s="107">
        <f t="shared" si="7"/>
        <v>182</v>
      </c>
      <c r="F42" s="107">
        <f t="shared" si="7"/>
        <v>221</v>
      </c>
      <c r="G42" s="107">
        <f t="shared" si="7"/>
        <v>221</v>
      </c>
      <c r="H42" s="107">
        <f t="shared" si="7"/>
        <v>221</v>
      </c>
      <c r="I42" s="107">
        <f t="shared" si="7"/>
        <v>221</v>
      </c>
      <c r="J42" s="107">
        <f t="shared" si="7"/>
        <v>234</v>
      </c>
      <c r="K42" s="107">
        <f t="shared" si="7"/>
        <v>234</v>
      </c>
      <c r="L42" s="107">
        <f t="shared" si="7"/>
        <v>234</v>
      </c>
      <c r="M42" s="107">
        <f t="shared" si="7"/>
        <v>234</v>
      </c>
      <c r="N42" s="107">
        <f t="shared" si="7"/>
        <v>232</v>
      </c>
      <c r="O42" s="107">
        <f t="shared" si="7"/>
        <v>232</v>
      </c>
      <c r="P42" s="107">
        <f t="shared" si="7"/>
        <v>232</v>
      </c>
      <c r="Q42" s="107">
        <f t="shared" si="7"/>
        <v>232</v>
      </c>
      <c r="R42" s="107">
        <f t="shared" si="7"/>
        <v>192</v>
      </c>
      <c r="S42" s="107">
        <f t="shared" si="7"/>
        <v>192</v>
      </c>
      <c r="T42" s="107">
        <f t="shared" si="7"/>
        <v>192</v>
      </c>
      <c r="U42" s="107">
        <f t="shared" si="7"/>
        <v>192</v>
      </c>
      <c r="V42" s="107">
        <f t="shared" si="7"/>
        <v>234</v>
      </c>
      <c r="W42" s="107">
        <f t="shared" si="7"/>
        <v>234</v>
      </c>
      <c r="X42" s="107">
        <f t="shared" si="7"/>
        <v>234</v>
      </c>
      <c r="Y42" s="107">
        <f t="shared" si="7"/>
        <v>234</v>
      </c>
      <c r="Z42" s="107">
        <f t="shared" si="7"/>
        <v>239</v>
      </c>
      <c r="AA42" s="107">
        <f t="shared" si="7"/>
        <v>239</v>
      </c>
      <c r="AB42" s="107">
        <f t="shared" si="7"/>
        <v>239</v>
      </c>
      <c r="AC42" s="107">
        <f t="shared" si="7"/>
        <v>239</v>
      </c>
      <c r="AD42" s="107">
        <f t="shared" si="7"/>
        <v>119</v>
      </c>
      <c r="AE42" s="107">
        <f t="shared" si="7"/>
        <v>119</v>
      </c>
      <c r="AF42" s="107">
        <f t="shared" si="7"/>
        <v>119</v>
      </c>
      <c r="AG42" s="107">
        <f t="shared" si="7"/>
        <v>119</v>
      </c>
      <c r="AH42" s="107">
        <f t="shared" si="7"/>
        <v>93</v>
      </c>
      <c r="AI42" s="107">
        <f t="shared" si="7"/>
        <v>93</v>
      </c>
      <c r="AJ42" s="107">
        <f t="shared" si="7"/>
        <v>93</v>
      </c>
      <c r="AK42" s="107">
        <f t="shared" si="7"/>
        <v>93</v>
      </c>
      <c r="AL42" s="107">
        <f t="shared" si="7"/>
        <v>5</v>
      </c>
      <c r="AM42" s="107">
        <f t="shared" si="7"/>
        <v>5</v>
      </c>
      <c r="AN42" s="107">
        <f t="shared" si="7"/>
        <v>5</v>
      </c>
      <c r="AO42" s="107">
        <f t="shared" si="7"/>
        <v>5</v>
      </c>
      <c r="AP42" s="107">
        <f t="shared" si="7"/>
        <v>5</v>
      </c>
      <c r="AQ42" s="107">
        <f t="shared" si="7"/>
        <v>5</v>
      </c>
      <c r="AR42" s="107">
        <f t="shared" si="7"/>
        <v>5</v>
      </c>
      <c r="AS42" s="107">
        <f t="shared" si="7"/>
        <v>5</v>
      </c>
      <c r="AT42" s="107">
        <f t="shared" si="7"/>
        <v>5</v>
      </c>
      <c r="AU42" s="107">
        <f t="shared" si="7"/>
        <v>5</v>
      </c>
      <c r="AV42" s="107">
        <f t="shared" si="7"/>
        <v>5</v>
      </c>
      <c r="AW42" s="107">
        <f t="shared" si="7"/>
        <v>5</v>
      </c>
      <c r="AX42" s="107">
        <f t="shared" si="7"/>
        <v>5</v>
      </c>
      <c r="AY42" s="107">
        <f t="shared" si="7"/>
        <v>5</v>
      </c>
      <c r="AZ42" s="107">
        <f t="shared" si="7"/>
        <v>5</v>
      </c>
      <c r="BA42" s="107">
        <f t="shared" si="7"/>
        <v>5</v>
      </c>
      <c r="BB42" s="107">
        <f t="shared" si="7"/>
        <v>5</v>
      </c>
      <c r="BC42" s="107">
        <f t="shared" si="7"/>
        <v>5</v>
      </c>
      <c r="BD42" s="107">
        <f t="shared" si="7"/>
        <v>5</v>
      </c>
      <c r="BE42" s="107">
        <f t="shared" si="7"/>
        <v>5</v>
      </c>
      <c r="BF42" s="107">
        <f t="shared" si="7"/>
        <v>5</v>
      </c>
      <c r="BG42" s="107">
        <f t="shared" si="7"/>
        <v>5</v>
      </c>
      <c r="BH42" s="107">
        <f t="shared" si="7"/>
        <v>5</v>
      </c>
      <c r="BI42" s="107">
        <f t="shared" si="7"/>
        <v>5</v>
      </c>
      <c r="BJ42" s="107">
        <f t="shared" si="7"/>
        <v>5</v>
      </c>
      <c r="BK42" s="107">
        <f t="shared" si="7"/>
        <v>5</v>
      </c>
      <c r="BL42" s="107">
        <f t="shared" si="7"/>
        <v>5</v>
      </c>
      <c r="BM42" s="107">
        <f t="shared" si="7"/>
        <v>5</v>
      </c>
      <c r="BN42" s="107">
        <f t="shared" si="7"/>
        <v>20</v>
      </c>
      <c r="BO42" s="107">
        <f t="shared" ref="BO42:CW42" si="8">SUM(BO37:BO41)</f>
        <v>20</v>
      </c>
      <c r="BP42" s="107">
        <f t="shared" si="8"/>
        <v>20</v>
      </c>
      <c r="BQ42" s="107">
        <f t="shared" si="8"/>
        <v>20</v>
      </c>
      <c r="BR42" s="107">
        <f t="shared" si="8"/>
        <v>87</v>
      </c>
      <c r="BS42" s="107">
        <f t="shared" si="8"/>
        <v>87</v>
      </c>
      <c r="BT42" s="107">
        <f t="shared" si="8"/>
        <v>87</v>
      </c>
      <c r="BU42" s="107">
        <f t="shared" si="8"/>
        <v>87</v>
      </c>
      <c r="BV42" s="107">
        <f t="shared" si="8"/>
        <v>102</v>
      </c>
      <c r="BW42" s="107">
        <f t="shared" si="8"/>
        <v>102</v>
      </c>
      <c r="BX42" s="107">
        <f t="shared" si="8"/>
        <v>102</v>
      </c>
      <c r="BY42" s="107">
        <f t="shared" si="8"/>
        <v>102</v>
      </c>
      <c r="BZ42" s="107">
        <f t="shared" si="8"/>
        <v>122</v>
      </c>
      <c r="CA42" s="107">
        <f t="shared" si="8"/>
        <v>122</v>
      </c>
      <c r="CB42" s="107">
        <f t="shared" si="8"/>
        <v>122</v>
      </c>
      <c r="CC42" s="107">
        <f t="shared" si="8"/>
        <v>122</v>
      </c>
      <c r="CD42" s="107">
        <f t="shared" si="8"/>
        <v>120</v>
      </c>
      <c r="CE42" s="107">
        <f t="shared" si="8"/>
        <v>120</v>
      </c>
      <c r="CF42" s="107">
        <f t="shared" si="8"/>
        <v>120</v>
      </c>
      <c r="CG42" s="107">
        <f t="shared" si="8"/>
        <v>120</v>
      </c>
      <c r="CH42" s="107">
        <f t="shared" si="8"/>
        <v>92</v>
      </c>
      <c r="CI42" s="107">
        <f t="shared" si="8"/>
        <v>92</v>
      </c>
      <c r="CJ42" s="107">
        <f t="shared" si="8"/>
        <v>92</v>
      </c>
      <c r="CK42" s="107">
        <f t="shared" si="8"/>
        <v>92</v>
      </c>
      <c r="CL42" s="107">
        <f t="shared" si="8"/>
        <v>69</v>
      </c>
      <c r="CM42" s="107">
        <f t="shared" si="8"/>
        <v>69</v>
      </c>
      <c r="CN42" s="107">
        <f t="shared" si="8"/>
        <v>69</v>
      </c>
      <c r="CO42" s="107">
        <f t="shared" si="8"/>
        <v>69</v>
      </c>
      <c r="CP42" s="107">
        <f t="shared" si="8"/>
        <v>72</v>
      </c>
      <c r="CQ42" s="107">
        <f t="shared" si="8"/>
        <v>72</v>
      </c>
      <c r="CR42" s="107">
        <f t="shared" si="8"/>
        <v>72</v>
      </c>
      <c r="CS42" s="107">
        <f t="shared" si="8"/>
        <v>72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2465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6175.2800000000007</v>
      </c>
      <c r="C54" s="107">
        <f t="shared" ref="C54:BN54" si="13">C18+C28+C42</f>
        <v>6008.1530000000002</v>
      </c>
      <c r="D54" s="107">
        <f t="shared" si="13"/>
        <v>5859.7710000000006</v>
      </c>
      <c r="E54" s="107">
        <f t="shared" si="13"/>
        <v>5721.5969999999998</v>
      </c>
      <c r="F54" s="107">
        <f t="shared" si="13"/>
        <v>5638.0609999999997</v>
      </c>
      <c r="G54" s="107">
        <f t="shared" si="13"/>
        <v>5513.4680000000008</v>
      </c>
      <c r="H54" s="107">
        <f t="shared" si="13"/>
        <v>5490.7790000000005</v>
      </c>
      <c r="I54" s="107">
        <f t="shared" si="13"/>
        <v>5427.9030000000002</v>
      </c>
      <c r="J54" s="107">
        <f t="shared" si="13"/>
        <v>5305.5479999999998</v>
      </c>
      <c r="K54" s="107">
        <f t="shared" si="13"/>
        <v>5454.5519999999997</v>
      </c>
      <c r="L54" s="107">
        <f t="shared" si="13"/>
        <v>5479.2129999999997</v>
      </c>
      <c r="M54" s="107">
        <f t="shared" si="13"/>
        <v>5428.6710000000003</v>
      </c>
      <c r="N54" s="107">
        <f t="shared" si="13"/>
        <v>5461.1129999999994</v>
      </c>
      <c r="O54" s="107">
        <f t="shared" si="13"/>
        <v>5547.1390000000001</v>
      </c>
      <c r="P54" s="107">
        <f t="shared" si="13"/>
        <v>5616.6399999999994</v>
      </c>
      <c r="Q54" s="107">
        <f t="shared" si="13"/>
        <v>5681.5240000000003</v>
      </c>
      <c r="R54" s="107">
        <f t="shared" si="13"/>
        <v>5765.0529999999999</v>
      </c>
      <c r="S54" s="107">
        <f t="shared" si="13"/>
        <v>5762.857</v>
      </c>
      <c r="T54" s="107">
        <f t="shared" si="13"/>
        <v>5911.491</v>
      </c>
      <c r="U54" s="107">
        <f t="shared" si="13"/>
        <v>6008.192</v>
      </c>
      <c r="V54" s="107">
        <f t="shared" si="13"/>
        <v>6223.7489999999998</v>
      </c>
      <c r="W54" s="107">
        <f t="shared" si="13"/>
        <v>6323.8730000000005</v>
      </c>
      <c r="X54" s="107">
        <f t="shared" si="13"/>
        <v>6577.4630000000006</v>
      </c>
      <c r="Y54" s="107">
        <f t="shared" si="13"/>
        <v>6730.5339999999997</v>
      </c>
      <c r="Z54" s="107">
        <f t="shared" si="13"/>
        <v>6875.7490000000007</v>
      </c>
      <c r="AA54" s="107">
        <f t="shared" si="13"/>
        <v>7144.7420000000002</v>
      </c>
      <c r="AB54" s="107">
        <f t="shared" si="13"/>
        <v>7278.0060000000003</v>
      </c>
      <c r="AC54" s="107">
        <f t="shared" si="13"/>
        <v>7313.2420000000002</v>
      </c>
      <c r="AD54" s="107">
        <f t="shared" si="13"/>
        <v>6971.7039999999997</v>
      </c>
      <c r="AE54" s="107">
        <f t="shared" si="13"/>
        <v>7061.6549999999997</v>
      </c>
      <c r="AF54" s="107">
        <f t="shared" si="13"/>
        <v>7104.9359999999997</v>
      </c>
      <c r="AG54" s="107">
        <f t="shared" si="13"/>
        <v>7170.924</v>
      </c>
      <c r="AH54" s="107">
        <f t="shared" si="13"/>
        <v>7320.2289999999994</v>
      </c>
      <c r="AI54" s="107">
        <f t="shared" si="13"/>
        <v>7363.0099999999993</v>
      </c>
      <c r="AJ54" s="107">
        <f t="shared" si="13"/>
        <v>7468.3700000000008</v>
      </c>
      <c r="AK54" s="107">
        <f t="shared" si="13"/>
        <v>7499.82</v>
      </c>
      <c r="AL54" s="107">
        <f t="shared" si="13"/>
        <v>7642.6589999999997</v>
      </c>
      <c r="AM54" s="107">
        <f t="shared" si="13"/>
        <v>7664.5110000000004</v>
      </c>
      <c r="AN54" s="107">
        <f t="shared" si="13"/>
        <v>7678.3240000000005</v>
      </c>
      <c r="AO54" s="107">
        <f t="shared" si="13"/>
        <v>7683.277</v>
      </c>
      <c r="AP54" s="107">
        <f t="shared" si="13"/>
        <v>7626.5319999999992</v>
      </c>
      <c r="AQ54" s="107">
        <f t="shared" si="13"/>
        <v>7618.8119999999999</v>
      </c>
      <c r="AR54" s="107">
        <f t="shared" si="13"/>
        <v>7635.4970000000003</v>
      </c>
      <c r="AS54" s="107">
        <f t="shared" si="13"/>
        <v>7605.13</v>
      </c>
      <c r="AT54" s="107">
        <f t="shared" si="13"/>
        <v>7622.2519999999995</v>
      </c>
      <c r="AU54" s="107">
        <f t="shared" si="13"/>
        <v>7646.5649999999996</v>
      </c>
      <c r="AV54" s="107">
        <f t="shared" si="13"/>
        <v>7654.5279999999993</v>
      </c>
      <c r="AW54" s="107">
        <f t="shared" si="13"/>
        <v>7656.098</v>
      </c>
      <c r="AX54" s="107">
        <f t="shared" si="13"/>
        <v>7709.0079999999998</v>
      </c>
      <c r="AY54" s="107">
        <f t="shared" si="13"/>
        <v>7794.7729999999992</v>
      </c>
      <c r="AZ54" s="107">
        <f t="shared" si="13"/>
        <v>7785.9569999999994</v>
      </c>
      <c r="BA54" s="107">
        <f t="shared" si="13"/>
        <v>7749.9619999999995</v>
      </c>
      <c r="BB54" s="107">
        <f t="shared" si="13"/>
        <v>7690.0360000000001</v>
      </c>
      <c r="BC54" s="107">
        <f t="shared" si="13"/>
        <v>7634.5469999999996</v>
      </c>
      <c r="BD54" s="107">
        <f t="shared" si="13"/>
        <v>7592.6419999999998</v>
      </c>
      <c r="BE54" s="107">
        <f t="shared" si="13"/>
        <v>7543.4029999999993</v>
      </c>
      <c r="BF54" s="107">
        <f t="shared" si="13"/>
        <v>7475.2550000000001</v>
      </c>
      <c r="BG54" s="107">
        <f t="shared" si="13"/>
        <v>7421.6329999999998</v>
      </c>
      <c r="BH54" s="107">
        <f t="shared" si="13"/>
        <v>7333.8019999999997</v>
      </c>
      <c r="BI54" s="107">
        <f t="shared" si="13"/>
        <v>7286.6610000000001</v>
      </c>
      <c r="BJ54" s="107">
        <f t="shared" si="13"/>
        <v>7336.6930000000002</v>
      </c>
      <c r="BK54" s="107">
        <f t="shared" si="13"/>
        <v>7306.98</v>
      </c>
      <c r="BL54" s="107">
        <f t="shared" si="13"/>
        <v>7271.8549999999996</v>
      </c>
      <c r="BM54" s="107">
        <f t="shared" si="13"/>
        <v>7230.6419999999998</v>
      </c>
      <c r="BN54" s="107">
        <f t="shared" si="13"/>
        <v>7786.5879999999997</v>
      </c>
      <c r="BO54" s="107">
        <f t="shared" ref="BO54:CX54" si="14">BO18+BO28+BO42</f>
        <v>7804.3329999999996</v>
      </c>
      <c r="BP54" s="107">
        <f t="shared" si="14"/>
        <v>7859.0250000000005</v>
      </c>
      <c r="BQ54" s="107">
        <f t="shared" si="14"/>
        <v>7893.308</v>
      </c>
      <c r="BR54" s="107">
        <f t="shared" si="14"/>
        <v>7883.4229999999989</v>
      </c>
      <c r="BS54" s="107">
        <f t="shared" si="14"/>
        <v>7895.2440000000006</v>
      </c>
      <c r="BT54" s="107">
        <f t="shared" si="14"/>
        <v>7902.3819999999996</v>
      </c>
      <c r="BU54" s="107">
        <f t="shared" si="14"/>
        <v>7929.6889999999994</v>
      </c>
      <c r="BV54" s="107">
        <f t="shared" si="14"/>
        <v>7880.1990000000005</v>
      </c>
      <c r="BW54" s="107">
        <f t="shared" si="14"/>
        <v>7951.170000000001</v>
      </c>
      <c r="BX54" s="107">
        <f t="shared" si="14"/>
        <v>7993.5859999999993</v>
      </c>
      <c r="BY54" s="107">
        <f t="shared" si="14"/>
        <v>7967.2219999999998</v>
      </c>
      <c r="BZ54" s="107">
        <f t="shared" si="14"/>
        <v>7893.5159999999996</v>
      </c>
      <c r="CA54" s="107">
        <f t="shared" si="14"/>
        <v>7931.1169999999993</v>
      </c>
      <c r="CB54" s="107">
        <f t="shared" si="14"/>
        <v>7921.5620000000008</v>
      </c>
      <c r="CC54" s="107">
        <f t="shared" si="14"/>
        <v>7950.7110000000002</v>
      </c>
      <c r="CD54" s="107">
        <f t="shared" si="14"/>
        <v>8104.3429999999998</v>
      </c>
      <c r="CE54" s="107">
        <f t="shared" si="14"/>
        <v>8084.2269999999999</v>
      </c>
      <c r="CF54" s="107">
        <f t="shared" si="14"/>
        <v>7932.4999999999991</v>
      </c>
      <c r="CG54" s="107">
        <f t="shared" si="14"/>
        <v>7823.09</v>
      </c>
      <c r="CH54" s="107">
        <f t="shared" si="14"/>
        <v>7685.2300000000005</v>
      </c>
      <c r="CI54" s="107">
        <f t="shared" si="14"/>
        <v>7656.3680000000004</v>
      </c>
      <c r="CJ54" s="107">
        <f t="shared" si="14"/>
        <v>7550.9189999999999</v>
      </c>
      <c r="CK54" s="107">
        <f t="shared" si="14"/>
        <v>7422.3549999999996</v>
      </c>
      <c r="CL54" s="107">
        <f t="shared" si="14"/>
        <v>7284.808</v>
      </c>
      <c r="CM54" s="107">
        <f t="shared" si="14"/>
        <v>7141.1949999999997</v>
      </c>
      <c r="CN54" s="107">
        <f t="shared" si="14"/>
        <v>7048.6620000000003</v>
      </c>
      <c r="CO54" s="107">
        <f t="shared" si="14"/>
        <v>6937.6990000000005</v>
      </c>
      <c r="CP54" s="107">
        <f t="shared" si="14"/>
        <v>6925.17</v>
      </c>
      <c r="CQ54" s="107">
        <f t="shared" si="14"/>
        <v>6827.0879999999997</v>
      </c>
      <c r="CR54" s="107">
        <f t="shared" si="14"/>
        <v>6754.2289999999994</v>
      </c>
      <c r="CS54" s="107">
        <f t="shared" si="14"/>
        <v>6694.6930000000002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170474.67399999997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6175.29</v>
      </c>
      <c r="C5" s="25">
        <v>6008.1440000000002</v>
      </c>
      <c r="D5" s="25">
        <v>5859.817</v>
      </c>
      <c r="E5" s="25">
        <v>5721.6459999999997</v>
      </c>
      <c r="F5" s="25">
        <v>5638.0879999999997</v>
      </c>
      <c r="G5" s="25">
        <v>5513.4690000000001</v>
      </c>
      <c r="H5" s="25">
        <v>5490.7579999999998</v>
      </c>
      <c r="I5" s="25">
        <v>5427.9279999999999</v>
      </c>
      <c r="J5" s="25">
        <v>5305.53</v>
      </c>
      <c r="K5" s="25">
        <v>5454.5320000000002</v>
      </c>
      <c r="L5" s="25">
        <v>5479.223</v>
      </c>
      <c r="M5" s="25">
        <v>5428.71</v>
      </c>
      <c r="N5" s="25">
        <v>5461.0789999999997</v>
      </c>
      <c r="O5" s="25">
        <v>5547.1490000000003</v>
      </c>
      <c r="P5" s="25">
        <v>5616.6149999999998</v>
      </c>
      <c r="Q5" s="25">
        <v>5681.5259999999998</v>
      </c>
      <c r="R5" s="25">
        <v>5765.0450000000001</v>
      </c>
      <c r="S5" s="25">
        <v>5762.8440000000001</v>
      </c>
      <c r="T5" s="25">
        <v>5911.4719999999998</v>
      </c>
      <c r="U5" s="25">
        <v>6008.2219999999998</v>
      </c>
      <c r="V5" s="25">
        <v>6223.7259999999997</v>
      </c>
      <c r="W5" s="25">
        <v>6323.8959999999997</v>
      </c>
      <c r="X5" s="25">
        <v>6577.4719999999998</v>
      </c>
      <c r="Y5" s="25">
        <v>6730.5339999999997</v>
      </c>
      <c r="Z5" s="25">
        <v>6875.7790000000005</v>
      </c>
      <c r="AA5" s="25">
        <v>7144.7160000000003</v>
      </c>
      <c r="AB5" s="25">
        <v>7278.0119999999997</v>
      </c>
      <c r="AC5" s="25">
        <v>7313.2790000000005</v>
      </c>
      <c r="AD5" s="25">
        <v>6971.7039999999997</v>
      </c>
      <c r="AE5" s="25">
        <v>7061.6549999999997</v>
      </c>
      <c r="AF5" s="25">
        <v>7104.9359999999997</v>
      </c>
      <c r="AG5" s="25">
        <v>7170.924</v>
      </c>
      <c r="AH5" s="25">
        <v>7320.2290000000003</v>
      </c>
      <c r="AI5" s="25">
        <v>7363.01</v>
      </c>
      <c r="AJ5" s="25">
        <v>7468.37</v>
      </c>
      <c r="AK5" s="25">
        <v>7499.82</v>
      </c>
      <c r="AL5" s="25">
        <v>7642.6589999999997</v>
      </c>
      <c r="AM5" s="25">
        <v>7664.5110000000004</v>
      </c>
      <c r="AN5" s="25">
        <v>7678.3239999999996</v>
      </c>
      <c r="AO5" s="25">
        <v>7683.277</v>
      </c>
      <c r="AP5" s="25">
        <v>7626.5320000000002</v>
      </c>
      <c r="AQ5" s="25">
        <v>7618.8119999999999</v>
      </c>
      <c r="AR5" s="25">
        <v>7635.4970000000003</v>
      </c>
      <c r="AS5" s="25">
        <v>7605.13</v>
      </c>
      <c r="AT5" s="25">
        <v>7622.2520000000004</v>
      </c>
      <c r="AU5" s="25">
        <v>7646.5649999999996</v>
      </c>
      <c r="AV5" s="25">
        <v>7654.5280000000002</v>
      </c>
      <c r="AW5" s="25">
        <v>7656.098</v>
      </c>
      <c r="AX5" s="25">
        <v>7709.0079999999998</v>
      </c>
      <c r="AY5" s="25">
        <v>7794.7730000000001</v>
      </c>
      <c r="AZ5" s="25">
        <v>7785.9570000000003</v>
      </c>
      <c r="BA5" s="25">
        <v>7749.9620000000004</v>
      </c>
      <c r="BB5" s="25">
        <v>7690.0360000000001</v>
      </c>
      <c r="BC5" s="25">
        <v>7634.5469999999996</v>
      </c>
      <c r="BD5" s="25">
        <v>7592.6419999999998</v>
      </c>
      <c r="BE5" s="25">
        <v>7543.4030000000002</v>
      </c>
      <c r="BF5" s="25">
        <v>7475.2550000000001</v>
      </c>
      <c r="BG5" s="25">
        <v>7421.6329999999998</v>
      </c>
      <c r="BH5" s="25">
        <v>7333.8019999999997</v>
      </c>
      <c r="BI5" s="25">
        <v>7286.6610000000001</v>
      </c>
      <c r="BJ5" s="25">
        <v>7336.6930000000002</v>
      </c>
      <c r="BK5" s="25">
        <v>7306.98</v>
      </c>
      <c r="BL5" s="25">
        <v>7271.8549999999996</v>
      </c>
      <c r="BM5" s="25">
        <v>7230.6419999999998</v>
      </c>
      <c r="BN5" s="25">
        <v>7786.5879999999997</v>
      </c>
      <c r="BO5" s="25">
        <v>7804.3329999999996</v>
      </c>
      <c r="BP5" s="25">
        <v>7859.0249999999996</v>
      </c>
      <c r="BQ5" s="25">
        <v>7893.308</v>
      </c>
      <c r="BR5" s="25">
        <v>7883.4229999999998</v>
      </c>
      <c r="BS5" s="25">
        <v>7895.2439999999997</v>
      </c>
      <c r="BT5" s="25">
        <v>7902.3819999999996</v>
      </c>
      <c r="BU5" s="25">
        <v>7929.6890000000003</v>
      </c>
      <c r="BV5" s="25">
        <v>7880.1989999999996</v>
      </c>
      <c r="BW5" s="25">
        <v>7951.17</v>
      </c>
      <c r="BX5" s="25">
        <v>7993.5860000000002</v>
      </c>
      <c r="BY5" s="25">
        <v>7967.2039999999997</v>
      </c>
      <c r="BZ5" s="25">
        <v>7893.5190000000002</v>
      </c>
      <c r="CA5" s="25">
        <v>7931.12</v>
      </c>
      <c r="CB5" s="25">
        <v>7921.5649999999996</v>
      </c>
      <c r="CC5" s="25">
        <v>7950.7139999999999</v>
      </c>
      <c r="CD5" s="25">
        <v>8104.2969999999996</v>
      </c>
      <c r="CE5" s="25">
        <v>8084.18</v>
      </c>
      <c r="CF5" s="25">
        <v>7932.4539999999997</v>
      </c>
      <c r="CG5" s="25">
        <v>7823.0429999999997</v>
      </c>
      <c r="CH5" s="25">
        <v>7685.23</v>
      </c>
      <c r="CI5" s="25">
        <v>7656.3680000000004</v>
      </c>
      <c r="CJ5" s="25">
        <v>7550.9189999999999</v>
      </c>
      <c r="CK5" s="25">
        <v>7422.3549999999996</v>
      </c>
      <c r="CL5" s="25">
        <v>7284.808</v>
      </c>
      <c r="CM5" s="25">
        <v>7141.1949999999997</v>
      </c>
      <c r="CN5" s="25">
        <v>7048.6620000000003</v>
      </c>
      <c r="CO5" s="25">
        <v>6937.6989999999996</v>
      </c>
      <c r="CP5" s="25">
        <v>6925.17</v>
      </c>
      <c r="CQ5" s="25">
        <v>6827.0879999999997</v>
      </c>
      <c r="CR5" s="25">
        <v>6754.2290000000003</v>
      </c>
      <c r="CS5" s="25">
        <v>6694.6930000000002</v>
      </c>
      <c r="CT5" s="26"/>
      <c r="CU5" s="26"/>
      <c r="CV5" s="26"/>
      <c r="CW5" s="27"/>
      <c r="CX5" s="28">
        <f t="array" ref="CX5">SUMPRODUCT(B5:CW5*0.25)</f>
        <v>170474.66049999997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122.99</v>
      </c>
      <c r="C8" s="37">
        <v>121.54</v>
      </c>
      <c r="D8" s="37">
        <v>118.03</v>
      </c>
      <c r="E8" s="37">
        <v>113.39</v>
      </c>
      <c r="F8" s="37">
        <v>110.07</v>
      </c>
      <c r="G8" s="37">
        <v>109.6</v>
      </c>
      <c r="H8" s="37">
        <v>109.45</v>
      </c>
      <c r="I8" s="37">
        <v>109.06</v>
      </c>
      <c r="J8" s="37">
        <v>107.74</v>
      </c>
      <c r="K8" s="37">
        <v>110.07</v>
      </c>
      <c r="L8" s="37">
        <v>110.77</v>
      </c>
      <c r="M8" s="37">
        <v>110.17</v>
      </c>
      <c r="N8" s="37">
        <v>110.2</v>
      </c>
      <c r="O8" s="37">
        <v>113.99</v>
      </c>
      <c r="P8" s="37">
        <v>115.93</v>
      </c>
      <c r="Q8" s="37">
        <v>117.45</v>
      </c>
      <c r="R8" s="37">
        <v>114.03</v>
      </c>
      <c r="S8" s="37">
        <v>116.97</v>
      </c>
      <c r="T8" s="37">
        <v>124.2</v>
      </c>
      <c r="U8" s="37">
        <v>155.99</v>
      </c>
      <c r="V8" s="37">
        <v>155</v>
      </c>
      <c r="W8" s="37">
        <v>154.57</v>
      </c>
      <c r="X8" s="37">
        <v>159.80000000000001</v>
      </c>
      <c r="Y8" s="37">
        <v>160.6</v>
      </c>
      <c r="Z8" s="37">
        <v>165.27</v>
      </c>
      <c r="AA8" s="37">
        <v>169.14</v>
      </c>
      <c r="AB8" s="37">
        <v>155</v>
      </c>
      <c r="AC8" s="37">
        <v>126.6</v>
      </c>
      <c r="AD8" s="37">
        <v>108.18</v>
      </c>
      <c r="AE8" s="37">
        <v>105.95</v>
      </c>
      <c r="AF8" s="37">
        <v>105.04</v>
      </c>
      <c r="AG8" s="37">
        <v>103.42</v>
      </c>
      <c r="AH8" s="37">
        <v>104.96</v>
      </c>
      <c r="AI8" s="37">
        <v>104.44</v>
      </c>
      <c r="AJ8" s="37">
        <v>0.01</v>
      </c>
      <c r="AK8" s="37">
        <v>0</v>
      </c>
      <c r="AL8" s="37">
        <v>0</v>
      </c>
      <c r="AM8" s="37">
        <v>0</v>
      </c>
      <c r="AN8" s="37">
        <v>0</v>
      </c>
      <c r="AO8" s="37">
        <v>-0.01</v>
      </c>
      <c r="AP8" s="37">
        <v>-0.01</v>
      </c>
      <c r="AQ8" s="37">
        <v>-0.02</v>
      </c>
      <c r="AR8" s="37">
        <v>-0.02</v>
      </c>
      <c r="AS8" s="37">
        <v>-0.02</v>
      </c>
      <c r="AT8" s="37">
        <v>-0.01</v>
      </c>
      <c r="AU8" s="37">
        <v>-0.01</v>
      </c>
      <c r="AV8" s="37">
        <v>-0.02</v>
      </c>
      <c r="AW8" s="37">
        <v>-0.02</v>
      </c>
      <c r="AX8" s="37">
        <v>-0.02</v>
      </c>
      <c r="AY8" s="37">
        <v>-0.1</v>
      </c>
      <c r="AZ8" s="37">
        <v>-0.1</v>
      </c>
      <c r="BA8" s="37">
        <v>-0.1</v>
      </c>
      <c r="BB8" s="37">
        <v>-0.1</v>
      </c>
      <c r="BC8" s="37">
        <v>-0.1</v>
      </c>
      <c r="BD8" s="37">
        <v>-0.1</v>
      </c>
      <c r="BE8" s="37">
        <v>-0.1</v>
      </c>
      <c r="BF8" s="37">
        <v>-0.1</v>
      </c>
      <c r="BG8" s="37">
        <v>-0.1</v>
      </c>
      <c r="BH8" s="37">
        <v>-0.1</v>
      </c>
      <c r="BI8" s="37">
        <v>-0.1</v>
      </c>
      <c r="BJ8" s="37">
        <v>-0.1</v>
      </c>
      <c r="BK8" s="37">
        <v>-0.1</v>
      </c>
      <c r="BL8" s="37">
        <v>-0.1</v>
      </c>
      <c r="BM8" s="37">
        <v>-0.02</v>
      </c>
      <c r="BN8" s="37">
        <v>0</v>
      </c>
      <c r="BO8" s="37">
        <v>0</v>
      </c>
      <c r="BP8" s="37">
        <v>0</v>
      </c>
      <c r="BQ8" s="37">
        <v>0</v>
      </c>
      <c r="BR8" s="37">
        <v>0</v>
      </c>
      <c r="BS8" s="37">
        <v>60</v>
      </c>
      <c r="BT8" s="37">
        <v>107.55</v>
      </c>
      <c r="BU8" s="37">
        <v>119.22</v>
      </c>
      <c r="BV8" s="37">
        <v>110.62</v>
      </c>
      <c r="BW8" s="37">
        <v>119.92</v>
      </c>
      <c r="BX8" s="37">
        <v>124.88</v>
      </c>
      <c r="BY8" s="37">
        <v>135.66</v>
      </c>
      <c r="BZ8" s="37">
        <v>124.56</v>
      </c>
      <c r="CA8" s="37">
        <v>131</v>
      </c>
      <c r="CB8" s="37">
        <v>152.57</v>
      </c>
      <c r="CC8" s="37">
        <v>196.7</v>
      </c>
      <c r="CD8" s="37">
        <v>128.94999999999999</v>
      </c>
      <c r="CE8" s="37">
        <v>125.66</v>
      </c>
      <c r="CF8" s="37">
        <v>124.11</v>
      </c>
      <c r="CG8" s="37">
        <v>123.54</v>
      </c>
      <c r="CH8" s="37">
        <v>131.05000000000001</v>
      </c>
      <c r="CI8" s="37">
        <v>134.38999999999999</v>
      </c>
      <c r="CJ8" s="37">
        <v>128.16999999999999</v>
      </c>
      <c r="CK8" s="37">
        <v>125.42</v>
      </c>
      <c r="CL8" s="37">
        <v>122.7</v>
      </c>
      <c r="CM8" s="37">
        <v>122.46</v>
      </c>
      <c r="CN8" s="37">
        <v>122.74</v>
      </c>
      <c r="CO8" s="37">
        <v>123.42</v>
      </c>
      <c r="CP8" s="37">
        <v>122.8</v>
      </c>
      <c r="CQ8" s="37">
        <v>121.78</v>
      </c>
      <c r="CR8" s="37">
        <v>122.62</v>
      </c>
      <c r="CS8" s="37">
        <v>122.21</v>
      </c>
      <c r="CT8" s="38"/>
      <c r="CU8" s="38"/>
      <c r="CV8" s="38"/>
      <c r="CW8" s="39"/>
      <c r="CX8" s="40">
        <f>IF(SUM(B8:CW8)&lt;&gt;0,AVERAGEIF(B8:CW8,"&lt;&gt;"""),"")</f>
        <v>78.986874999999898</v>
      </c>
    </row>
    <row r="9" spans="1:102" ht="24.95" customHeight="1" thickBot="1" x14ac:dyDescent="0.25">
      <c r="A9" s="41" t="s">
        <v>6</v>
      </c>
      <c r="B9" s="42">
        <v>118.9875</v>
      </c>
      <c r="C9" s="43">
        <v>118.9875</v>
      </c>
      <c r="D9" s="43">
        <v>118.9875</v>
      </c>
      <c r="E9" s="43">
        <v>118.9875</v>
      </c>
      <c r="F9" s="43">
        <v>109.545</v>
      </c>
      <c r="G9" s="43">
        <v>109.545</v>
      </c>
      <c r="H9" s="43">
        <v>109.545</v>
      </c>
      <c r="I9" s="43">
        <v>109.545</v>
      </c>
      <c r="J9" s="43">
        <v>109.6875</v>
      </c>
      <c r="K9" s="43">
        <v>109.6875</v>
      </c>
      <c r="L9" s="43">
        <v>109.6875</v>
      </c>
      <c r="M9" s="43">
        <v>109.6875</v>
      </c>
      <c r="N9" s="43">
        <v>114.3925</v>
      </c>
      <c r="O9" s="43">
        <v>114.3925</v>
      </c>
      <c r="P9" s="43">
        <v>114.3925</v>
      </c>
      <c r="Q9" s="43">
        <v>114.3925</v>
      </c>
      <c r="R9" s="43">
        <v>127.7975</v>
      </c>
      <c r="S9" s="43">
        <v>127.7975</v>
      </c>
      <c r="T9" s="43">
        <v>127.7975</v>
      </c>
      <c r="U9" s="43">
        <v>127.7975</v>
      </c>
      <c r="V9" s="43">
        <v>157.49250000000001</v>
      </c>
      <c r="W9" s="43">
        <v>157.49250000000001</v>
      </c>
      <c r="X9" s="43">
        <v>157.49250000000001</v>
      </c>
      <c r="Y9" s="43">
        <v>157.49250000000001</v>
      </c>
      <c r="Z9" s="43">
        <v>154.0025</v>
      </c>
      <c r="AA9" s="43">
        <v>154.0025</v>
      </c>
      <c r="AB9" s="43">
        <v>154.0025</v>
      </c>
      <c r="AC9" s="43">
        <v>154.0025</v>
      </c>
      <c r="AD9" s="43">
        <v>105.64749999999999</v>
      </c>
      <c r="AE9" s="43">
        <v>105.64749999999999</v>
      </c>
      <c r="AF9" s="43">
        <v>105.64749999999999</v>
      </c>
      <c r="AG9" s="43">
        <v>105.64749999999999</v>
      </c>
      <c r="AH9" s="43">
        <v>52.352499999999999</v>
      </c>
      <c r="AI9" s="43">
        <v>52.352499999999999</v>
      </c>
      <c r="AJ9" s="43">
        <v>52.352499999999999</v>
      </c>
      <c r="AK9" s="43">
        <v>52.352499999999999</v>
      </c>
      <c r="AL9" s="43">
        <v>-2.5000000000000001E-3</v>
      </c>
      <c r="AM9" s="43">
        <v>-2.5000000000000001E-3</v>
      </c>
      <c r="AN9" s="43">
        <v>-2.5000000000000001E-3</v>
      </c>
      <c r="AO9" s="43">
        <v>-2.5000000000000001E-3</v>
      </c>
      <c r="AP9" s="43">
        <v>-1.7500000000000002E-2</v>
      </c>
      <c r="AQ9" s="43">
        <v>-1.7500000000000002E-2</v>
      </c>
      <c r="AR9" s="43">
        <v>-1.7500000000000002E-2</v>
      </c>
      <c r="AS9" s="43">
        <v>-1.7500000000000002E-2</v>
      </c>
      <c r="AT9" s="43">
        <v>-1.4999999999999999E-2</v>
      </c>
      <c r="AU9" s="43">
        <v>-1.4999999999999999E-2</v>
      </c>
      <c r="AV9" s="43">
        <v>-1.4999999999999999E-2</v>
      </c>
      <c r="AW9" s="43">
        <v>-1.4999999999999999E-2</v>
      </c>
      <c r="AX9" s="43">
        <v>-0.08</v>
      </c>
      <c r="AY9" s="43">
        <v>-0.08</v>
      </c>
      <c r="AZ9" s="43">
        <v>-0.08</v>
      </c>
      <c r="BA9" s="43">
        <v>-0.08</v>
      </c>
      <c r="BB9" s="43">
        <v>-0.1</v>
      </c>
      <c r="BC9" s="43">
        <v>-0.1</v>
      </c>
      <c r="BD9" s="43">
        <v>-0.1</v>
      </c>
      <c r="BE9" s="43">
        <v>-0.1</v>
      </c>
      <c r="BF9" s="43">
        <v>-0.1</v>
      </c>
      <c r="BG9" s="43">
        <v>-0.1</v>
      </c>
      <c r="BH9" s="43">
        <v>-0.1</v>
      </c>
      <c r="BI9" s="43">
        <v>-0.1</v>
      </c>
      <c r="BJ9" s="43">
        <v>-0.08</v>
      </c>
      <c r="BK9" s="43">
        <v>-0.08</v>
      </c>
      <c r="BL9" s="43">
        <v>-0.08</v>
      </c>
      <c r="BM9" s="43">
        <v>-0.08</v>
      </c>
      <c r="BN9" s="43">
        <v>0</v>
      </c>
      <c r="BO9" s="43">
        <v>0</v>
      </c>
      <c r="BP9" s="43">
        <v>0</v>
      </c>
      <c r="BQ9" s="43">
        <v>0</v>
      </c>
      <c r="BR9" s="43">
        <v>71.692499999999995</v>
      </c>
      <c r="BS9" s="43">
        <v>71.692499999999995</v>
      </c>
      <c r="BT9" s="43">
        <v>71.692499999999995</v>
      </c>
      <c r="BU9" s="43">
        <v>71.692499999999995</v>
      </c>
      <c r="BV9" s="43">
        <v>122.77</v>
      </c>
      <c r="BW9" s="43">
        <v>122.77</v>
      </c>
      <c r="BX9" s="43">
        <v>122.77</v>
      </c>
      <c r="BY9" s="43">
        <v>122.77</v>
      </c>
      <c r="BZ9" s="43">
        <v>151.20750000000001</v>
      </c>
      <c r="CA9" s="43">
        <v>151.20750000000001</v>
      </c>
      <c r="CB9" s="43">
        <v>151.20750000000001</v>
      </c>
      <c r="CC9" s="43">
        <v>151.20750000000001</v>
      </c>
      <c r="CD9" s="43">
        <v>125.565</v>
      </c>
      <c r="CE9" s="43">
        <v>125.565</v>
      </c>
      <c r="CF9" s="43">
        <v>125.565</v>
      </c>
      <c r="CG9" s="43">
        <v>125.565</v>
      </c>
      <c r="CH9" s="43">
        <v>129.75749999999999</v>
      </c>
      <c r="CI9" s="43">
        <v>129.75749999999999</v>
      </c>
      <c r="CJ9" s="43">
        <v>129.75749999999999</v>
      </c>
      <c r="CK9" s="43">
        <v>129.75749999999999</v>
      </c>
      <c r="CL9" s="43">
        <v>122.83</v>
      </c>
      <c r="CM9" s="43">
        <v>122.83</v>
      </c>
      <c r="CN9" s="43">
        <v>122.83</v>
      </c>
      <c r="CO9" s="43">
        <v>122.83</v>
      </c>
      <c r="CP9" s="43">
        <v>122.35250000000001</v>
      </c>
      <c r="CQ9" s="43">
        <v>122.35250000000001</v>
      </c>
      <c r="CR9" s="43">
        <v>122.35250000000001</v>
      </c>
      <c r="CS9" s="43">
        <v>122.35250000000001</v>
      </c>
      <c r="CT9" s="44"/>
      <c r="CU9" s="44"/>
      <c r="CV9" s="44"/>
      <c r="CW9" s="45"/>
      <c r="CX9" s="46">
        <f>IF(SUM(B9:CW9)&lt;&gt;0,AVERAGEIF(B9:CW9,"&lt;&gt;"""),"")</f>
        <v>78.986874999999984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53.795999999999999</v>
      </c>
      <c r="W15" s="71">
        <v>53.204000000000001</v>
      </c>
      <c r="X15" s="71">
        <v>52.027999999999999</v>
      </c>
      <c r="Y15" s="71">
        <v>49.975999999999999</v>
      </c>
      <c r="Z15" s="71">
        <v>47.171999999999997</v>
      </c>
      <c r="AA15" s="71">
        <v>44.22</v>
      </c>
      <c r="AB15" s="71">
        <v>40.872</v>
      </c>
      <c r="AC15" s="71">
        <v>36.468000000000004</v>
      </c>
      <c r="AD15" s="71">
        <v>31.047999999999998</v>
      </c>
      <c r="AE15" s="71">
        <v>25.988</v>
      </c>
      <c r="AF15" s="71">
        <v>21.431999999999999</v>
      </c>
      <c r="AG15" s="71">
        <v>16.616</v>
      </c>
      <c r="AH15" s="71">
        <v>11.292</v>
      </c>
      <c r="AI15" s="71">
        <v>6.4</v>
      </c>
      <c r="AJ15" s="71">
        <v>2.1760000000000002</v>
      </c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>
        <v>2.988</v>
      </c>
      <c r="BG15" s="71">
        <v>6.476</v>
      </c>
      <c r="BH15" s="71">
        <v>8.6280000000000001</v>
      </c>
      <c r="BI15" s="71">
        <v>10.044</v>
      </c>
      <c r="BJ15" s="71">
        <v>11.496</v>
      </c>
      <c r="BK15" s="71">
        <v>13.244</v>
      </c>
      <c r="BL15" s="71">
        <v>15.532</v>
      </c>
      <c r="BM15" s="71">
        <v>18.436</v>
      </c>
      <c r="BN15" s="71">
        <v>21.667999999999999</v>
      </c>
      <c r="BO15" s="71">
        <v>24.672000000000001</v>
      </c>
      <c r="BP15" s="71">
        <v>27.492000000000001</v>
      </c>
      <c r="BQ15" s="71">
        <v>30.48</v>
      </c>
      <c r="BR15" s="71">
        <v>33.688000000000002</v>
      </c>
      <c r="BS15" s="71">
        <v>36.595999999999997</v>
      </c>
      <c r="BT15" s="71">
        <v>39.363999999999997</v>
      </c>
      <c r="BU15" s="71">
        <v>42.38</v>
      </c>
      <c r="BV15" s="71">
        <v>45.543999999999997</v>
      </c>
      <c r="BW15" s="71">
        <v>48.076000000000001</v>
      </c>
      <c r="BX15" s="71">
        <v>49.892000000000003</v>
      </c>
      <c r="BY15" s="71">
        <v>51.316000000000003</v>
      </c>
      <c r="BZ15" s="71">
        <v>52.543999999999997</v>
      </c>
      <c r="CA15" s="71">
        <v>53.396000000000001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797.16000000000008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>
        <v>37.5</v>
      </c>
      <c r="AM17" s="71">
        <v>37.5</v>
      </c>
      <c r="AN17" s="71">
        <v>37.5</v>
      </c>
      <c r="AO17" s="71">
        <v>37.5</v>
      </c>
      <c r="AP17" s="71"/>
      <c r="AQ17" s="71"/>
      <c r="AR17" s="71">
        <v>4.3</v>
      </c>
      <c r="AS17" s="71"/>
      <c r="AT17" s="71">
        <v>8</v>
      </c>
      <c r="AU17" s="71">
        <v>14.3</v>
      </c>
      <c r="AV17" s="71">
        <v>17</v>
      </c>
      <c r="AW17" s="71">
        <v>17</v>
      </c>
      <c r="AX17" s="71">
        <v>89.5</v>
      </c>
      <c r="AY17" s="71">
        <v>89.5</v>
      </c>
      <c r="AZ17" s="71">
        <v>89.5</v>
      </c>
      <c r="BA17" s="71">
        <v>89.5</v>
      </c>
      <c r="BB17" s="71">
        <v>69</v>
      </c>
      <c r="BC17" s="71">
        <v>69</v>
      </c>
      <c r="BD17" s="71">
        <v>80.5</v>
      </c>
      <c r="BE17" s="71">
        <v>88.4</v>
      </c>
      <c r="BF17" s="71">
        <v>52</v>
      </c>
      <c r="BG17" s="71">
        <v>51.62</v>
      </c>
      <c r="BH17" s="71">
        <v>4.6239999999999997</v>
      </c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245.93600000000001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53.795999999999999</v>
      </c>
      <c r="W18" s="77">
        <f t="shared" si="0"/>
        <v>53.204000000000001</v>
      </c>
      <c r="X18" s="77">
        <f t="shared" si="0"/>
        <v>52.027999999999999</v>
      </c>
      <c r="Y18" s="77">
        <f t="shared" si="0"/>
        <v>49.975999999999999</v>
      </c>
      <c r="Z18" s="77">
        <f t="shared" si="0"/>
        <v>47.171999999999997</v>
      </c>
      <c r="AA18" s="77">
        <f t="shared" si="0"/>
        <v>44.22</v>
      </c>
      <c r="AB18" s="77">
        <f t="shared" si="0"/>
        <v>40.872</v>
      </c>
      <c r="AC18" s="77">
        <f t="shared" si="0"/>
        <v>36.468000000000004</v>
      </c>
      <c r="AD18" s="77">
        <f t="shared" si="0"/>
        <v>31.047999999999998</v>
      </c>
      <c r="AE18" s="77">
        <f t="shared" si="0"/>
        <v>25.988</v>
      </c>
      <c r="AF18" s="77">
        <f t="shared" si="0"/>
        <v>21.431999999999999</v>
      </c>
      <c r="AG18" s="77">
        <f t="shared" si="0"/>
        <v>16.616</v>
      </c>
      <c r="AH18" s="77">
        <f t="shared" si="0"/>
        <v>11.292</v>
      </c>
      <c r="AI18" s="77">
        <f t="shared" si="0"/>
        <v>6.4</v>
      </c>
      <c r="AJ18" s="77">
        <f t="shared" si="0"/>
        <v>2.1760000000000002</v>
      </c>
      <c r="AK18" s="77">
        <f t="shared" si="0"/>
        <v>0</v>
      </c>
      <c r="AL18" s="77">
        <f t="shared" si="0"/>
        <v>37.5</v>
      </c>
      <c r="AM18" s="77">
        <f t="shared" si="0"/>
        <v>37.5</v>
      </c>
      <c r="AN18" s="77">
        <f t="shared" si="0"/>
        <v>37.5</v>
      </c>
      <c r="AO18" s="77">
        <f t="shared" si="0"/>
        <v>37.5</v>
      </c>
      <c r="AP18" s="77">
        <f t="shared" si="0"/>
        <v>0</v>
      </c>
      <c r="AQ18" s="77">
        <f t="shared" si="0"/>
        <v>0</v>
      </c>
      <c r="AR18" s="77">
        <f t="shared" si="0"/>
        <v>4.3</v>
      </c>
      <c r="AS18" s="77">
        <f t="shared" si="0"/>
        <v>0</v>
      </c>
      <c r="AT18" s="77">
        <f t="shared" si="0"/>
        <v>8</v>
      </c>
      <c r="AU18" s="77">
        <f t="shared" si="0"/>
        <v>14.3</v>
      </c>
      <c r="AV18" s="77">
        <f t="shared" si="0"/>
        <v>17</v>
      </c>
      <c r="AW18" s="77">
        <f t="shared" si="0"/>
        <v>17</v>
      </c>
      <c r="AX18" s="77">
        <f t="shared" si="0"/>
        <v>89.5</v>
      </c>
      <c r="AY18" s="77">
        <f t="shared" si="0"/>
        <v>89.5</v>
      </c>
      <c r="AZ18" s="77">
        <f t="shared" si="0"/>
        <v>89.5</v>
      </c>
      <c r="BA18" s="77">
        <f t="shared" si="0"/>
        <v>89.5</v>
      </c>
      <c r="BB18" s="77">
        <f t="shared" si="0"/>
        <v>69</v>
      </c>
      <c r="BC18" s="77">
        <f t="shared" si="0"/>
        <v>69</v>
      </c>
      <c r="BD18" s="77">
        <f t="shared" si="0"/>
        <v>80.5</v>
      </c>
      <c r="BE18" s="77">
        <f t="shared" si="0"/>
        <v>88.4</v>
      </c>
      <c r="BF18" s="77">
        <f t="shared" si="0"/>
        <v>54.988</v>
      </c>
      <c r="BG18" s="77">
        <f t="shared" si="0"/>
        <v>58.095999999999997</v>
      </c>
      <c r="BH18" s="77">
        <f t="shared" si="0"/>
        <v>13.251999999999999</v>
      </c>
      <c r="BI18" s="77">
        <f t="shared" si="0"/>
        <v>10.044</v>
      </c>
      <c r="BJ18" s="77">
        <f t="shared" si="0"/>
        <v>11.496</v>
      </c>
      <c r="BK18" s="77">
        <f t="shared" si="0"/>
        <v>13.244</v>
      </c>
      <c r="BL18" s="77">
        <f t="shared" si="0"/>
        <v>15.532</v>
      </c>
      <c r="BM18" s="77">
        <f t="shared" si="0"/>
        <v>18.436</v>
      </c>
      <c r="BN18" s="77">
        <f t="shared" si="0"/>
        <v>21.667999999999999</v>
      </c>
      <c r="BO18" s="77">
        <f t="shared" ref="BO18:CW18" si="1">SUM(BO11:BO17)</f>
        <v>24.672000000000001</v>
      </c>
      <c r="BP18" s="77">
        <f t="shared" si="1"/>
        <v>27.492000000000001</v>
      </c>
      <c r="BQ18" s="77">
        <f t="shared" si="1"/>
        <v>30.48</v>
      </c>
      <c r="BR18" s="77">
        <f t="shared" si="1"/>
        <v>33.688000000000002</v>
      </c>
      <c r="BS18" s="77">
        <f t="shared" si="1"/>
        <v>36.595999999999997</v>
      </c>
      <c r="BT18" s="77">
        <f t="shared" si="1"/>
        <v>39.363999999999997</v>
      </c>
      <c r="BU18" s="77">
        <f t="shared" si="1"/>
        <v>42.38</v>
      </c>
      <c r="BV18" s="77">
        <f t="shared" si="1"/>
        <v>45.543999999999997</v>
      </c>
      <c r="BW18" s="77">
        <f t="shared" si="1"/>
        <v>48.076000000000001</v>
      </c>
      <c r="BX18" s="77">
        <f t="shared" si="1"/>
        <v>49.892000000000003</v>
      </c>
      <c r="BY18" s="77">
        <f t="shared" si="1"/>
        <v>51.316000000000003</v>
      </c>
      <c r="BZ18" s="77">
        <f t="shared" si="1"/>
        <v>52.543999999999997</v>
      </c>
      <c r="CA18" s="77">
        <f t="shared" si="1"/>
        <v>53.396000000000001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1043.096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858.90200000000004</v>
      </c>
      <c r="C21" s="88">
        <v>859.05499999999995</v>
      </c>
      <c r="D21" s="88">
        <v>858.41899999999998</v>
      </c>
      <c r="E21" s="88">
        <v>858.13800000000003</v>
      </c>
      <c r="F21" s="88">
        <v>858.48099999999999</v>
      </c>
      <c r="G21" s="88">
        <v>858.03099999999995</v>
      </c>
      <c r="H21" s="88">
        <v>857.904</v>
      </c>
      <c r="I21" s="88">
        <v>857.62900000000002</v>
      </c>
      <c r="J21" s="88">
        <v>848.49800000000005</v>
      </c>
      <c r="K21" s="88">
        <v>848.51700000000005</v>
      </c>
      <c r="L21" s="88">
        <v>848.76900000000001</v>
      </c>
      <c r="M21" s="88">
        <v>848.01499999999999</v>
      </c>
      <c r="N21" s="88">
        <v>844.29700000000003</v>
      </c>
      <c r="O21" s="88">
        <v>842.96199999999999</v>
      </c>
      <c r="P21" s="88">
        <v>842.57299999999998</v>
      </c>
      <c r="Q21" s="88">
        <v>842.28</v>
      </c>
      <c r="R21" s="88">
        <v>833.32399999999996</v>
      </c>
      <c r="S21" s="88">
        <v>832.28599999999994</v>
      </c>
      <c r="T21" s="88">
        <v>831.18600000000004</v>
      </c>
      <c r="U21" s="88">
        <v>830.48400000000004</v>
      </c>
      <c r="V21" s="88">
        <v>845.72400000000005</v>
      </c>
      <c r="W21" s="88">
        <v>844.38199999999995</v>
      </c>
      <c r="X21" s="88">
        <v>844.15</v>
      </c>
      <c r="Y21" s="88">
        <v>843.54</v>
      </c>
      <c r="Z21" s="88">
        <v>850.298</v>
      </c>
      <c r="AA21" s="88">
        <v>850.404</v>
      </c>
      <c r="AB21" s="88">
        <v>849.59900000000005</v>
      </c>
      <c r="AC21" s="88">
        <v>850.10900000000004</v>
      </c>
      <c r="AD21" s="88">
        <v>843.24599999999998</v>
      </c>
      <c r="AE21" s="88">
        <v>843.21900000000005</v>
      </c>
      <c r="AF21" s="88">
        <v>843.36500000000001</v>
      </c>
      <c r="AG21" s="88">
        <v>842.95100000000002</v>
      </c>
      <c r="AH21" s="88">
        <v>849.91899999999998</v>
      </c>
      <c r="AI21" s="88">
        <v>850.07100000000003</v>
      </c>
      <c r="AJ21" s="88">
        <v>861.29399999999998</v>
      </c>
      <c r="AK21" s="88">
        <v>862.59299999999996</v>
      </c>
      <c r="AL21" s="88">
        <v>880.35799999999995</v>
      </c>
      <c r="AM21" s="88">
        <v>879.47699999999998</v>
      </c>
      <c r="AN21" s="88">
        <v>879.83</v>
      </c>
      <c r="AO21" s="88">
        <v>877.03</v>
      </c>
      <c r="AP21" s="88">
        <v>910.29</v>
      </c>
      <c r="AQ21" s="88">
        <v>910.38800000000003</v>
      </c>
      <c r="AR21" s="88">
        <v>910.03200000000004</v>
      </c>
      <c r="AS21" s="88">
        <v>909.43100000000004</v>
      </c>
      <c r="AT21" s="88">
        <v>908.52200000000005</v>
      </c>
      <c r="AU21" s="88">
        <v>907.70399999999995</v>
      </c>
      <c r="AV21" s="88">
        <v>906.49800000000005</v>
      </c>
      <c r="AW21" s="88">
        <v>906.05499999999995</v>
      </c>
      <c r="AX21" s="88">
        <v>900.63900000000001</v>
      </c>
      <c r="AY21" s="88">
        <v>900.27099999999996</v>
      </c>
      <c r="AZ21" s="88">
        <v>900.01300000000003</v>
      </c>
      <c r="BA21" s="88">
        <v>898.69399999999996</v>
      </c>
      <c r="BB21" s="88">
        <v>897.12699999999995</v>
      </c>
      <c r="BC21" s="88">
        <v>897.654</v>
      </c>
      <c r="BD21" s="88">
        <v>898.43299999999999</v>
      </c>
      <c r="BE21" s="88">
        <v>898.53</v>
      </c>
      <c r="BF21" s="88">
        <v>891.09799999999996</v>
      </c>
      <c r="BG21" s="88">
        <v>891.22199999999998</v>
      </c>
      <c r="BH21" s="88">
        <v>891.96799999999996</v>
      </c>
      <c r="BI21" s="88">
        <v>893.39599999999996</v>
      </c>
      <c r="BJ21" s="88">
        <v>917.96</v>
      </c>
      <c r="BK21" s="88">
        <v>919.48599999999999</v>
      </c>
      <c r="BL21" s="88">
        <v>922.05200000000002</v>
      </c>
      <c r="BM21" s="88">
        <v>924.303</v>
      </c>
      <c r="BN21" s="88">
        <v>915.39700000000005</v>
      </c>
      <c r="BO21" s="88">
        <v>916.19799999999998</v>
      </c>
      <c r="BP21" s="88">
        <v>917.65899999999999</v>
      </c>
      <c r="BQ21" s="88">
        <v>907.39</v>
      </c>
      <c r="BR21" s="88">
        <v>820.11599999999999</v>
      </c>
      <c r="BS21" s="88">
        <v>821.21500000000003</v>
      </c>
      <c r="BT21" s="88">
        <v>823.13199999999995</v>
      </c>
      <c r="BU21" s="88">
        <v>824.03</v>
      </c>
      <c r="BV21" s="88">
        <v>775.90899999999999</v>
      </c>
      <c r="BW21" s="88">
        <v>777.02499999999998</v>
      </c>
      <c r="BX21" s="88">
        <v>769.33199999999999</v>
      </c>
      <c r="BY21" s="88">
        <v>769.11300000000006</v>
      </c>
      <c r="BZ21" s="88">
        <v>742.125</v>
      </c>
      <c r="CA21" s="88">
        <v>742.601</v>
      </c>
      <c r="CB21" s="88">
        <v>742.80100000000004</v>
      </c>
      <c r="CC21" s="88">
        <v>742.92899999999997</v>
      </c>
      <c r="CD21" s="88">
        <v>720.62699999999995</v>
      </c>
      <c r="CE21" s="88">
        <v>720.87300000000005</v>
      </c>
      <c r="CF21" s="88">
        <v>720.14499999999998</v>
      </c>
      <c r="CG21" s="88">
        <v>719.23099999999999</v>
      </c>
      <c r="CH21" s="88">
        <v>717.45600000000002</v>
      </c>
      <c r="CI21" s="88">
        <v>717.529</v>
      </c>
      <c r="CJ21" s="88">
        <v>717.45100000000002</v>
      </c>
      <c r="CK21" s="88">
        <v>716.06799999999998</v>
      </c>
      <c r="CL21" s="88">
        <v>705.34500000000003</v>
      </c>
      <c r="CM21" s="88">
        <v>704.66899999999998</v>
      </c>
      <c r="CN21" s="88">
        <v>704.11099999999999</v>
      </c>
      <c r="CO21" s="88">
        <v>704.78200000000004</v>
      </c>
      <c r="CP21" s="88">
        <v>811.83</v>
      </c>
      <c r="CQ21" s="88">
        <v>812.029</v>
      </c>
      <c r="CR21" s="88">
        <v>812.64300000000003</v>
      </c>
      <c r="CS21" s="88">
        <v>813.05499999999995</v>
      </c>
      <c r="CT21" s="89"/>
      <c r="CU21" s="89"/>
      <c r="CV21" s="89"/>
      <c r="CW21" s="90"/>
      <c r="CX21" s="91">
        <f t="array" ref="CX21">SUMPRODUCT(B21:CW21*0.25)</f>
        <v>20146.972749999997</v>
      </c>
    </row>
    <row r="22" spans="1:102" ht="24.95" customHeight="1" x14ac:dyDescent="0.2">
      <c r="A22" s="92" t="s">
        <v>18</v>
      </c>
      <c r="B22" s="93">
        <v>1083.961</v>
      </c>
      <c r="C22" s="94">
        <v>1079.951</v>
      </c>
      <c r="D22" s="94">
        <v>1075.99</v>
      </c>
      <c r="E22" s="94">
        <v>1072.6659999999999</v>
      </c>
      <c r="F22" s="94">
        <v>1054.4459999999999</v>
      </c>
      <c r="G22" s="94">
        <v>1052.8340000000001</v>
      </c>
      <c r="H22" s="94">
        <v>1052.105</v>
      </c>
      <c r="I22" s="94">
        <v>1051.788</v>
      </c>
      <c r="J22" s="94">
        <v>1044.7929999999999</v>
      </c>
      <c r="K22" s="94">
        <v>1044.117</v>
      </c>
      <c r="L22" s="94">
        <v>1043.5050000000001</v>
      </c>
      <c r="M22" s="94">
        <v>1044.7470000000001</v>
      </c>
      <c r="N22" s="94">
        <v>1055.7339999999999</v>
      </c>
      <c r="O22" s="94">
        <v>1054.875</v>
      </c>
      <c r="P22" s="94">
        <v>1053.0360000000001</v>
      </c>
      <c r="Q22" s="94">
        <v>1058.068</v>
      </c>
      <c r="R22" s="94">
        <v>1085.518</v>
      </c>
      <c r="S22" s="94">
        <v>1095.6669999999999</v>
      </c>
      <c r="T22" s="94">
        <v>1101.932</v>
      </c>
      <c r="U22" s="94">
        <v>1111.92</v>
      </c>
      <c r="V22" s="94">
        <v>1194.48</v>
      </c>
      <c r="W22" s="94">
        <v>1222.268</v>
      </c>
      <c r="X22" s="94">
        <v>1239.0840000000001</v>
      </c>
      <c r="Y22" s="94">
        <v>1253.2819999999999</v>
      </c>
      <c r="Z22" s="94">
        <v>1371.8420000000001</v>
      </c>
      <c r="AA22" s="94">
        <v>1403.413</v>
      </c>
      <c r="AB22" s="94">
        <v>1430.9749999999999</v>
      </c>
      <c r="AC22" s="94">
        <v>1444.0930000000001</v>
      </c>
      <c r="AD22" s="94">
        <v>1510.7149999999999</v>
      </c>
      <c r="AE22" s="94">
        <v>1515.116</v>
      </c>
      <c r="AF22" s="94">
        <v>1515.9280000000001</v>
      </c>
      <c r="AG22" s="94">
        <v>1516.4090000000001</v>
      </c>
      <c r="AH22" s="94">
        <v>1542.374</v>
      </c>
      <c r="AI22" s="94">
        <v>1538.5229999999999</v>
      </c>
      <c r="AJ22" s="94">
        <v>1553.424</v>
      </c>
      <c r="AK22" s="94">
        <v>1546.894</v>
      </c>
      <c r="AL22" s="94">
        <v>1550.712</v>
      </c>
      <c r="AM22" s="94">
        <v>1545.913</v>
      </c>
      <c r="AN22" s="94">
        <v>1539.3520000000001</v>
      </c>
      <c r="AO22" s="94">
        <v>1527.0360000000001</v>
      </c>
      <c r="AP22" s="94">
        <v>1490.723</v>
      </c>
      <c r="AQ22" s="94">
        <v>1485.47</v>
      </c>
      <c r="AR22" s="94">
        <v>1481.5909999999999</v>
      </c>
      <c r="AS22" s="94">
        <v>1479.7449999999999</v>
      </c>
      <c r="AT22" s="94">
        <v>1478.7470000000001</v>
      </c>
      <c r="AU22" s="94">
        <v>1475.5129999999999</v>
      </c>
      <c r="AV22" s="94">
        <v>1474.933</v>
      </c>
      <c r="AW22" s="94">
        <v>1476.05</v>
      </c>
      <c r="AX22" s="94">
        <v>1435.848</v>
      </c>
      <c r="AY22" s="94">
        <v>1433.4760000000001</v>
      </c>
      <c r="AZ22" s="94">
        <v>1431.15</v>
      </c>
      <c r="BA22" s="94">
        <v>1427.674</v>
      </c>
      <c r="BB22" s="94">
        <v>1414.597</v>
      </c>
      <c r="BC22" s="94">
        <v>1413.9390000000001</v>
      </c>
      <c r="BD22" s="94">
        <v>1411.2460000000001</v>
      </c>
      <c r="BE22" s="94">
        <v>1401.395</v>
      </c>
      <c r="BF22" s="94">
        <v>1379.06</v>
      </c>
      <c r="BG22" s="94">
        <v>1374.9459999999999</v>
      </c>
      <c r="BH22" s="94">
        <v>1367.345</v>
      </c>
      <c r="BI22" s="94">
        <v>1359.114</v>
      </c>
      <c r="BJ22" s="94">
        <v>1365.2819999999999</v>
      </c>
      <c r="BK22" s="94">
        <v>1363.2639999999999</v>
      </c>
      <c r="BL22" s="94">
        <v>1366.02</v>
      </c>
      <c r="BM22" s="94">
        <v>1371.6220000000001</v>
      </c>
      <c r="BN22" s="94">
        <v>1354.1020000000001</v>
      </c>
      <c r="BO22" s="94">
        <v>1356.0060000000001</v>
      </c>
      <c r="BP22" s="94">
        <v>1361.77</v>
      </c>
      <c r="BQ22" s="94">
        <v>1365.105</v>
      </c>
      <c r="BR22" s="94">
        <v>1389.529</v>
      </c>
      <c r="BS22" s="94">
        <v>1373.6590000000001</v>
      </c>
      <c r="BT22" s="94">
        <v>1379.105</v>
      </c>
      <c r="BU22" s="94">
        <v>1383.1669999999999</v>
      </c>
      <c r="BV22" s="94">
        <v>1372.7470000000001</v>
      </c>
      <c r="BW22" s="94">
        <v>1375.136</v>
      </c>
      <c r="BX22" s="94">
        <v>1376.345</v>
      </c>
      <c r="BY22" s="94">
        <v>1371.5630000000001</v>
      </c>
      <c r="BZ22" s="94">
        <v>1381.4469999999999</v>
      </c>
      <c r="CA22" s="94">
        <v>1378.018</v>
      </c>
      <c r="CB22" s="94">
        <v>1344.825</v>
      </c>
      <c r="CC22" s="94">
        <v>1325.0340000000001</v>
      </c>
      <c r="CD22" s="94">
        <v>1292.1289999999999</v>
      </c>
      <c r="CE22" s="94">
        <v>1276.568</v>
      </c>
      <c r="CF22" s="94">
        <v>1257.829</v>
      </c>
      <c r="CG22" s="94">
        <v>1230.2819999999999</v>
      </c>
      <c r="CH22" s="94">
        <v>1216.48</v>
      </c>
      <c r="CI22" s="94">
        <v>1201.9169999999999</v>
      </c>
      <c r="CJ22" s="94">
        <v>1192.1489999999999</v>
      </c>
      <c r="CK22" s="94">
        <v>1186.828</v>
      </c>
      <c r="CL22" s="94">
        <v>1159.5809999999999</v>
      </c>
      <c r="CM22" s="94">
        <v>1149.8900000000001</v>
      </c>
      <c r="CN22" s="94">
        <v>1142.9159999999999</v>
      </c>
      <c r="CO22" s="94">
        <v>1134.6089999999999</v>
      </c>
      <c r="CP22" s="94">
        <v>1120.348</v>
      </c>
      <c r="CQ22" s="94">
        <v>1118.057</v>
      </c>
      <c r="CR22" s="94">
        <v>1113.355</v>
      </c>
      <c r="CS22" s="94">
        <v>1108.1289999999999</v>
      </c>
      <c r="CT22" s="95"/>
      <c r="CU22" s="95"/>
      <c r="CV22" s="95"/>
      <c r="CW22" s="96"/>
      <c r="CX22" s="97">
        <f t="array" ref="CX22">SUMPRODUCT(B22:CW22*0.25)</f>
        <v>31306.715249999994</v>
      </c>
    </row>
    <row r="23" spans="1:102" ht="24.95" customHeight="1" x14ac:dyDescent="0.2">
      <c r="A23" s="92" t="s">
        <v>19</v>
      </c>
      <c r="B23" s="98">
        <v>2161.3270000000002</v>
      </c>
      <c r="C23" s="99">
        <v>2116.3380000000002</v>
      </c>
      <c r="D23" s="99">
        <v>2081.7080000000001</v>
      </c>
      <c r="E23" s="99">
        <v>2049.0419999999999</v>
      </c>
      <c r="F23" s="99">
        <v>2043.761</v>
      </c>
      <c r="G23" s="99">
        <v>2016.404</v>
      </c>
      <c r="H23" s="99">
        <v>1995.249</v>
      </c>
      <c r="I23" s="99">
        <v>1971.8109999999999</v>
      </c>
      <c r="J23" s="99">
        <v>1965.4390000000001</v>
      </c>
      <c r="K23" s="99">
        <v>1928.998</v>
      </c>
      <c r="L23" s="99">
        <v>1915.9490000000001</v>
      </c>
      <c r="M23" s="99">
        <v>1905.748</v>
      </c>
      <c r="N23" s="99">
        <v>1920.748</v>
      </c>
      <c r="O23" s="99">
        <v>1897.412</v>
      </c>
      <c r="P23" s="99">
        <v>1902.9059999999999</v>
      </c>
      <c r="Q23" s="99">
        <v>1919.4780000000001</v>
      </c>
      <c r="R23" s="99">
        <v>1955.5029999999999</v>
      </c>
      <c r="S23" s="99">
        <v>1961.3910000000001</v>
      </c>
      <c r="T23" s="99">
        <v>1989.5540000000001</v>
      </c>
      <c r="U23" s="99">
        <v>1990.318</v>
      </c>
      <c r="V23" s="99">
        <v>1996.9259999999999</v>
      </c>
      <c r="W23" s="99">
        <v>2044.5419999999999</v>
      </c>
      <c r="X23" s="99">
        <v>2087.41</v>
      </c>
      <c r="Y23" s="99">
        <v>2201.7359999999999</v>
      </c>
      <c r="Z23" s="99">
        <v>2337.567</v>
      </c>
      <c r="AA23" s="99">
        <v>2457.0790000000002</v>
      </c>
      <c r="AB23" s="99">
        <v>2545.366</v>
      </c>
      <c r="AC23" s="99">
        <v>2652.509</v>
      </c>
      <c r="AD23" s="99">
        <v>2746.6950000000002</v>
      </c>
      <c r="AE23" s="99">
        <v>2841.3319999999999</v>
      </c>
      <c r="AF23" s="99">
        <v>2892.2109999999998</v>
      </c>
      <c r="AG23" s="99">
        <v>2966.9479999999999</v>
      </c>
      <c r="AH23" s="99">
        <v>3009.6439999999998</v>
      </c>
      <c r="AI23" s="99">
        <v>3065.0160000000001</v>
      </c>
      <c r="AJ23" s="99">
        <v>3150.4760000000001</v>
      </c>
      <c r="AK23" s="99">
        <v>3191.3330000000001</v>
      </c>
      <c r="AL23" s="99">
        <v>3219.0889999999999</v>
      </c>
      <c r="AM23" s="99">
        <v>3247.6210000000001</v>
      </c>
      <c r="AN23" s="99">
        <v>3267.6419999999998</v>
      </c>
      <c r="AO23" s="99">
        <v>3287.7109999999998</v>
      </c>
      <c r="AP23" s="99">
        <v>3282.5189999999998</v>
      </c>
      <c r="AQ23" s="99">
        <v>3279.9540000000002</v>
      </c>
      <c r="AR23" s="99">
        <v>3296.5740000000001</v>
      </c>
      <c r="AS23" s="99">
        <v>3272.9540000000002</v>
      </c>
      <c r="AT23" s="99">
        <v>3290.9830000000002</v>
      </c>
      <c r="AU23" s="99">
        <v>3313.0479999999998</v>
      </c>
      <c r="AV23" s="99">
        <v>3320.0970000000002</v>
      </c>
      <c r="AW23" s="99">
        <v>3320.9929999999999</v>
      </c>
      <c r="AX23" s="99">
        <v>3331.0210000000002</v>
      </c>
      <c r="AY23" s="99">
        <v>3324.8249999999998</v>
      </c>
      <c r="AZ23" s="99">
        <v>3303.2939999999999</v>
      </c>
      <c r="BA23" s="99">
        <v>3272.0940000000001</v>
      </c>
      <c r="BB23" s="99">
        <v>3238.3119999999999</v>
      </c>
      <c r="BC23" s="99">
        <v>3182.9540000000002</v>
      </c>
      <c r="BD23" s="99">
        <v>3131.4630000000002</v>
      </c>
      <c r="BE23" s="99">
        <v>3084.078</v>
      </c>
      <c r="BF23" s="99">
        <v>3060.1089999999999</v>
      </c>
      <c r="BG23" s="99">
        <v>3007.3690000000001</v>
      </c>
      <c r="BH23" s="99">
        <v>2971.2370000000001</v>
      </c>
      <c r="BI23" s="99">
        <v>2934.107</v>
      </c>
      <c r="BJ23" s="99">
        <v>2927.9549999999999</v>
      </c>
      <c r="BK23" s="99">
        <v>2902.7820000000002</v>
      </c>
      <c r="BL23" s="99">
        <v>2891.4250000000002</v>
      </c>
      <c r="BM23" s="99">
        <v>2911.2809999999999</v>
      </c>
      <c r="BN23" s="99">
        <v>2941.4209999999998</v>
      </c>
      <c r="BO23" s="99">
        <v>2952.4569999999999</v>
      </c>
      <c r="BP23" s="99">
        <v>2995.1039999999998</v>
      </c>
      <c r="BQ23" s="99">
        <v>3031.3330000000001</v>
      </c>
      <c r="BR23" s="99">
        <v>3142.09</v>
      </c>
      <c r="BS23" s="99">
        <v>3160.7739999999999</v>
      </c>
      <c r="BT23" s="99">
        <v>3150.7809999999999</v>
      </c>
      <c r="BU23" s="99">
        <v>3164.1120000000001</v>
      </c>
      <c r="BV23" s="99">
        <v>3198.9989999999998</v>
      </c>
      <c r="BW23" s="99">
        <v>3257.933</v>
      </c>
      <c r="BX23" s="99">
        <v>3299.0169999999998</v>
      </c>
      <c r="BY23" s="99">
        <v>3360.4119999999998</v>
      </c>
      <c r="BZ23" s="99">
        <v>3468.3029999999999</v>
      </c>
      <c r="CA23" s="99">
        <v>3548.105</v>
      </c>
      <c r="CB23" s="99">
        <v>3565.4389999999999</v>
      </c>
      <c r="CC23" s="99">
        <v>3594.951</v>
      </c>
      <c r="CD23" s="99">
        <v>3716.1410000000001</v>
      </c>
      <c r="CE23" s="99">
        <v>3726.9389999999999</v>
      </c>
      <c r="CF23" s="99">
        <v>3682.08</v>
      </c>
      <c r="CG23" s="99">
        <v>3563.33</v>
      </c>
      <c r="CH23" s="99">
        <v>3420.3939999999998</v>
      </c>
      <c r="CI23" s="99">
        <v>3291.922</v>
      </c>
      <c r="CJ23" s="99">
        <v>3200.319</v>
      </c>
      <c r="CK23" s="99">
        <v>3081.4589999999998</v>
      </c>
      <c r="CL23" s="99">
        <v>2967.8820000000001</v>
      </c>
      <c r="CM23" s="99">
        <v>2837.636</v>
      </c>
      <c r="CN23" s="99">
        <v>2754.6350000000002</v>
      </c>
      <c r="CO23" s="99">
        <v>2654.308</v>
      </c>
      <c r="CP23" s="99">
        <v>2517.9920000000002</v>
      </c>
      <c r="CQ23" s="99">
        <v>2424.002</v>
      </c>
      <c r="CR23" s="99">
        <v>2357.2310000000002</v>
      </c>
      <c r="CS23" s="99">
        <v>2304.509</v>
      </c>
      <c r="CT23" s="100"/>
      <c r="CU23" s="100"/>
      <c r="CV23" s="100"/>
      <c r="CW23" s="96"/>
      <c r="CX23" s="97">
        <f t="array" ref="CX23">SUMPRODUCT(B23:CW23*0.25)</f>
        <v>67770.343749999985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>
        <v>94.700999999999993</v>
      </c>
      <c r="AZ24" s="99">
        <v>110</v>
      </c>
      <c r="BA24" s="99">
        <v>110</v>
      </c>
      <c r="BB24" s="99">
        <v>110</v>
      </c>
      <c r="BC24" s="99">
        <v>110</v>
      </c>
      <c r="BD24" s="99">
        <v>110</v>
      </c>
      <c r="BE24" s="99">
        <v>110</v>
      </c>
      <c r="BF24" s="99">
        <v>110</v>
      </c>
      <c r="BG24" s="99">
        <v>110</v>
      </c>
      <c r="BH24" s="99">
        <v>110</v>
      </c>
      <c r="BI24" s="99">
        <v>110</v>
      </c>
      <c r="BJ24" s="99">
        <v>110</v>
      </c>
      <c r="BK24" s="99">
        <v>104.20399999999999</v>
      </c>
      <c r="BL24" s="99">
        <v>72.825999999999993</v>
      </c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370.43275</v>
      </c>
    </row>
    <row r="25" spans="1:102" ht="24.95" customHeight="1" x14ac:dyDescent="0.2">
      <c r="A25" s="104" t="s">
        <v>21</v>
      </c>
      <c r="B25" s="94">
        <v>97</v>
      </c>
      <c r="C25" s="94">
        <v>96</v>
      </c>
      <c r="D25" s="94">
        <v>95</v>
      </c>
      <c r="E25" s="94">
        <v>94</v>
      </c>
      <c r="F25" s="94">
        <v>93</v>
      </c>
      <c r="G25" s="94">
        <v>93</v>
      </c>
      <c r="H25" s="94">
        <v>93</v>
      </c>
      <c r="I25" s="94">
        <v>92</v>
      </c>
      <c r="J25" s="94">
        <v>92</v>
      </c>
      <c r="K25" s="94">
        <v>92</v>
      </c>
      <c r="L25" s="94">
        <v>91</v>
      </c>
      <c r="M25" s="94">
        <v>91</v>
      </c>
      <c r="N25" s="94">
        <v>91</v>
      </c>
      <c r="O25" s="94">
        <v>91</v>
      </c>
      <c r="P25" s="94">
        <v>91</v>
      </c>
      <c r="Q25" s="94">
        <v>92</v>
      </c>
      <c r="R25" s="94">
        <v>92</v>
      </c>
      <c r="S25" s="94">
        <v>93</v>
      </c>
      <c r="T25" s="94">
        <v>94</v>
      </c>
      <c r="U25" s="94">
        <v>95</v>
      </c>
      <c r="V25" s="94">
        <v>97</v>
      </c>
      <c r="W25" s="94">
        <v>98</v>
      </c>
      <c r="X25" s="94">
        <v>100</v>
      </c>
      <c r="Y25" s="94">
        <v>101</v>
      </c>
      <c r="Z25" s="94">
        <v>103</v>
      </c>
      <c r="AA25" s="94">
        <v>103</v>
      </c>
      <c r="AB25" s="94">
        <v>102</v>
      </c>
      <c r="AC25" s="94">
        <v>100</v>
      </c>
      <c r="AD25" s="94">
        <v>97</v>
      </c>
      <c r="AE25" s="94">
        <v>93</v>
      </c>
      <c r="AF25" s="94">
        <v>89</v>
      </c>
      <c r="AG25" s="94">
        <v>85</v>
      </c>
      <c r="AH25" s="94">
        <v>81</v>
      </c>
      <c r="AI25" s="94">
        <v>77</v>
      </c>
      <c r="AJ25" s="94">
        <v>75</v>
      </c>
      <c r="AK25" s="94">
        <v>73</v>
      </c>
      <c r="AL25" s="94">
        <v>72</v>
      </c>
      <c r="AM25" s="94">
        <v>71</v>
      </c>
      <c r="AN25" s="94">
        <v>71</v>
      </c>
      <c r="AO25" s="94">
        <v>71</v>
      </c>
      <c r="AP25" s="94">
        <v>70</v>
      </c>
      <c r="AQ25" s="94">
        <v>70</v>
      </c>
      <c r="AR25" s="94">
        <v>70</v>
      </c>
      <c r="AS25" s="94">
        <v>70</v>
      </c>
      <c r="AT25" s="94">
        <v>70</v>
      </c>
      <c r="AU25" s="94">
        <v>70</v>
      </c>
      <c r="AV25" s="94">
        <v>70</v>
      </c>
      <c r="AW25" s="94">
        <v>70</v>
      </c>
      <c r="AX25" s="94">
        <v>70</v>
      </c>
      <c r="AY25" s="94">
        <v>70</v>
      </c>
      <c r="AZ25" s="94">
        <v>70</v>
      </c>
      <c r="BA25" s="94">
        <v>70</v>
      </c>
      <c r="BB25" s="94">
        <v>70</v>
      </c>
      <c r="BC25" s="94">
        <v>70</v>
      </c>
      <c r="BD25" s="94">
        <v>70</v>
      </c>
      <c r="BE25" s="94">
        <v>70</v>
      </c>
      <c r="BF25" s="94">
        <v>70</v>
      </c>
      <c r="BG25" s="94">
        <v>70</v>
      </c>
      <c r="BH25" s="94">
        <v>70</v>
      </c>
      <c r="BI25" s="94">
        <v>70</v>
      </c>
      <c r="BJ25" s="94">
        <v>70</v>
      </c>
      <c r="BK25" s="94">
        <v>70</v>
      </c>
      <c r="BL25" s="94">
        <v>70</v>
      </c>
      <c r="BM25" s="94">
        <v>71</v>
      </c>
      <c r="BN25" s="94">
        <v>71</v>
      </c>
      <c r="BO25" s="94">
        <v>72</v>
      </c>
      <c r="BP25" s="94">
        <v>74</v>
      </c>
      <c r="BQ25" s="94">
        <v>76</v>
      </c>
      <c r="BR25" s="94">
        <v>81</v>
      </c>
      <c r="BS25" s="94">
        <v>86</v>
      </c>
      <c r="BT25" s="94">
        <v>93</v>
      </c>
      <c r="BU25" s="94">
        <v>99</v>
      </c>
      <c r="BV25" s="94">
        <v>106</v>
      </c>
      <c r="BW25" s="94">
        <v>112</v>
      </c>
      <c r="BX25" s="94">
        <v>118</v>
      </c>
      <c r="BY25" s="94">
        <v>124</v>
      </c>
      <c r="BZ25" s="94">
        <v>129</v>
      </c>
      <c r="CA25" s="94">
        <v>133</v>
      </c>
      <c r="CB25" s="94">
        <v>135</v>
      </c>
      <c r="CC25" s="94">
        <v>137</v>
      </c>
      <c r="CD25" s="94">
        <v>137</v>
      </c>
      <c r="CE25" s="94">
        <v>137</v>
      </c>
      <c r="CF25" s="94">
        <v>135</v>
      </c>
      <c r="CG25" s="94">
        <v>132</v>
      </c>
      <c r="CH25" s="94">
        <v>128</v>
      </c>
      <c r="CI25" s="94">
        <v>125</v>
      </c>
      <c r="CJ25" s="94">
        <v>121</v>
      </c>
      <c r="CK25" s="94">
        <v>118</v>
      </c>
      <c r="CL25" s="94">
        <v>114</v>
      </c>
      <c r="CM25" s="94">
        <v>111</v>
      </c>
      <c r="CN25" s="94">
        <v>109</v>
      </c>
      <c r="CO25" s="94">
        <v>106</v>
      </c>
      <c r="CP25" s="94">
        <v>104</v>
      </c>
      <c r="CQ25" s="94">
        <v>102</v>
      </c>
      <c r="CR25" s="94">
        <v>100</v>
      </c>
      <c r="CS25" s="94">
        <v>98</v>
      </c>
      <c r="CT25" s="94"/>
      <c r="CU25" s="94"/>
      <c r="CV25" s="94"/>
      <c r="CW25" s="94"/>
      <c r="CX25" s="97">
        <f t="array" ref="CX25">SUMPRODUCT(B25:CW25*0.25)</f>
        <v>2205.25</v>
      </c>
    </row>
    <row r="26" spans="1:102" ht="24.95" customHeight="1" x14ac:dyDescent="0.2">
      <c r="A26" s="104" t="s">
        <v>22</v>
      </c>
      <c r="B26" s="94">
        <v>244</v>
      </c>
      <c r="C26" s="94">
        <v>244</v>
      </c>
      <c r="D26" s="94">
        <v>244</v>
      </c>
      <c r="E26" s="94">
        <v>244</v>
      </c>
      <c r="F26" s="94">
        <v>256</v>
      </c>
      <c r="G26" s="94">
        <v>256</v>
      </c>
      <c r="H26" s="94">
        <v>256</v>
      </c>
      <c r="I26" s="94">
        <v>256</v>
      </c>
      <c r="J26" s="94">
        <v>280</v>
      </c>
      <c r="K26" s="94">
        <v>280</v>
      </c>
      <c r="L26" s="94">
        <v>280</v>
      </c>
      <c r="M26" s="94">
        <v>280</v>
      </c>
      <c r="N26" s="94">
        <v>325</v>
      </c>
      <c r="O26" s="94">
        <v>325</v>
      </c>
      <c r="P26" s="94">
        <v>325</v>
      </c>
      <c r="Q26" s="94">
        <v>325</v>
      </c>
      <c r="R26" s="94">
        <v>355</v>
      </c>
      <c r="S26" s="94">
        <v>355</v>
      </c>
      <c r="T26" s="94">
        <v>355</v>
      </c>
      <c r="U26" s="94">
        <v>355</v>
      </c>
      <c r="V26" s="94">
        <v>376</v>
      </c>
      <c r="W26" s="94">
        <v>376</v>
      </c>
      <c r="X26" s="94">
        <v>376</v>
      </c>
      <c r="Y26" s="94">
        <v>376</v>
      </c>
      <c r="Z26" s="94">
        <v>379</v>
      </c>
      <c r="AA26" s="94">
        <v>379</v>
      </c>
      <c r="AB26" s="94">
        <v>379</v>
      </c>
      <c r="AC26" s="94">
        <v>379</v>
      </c>
      <c r="AD26" s="94">
        <v>373</v>
      </c>
      <c r="AE26" s="94">
        <v>373</v>
      </c>
      <c r="AF26" s="94">
        <v>373</v>
      </c>
      <c r="AG26" s="94">
        <v>373</v>
      </c>
      <c r="AH26" s="94">
        <v>380</v>
      </c>
      <c r="AI26" s="94">
        <v>380</v>
      </c>
      <c r="AJ26" s="94">
        <v>380</v>
      </c>
      <c r="AK26" s="94">
        <v>380</v>
      </c>
      <c r="AL26" s="94">
        <v>378</v>
      </c>
      <c r="AM26" s="94">
        <v>378</v>
      </c>
      <c r="AN26" s="94">
        <v>378</v>
      </c>
      <c r="AO26" s="94">
        <v>378</v>
      </c>
      <c r="AP26" s="94">
        <v>355</v>
      </c>
      <c r="AQ26" s="94">
        <v>355</v>
      </c>
      <c r="AR26" s="94">
        <v>355</v>
      </c>
      <c r="AS26" s="94">
        <v>355</v>
      </c>
      <c r="AT26" s="94">
        <v>344</v>
      </c>
      <c r="AU26" s="94">
        <v>344</v>
      </c>
      <c r="AV26" s="94">
        <v>344</v>
      </c>
      <c r="AW26" s="94">
        <v>344</v>
      </c>
      <c r="AX26" s="94">
        <v>348</v>
      </c>
      <c r="AY26" s="94">
        <v>348</v>
      </c>
      <c r="AZ26" s="94">
        <v>348</v>
      </c>
      <c r="BA26" s="94">
        <v>348</v>
      </c>
      <c r="BB26" s="94">
        <v>367</v>
      </c>
      <c r="BC26" s="94">
        <v>367</v>
      </c>
      <c r="BD26" s="94">
        <v>367</v>
      </c>
      <c r="BE26" s="94">
        <v>367</v>
      </c>
      <c r="BF26" s="94">
        <v>392</v>
      </c>
      <c r="BG26" s="94">
        <v>392</v>
      </c>
      <c r="BH26" s="94">
        <v>392</v>
      </c>
      <c r="BI26" s="94">
        <v>392</v>
      </c>
      <c r="BJ26" s="94">
        <v>410</v>
      </c>
      <c r="BK26" s="94">
        <v>410</v>
      </c>
      <c r="BL26" s="94">
        <v>410</v>
      </c>
      <c r="BM26" s="94">
        <v>410</v>
      </c>
      <c r="BN26" s="94">
        <v>432</v>
      </c>
      <c r="BO26" s="94">
        <v>432</v>
      </c>
      <c r="BP26" s="94">
        <v>432</v>
      </c>
      <c r="BQ26" s="94">
        <v>432</v>
      </c>
      <c r="BR26" s="94">
        <v>413</v>
      </c>
      <c r="BS26" s="94">
        <v>413</v>
      </c>
      <c r="BT26" s="94">
        <v>413</v>
      </c>
      <c r="BU26" s="94">
        <v>413</v>
      </c>
      <c r="BV26" s="94">
        <v>367</v>
      </c>
      <c r="BW26" s="94">
        <v>367</v>
      </c>
      <c r="BX26" s="94">
        <v>367</v>
      </c>
      <c r="BY26" s="94">
        <v>367</v>
      </c>
      <c r="BZ26" s="94">
        <v>325</v>
      </c>
      <c r="CA26" s="94">
        <v>325</v>
      </c>
      <c r="CB26" s="94">
        <v>325</v>
      </c>
      <c r="CC26" s="94">
        <v>325</v>
      </c>
      <c r="CD26" s="94">
        <v>288</v>
      </c>
      <c r="CE26" s="94">
        <v>288</v>
      </c>
      <c r="CF26" s="94">
        <v>288</v>
      </c>
      <c r="CG26" s="94">
        <v>288</v>
      </c>
      <c r="CH26" s="94">
        <v>258</v>
      </c>
      <c r="CI26" s="94">
        <v>258</v>
      </c>
      <c r="CJ26" s="94">
        <v>258</v>
      </c>
      <c r="CK26" s="94">
        <v>258</v>
      </c>
      <c r="CL26" s="94">
        <v>252</v>
      </c>
      <c r="CM26" s="94">
        <v>252</v>
      </c>
      <c r="CN26" s="94">
        <v>252</v>
      </c>
      <c r="CO26" s="94">
        <v>252</v>
      </c>
      <c r="CP26" s="94">
        <v>248</v>
      </c>
      <c r="CQ26" s="94">
        <v>248</v>
      </c>
      <c r="CR26" s="94">
        <v>248</v>
      </c>
      <c r="CS26" s="94">
        <v>248</v>
      </c>
      <c r="CT26" s="94"/>
      <c r="CU26" s="94"/>
      <c r="CV26" s="94"/>
      <c r="CW26" s="94"/>
      <c r="CX26" s="97">
        <f t="array" ref="CX26">SUMPRODUCT(B26:CW26*0.25)</f>
        <v>8145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4445.1900000000005</v>
      </c>
      <c r="C28" s="107">
        <f t="shared" ref="C28:BN28" si="2">SUM(C21:C27)</f>
        <v>4395.3440000000001</v>
      </c>
      <c r="D28" s="107">
        <f t="shared" si="2"/>
        <v>4355.1170000000002</v>
      </c>
      <c r="E28" s="107">
        <f t="shared" si="2"/>
        <v>4317.8459999999995</v>
      </c>
      <c r="F28" s="107">
        <f t="shared" si="2"/>
        <v>4305.6880000000001</v>
      </c>
      <c r="G28" s="107">
        <f t="shared" si="2"/>
        <v>4276.2690000000002</v>
      </c>
      <c r="H28" s="107">
        <f t="shared" si="2"/>
        <v>4254.2579999999998</v>
      </c>
      <c r="I28" s="107">
        <f t="shared" si="2"/>
        <v>4229.2280000000001</v>
      </c>
      <c r="J28" s="107">
        <f t="shared" si="2"/>
        <v>4230.7299999999996</v>
      </c>
      <c r="K28" s="107">
        <f t="shared" si="2"/>
        <v>4193.6319999999996</v>
      </c>
      <c r="L28" s="107">
        <f t="shared" si="2"/>
        <v>4179.223</v>
      </c>
      <c r="M28" s="107">
        <f t="shared" si="2"/>
        <v>4169.51</v>
      </c>
      <c r="N28" s="107">
        <f t="shared" si="2"/>
        <v>4236.7790000000005</v>
      </c>
      <c r="O28" s="107">
        <f t="shared" si="2"/>
        <v>4211.2489999999998</v>
      </c>
      <c r="P28" s="107">
        <f t="shared" si="2"/>
        <v>4214.5149999999994</v>
      </c>
      <c r="Q28" s="107">
        <f t="shared" si="2"/>
        <v>4236.826</v>
      </c>
      <c r="R28" s="107">
        <f t="shared" si="2"/>
        <v>4321.3450000000003</v>
      </c>
      <c r="S28" s="107">
        <f t="shared" si="2"/>
        <v>4337.3440000000001</v>
      </c>
      <c r="T28" s="107">
        <f t="shared" si="2"/>
        <v>4371.6720000000005</v>
      </c>
      <c r="U28" s="107">
        <f t="shared" si="2"/>
        <v>4382.7219999999998</v>
      </c>
      <c r="V28" s="107">
        <f t="shared" si="2"/>
        <v>4510.13</v>
      </c>
      <c r="W28" s="107">
        <f t="shared" si="2"/>
        <v>4585.192</v>
      </c>
      <c r="X28" s="107">
        <f t="shared" si="2"/>
        <v>4646.6440000000002</v>
      </c>
      <c r="Y28" s="107">
        <f t="shared" si="2"/>
        <v>4775.558</v>
      </c>
      <c r="Z28" s="107">
        <f t="shared" si="2"/>
        <v>5041.7070000000003</v>
      </c>
      <c r="AA28" s="107">
        <f t="shared" si="2"/>
        <v>5192.8960000000006</v>
      </c>
      <c r="AB28" s="107">
        <f t="shared" si="2"/>
        <v>5306.9400000000005</v>
      </c>
      <c r="AC28" s="107">
        <f t="shared" si="2"/>
        <v>5425.7110000000002</v>
      </c>
      <c r="AD28" s="107">
        <f t="shared" si="2"/>
        <v>5570.6559999999999</v>
      </c>
      <c r="AE28" s="107">
        <f t="shared" si="2"/>
        <v>5665.6669999999995</v>
      </c>
      <c r="AF28" s="107">
        <f t="shared" si="2"/>
        <v>5713.5039999999999</v>
      </c>
      <c r="AG28" s="107">
        <f t="shared" si="2"/>
        <v>5784.308</v>
      </c>
      <c r="AH28" s="107">
        <f t="shared" si="2"/>
        <v>5862.9369999999999</v>
      </c>
      <c r="AI28" s="107">
        <f t="shared" si="2"/>
        <v>5910.6100000000006</v>
      </c>
      <c r="AJ28" s="107">
        <f t="shared" si="2"/>
        <v>6020.1939999999995</v>
      </c>
      <c r="AK28" s="107">
        <f t="shared" si="2"/>
        <v>6053.82</v>
      </c>
      <c r="AL28" s="107">
        <f t="shared" si="2"/>
        <v>6100.1589999999997</v>
      </c>
      <c r="AM28" s="107">
        <f t="shared" si="2"/>
        <v>6122.0110000000004</v>
      </c>
      <c r="AN28" s="107">
        <f t="shared" si="2"/>
        <v>6135.8240000000005</v>
      </c>
      <c r="AO28" s="107">
        <f t="shared" si="2"/>
        <v>6140.777</v>
      </c>
      <c r="AP28" s="107">
        <f t="shared" si="2"/>
        <v>6108.5319999999992</v>
      </c>
      <c r="AQ28" s="107">
        <f t="shared" si="2"/>
        <v>6100.8119999999999</v>
      </c>
      <c r="AR28" s="107">
        <f t="shared" si="2"/>
        <v>6113.1970000000001</v>
      </c>
      <c r="AS28" s="107">
        <f t="shared" si="2"/>
        <v>6087.13</v>
      </c>
      <c r="AT28" s="107">
        <f t="shared" si="2"/>
        <v>6092.2520000000004</v>
      </c>
      <c r="AU28" s="107">
        <f t="shared" si="2"/>
        <v>6110.2649999999994</v>
      </c>
      <c r="AV28" s="107">
        <f t="shared" si="2"/>
        <v>6115.5280000000002</v>
      </c>
      <c r="AW28" s="107">
        <f t="shared" si="2"/>
        <v>6117.098</v>
      </c>
      <c r="AX28" s="107">
        <f t="shared" si="2"/>
        <v>6085.5079999999998</v>
      </c>
      <c r="AY28" s="107">
        <f t="shared" si="2"/>
        <v>6171.2730000000001</v>
      </c>
      <c r="AZ28" s="107">
        <f t="shared" si="2"/>
        <v>6162.4570000000003</v>
      </c>
      <c r="BA28" s="107">
        <f t="shared" si="2"/>
        <v>6126.4619999999995</v>
      </c>
      <c r="BB28" s="107">
        <f t="shared" si="2"/>
        <v>6097.0360000000001</v>
      </c>
      <c r="BC28" s="107">
        <f t="shared" si="2"/>
        <v>6041.5470000000005</v>
      </c>
      <c r="BD28" s="107">
        <f t="shared" si="2"/>
        <v>5988.1419999999998</v>
      </c>
      <c r="BE28" s="107">
        <f t="shared" si="2"/>
        <v>5931.0030000000006</v>
      </c>
      <c r="BF28" s="107">
        <f t="shared" si="2"/>
        <v>5902.2669999999998</v>
      </c>
      <c r="BG28" s="107">
        <f t="shared" si="2"/>
        <v>5845.5370000000003</v>
      </c>
      <c r="BH28" s="107">
        <f t="shared" si="2"/>
        <v>5802.55</v>
      </c>
      <c r="BI28" s="107">
        <f t="shared" si="2"/>
        <v>5758.6170000000002</v>
      </c>
      <c r="BJ28" s="107">
        <f t="shared" si="2"/>
        <v>5801.1970000000001</v>
      </c>
      <c r="BK28" s="107">
        <f t="shared" si="2"/>
        <v>5769.7359999999999</v>
      </c>
      <c r="BL28" s="107">
        <f t="shared" si="2"/>
        <v>5732.3230000000003</v>
      </c>
      <c r="BM28" s="107">
        <f t="shared" si="2"/>
        <v>5688.2060000000001</v>
      </c>
      <c r="BN28" s="107">
        <f t="shared" si="2"/>
        <v>5713.92</v>
      </c>
      <c r="BO28" s="107">
        <f t="shared" ref="BO28:CW28" si="3">SUM(BO21:BO27)</f>
        <v>5728.6610000000001</v>
      </c>
      <c r="BP28" s="107">
        <f t="shared" si="3"/>
        <v>5780.5329999999994</v>
      </c>
      <c r="BQ28" s="107">
        <f t="shared" si="3"/>
        <v>5811.8279999999995</v>
      </c>
      <c r="BR28" s="107">
        <f t="shared" si="3"/>
        <v>5845.7350000000006</v>
      </c>
      <c r="BS28" s="107">
        <f t="shared" si="3"/>
        <v>5854.6480000000001</v>
      </c>
      <c r="BT28" s="107">
        <f t="shared" si="3"/>
        <v>5859.018</v>
      </c>
      <c r="BU28" s="107">
        <f t="shared" si="3"/>
        <v>5883.3090000000002</v>
      </c>
      <c r="BV28" s="107">
        <f t="shared" si="3"/>
        <v>5820.6549999999997</v>
      </c>
      <c r="BW28" s="107">
        <f t="shared" si="3"/>
        <v>5889.0940000000001</v>
      </c>
      <c r="BX28" s="107">
        <f t="shared" si="3"/>
        <v>5929.6939999999995</v>
      </c>
      <c r="BY28" s="107">
        <f t="shared" si="3"/>
        <v>5992.0879999999997</v>
      </c>
      <c r="BZ28" s="107">
        <f t="shared" si="3"/>
        <v>6045.875</v>
      </c>
      <c r="CA28" s="107">
        <f t="shared" si="3"/>
        <v>6126.7240000000002</v>
      </c>
      <c r="CB28" s="107">
        <f t="shared" si="3"/>
        <v>6113.0650000000005</v>
      </c>
      <c r="CC28" s="107">
        <f t="shared" si="3"/>
        <v>6124.9140000000007</v>
      </c>
      <c r="CD28" s="107">
        <f t="shared" si="3"/>
        <v>6153.8969999999999</v>
      </c>
      <c r="CE28" s="107">
        <f t="shared" si="3"/>
        <v>6149.38</v>
      </c>
      <c r="CF28" s="107">
        <f t="shared" si="3"/>
        <v>6083.0540000000001</v>
      </c>
      <c r="CG28" s="107">
        <f t="shared" si="3"/>
        <v>5932.8429999999998</v>
      </c>
      <c r="CH28" s="107">
        <f t="shared" si="3"/>
        <v>5740.33</v>
      </c>
      <c r="CI28" s="107">
        <f t="shared" si="3"/>
        <v>5594.3680000000004</v>
      </c>
      <c r="CJ28" s="107">
        <f t="shared" si="3"/>
        <v>5488.9189999999999</v>
      </c>
      <c r="CK28" s="107">
        <f t="shared" si="3"/>
        <v>5360.3549999999996</v>
      </c>
      <c r="CL28" s="107">
        <f t="shared" si="3"/>
        <v>5198.808</v>
      </c>
      <c r="CM28" s="107">
        <f t="shared" si="3"/>
        <v>5055.1949999999997</v>
      </c>
      <c r="CN28" s="107">
        <f t="shared" si="3"/>
        <v>4962.6620000000003</v>
      </c>
      <c r="CO28" s="107">
        <f t="shared" si="3"/>
        <v>4851.6990000000005</v>
      </c>
      <c r="CP28" s="107">
        <f t="shared" si="3"/>
        <v>4802.17</v>
      </c>
      <c r="CQ28" s="107">
        <f t="shared" si="3"/>
        <v>4704.0879999999997</v>
      </c>
      <c r="CR28" s="107">
        <f t="shared" si="3"/>
        <v>4631.2290000000003</v>
      </c>
      <c r="CS28" s="107">
        <f t="shared" si="3"/>
        <v>4571.6929999999993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129944.71449999999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484</v>
      </c>
      <c r="C31" s="88">
        <v>483</v>
      </c>
      <c r="D31" s="88">
        <v>482</v>
      </c>
      <c r="E31" s="88">
        <v>481</v>
      </c>
      <c r="F31" s="88">
        <v>492</v>
      </c>
      <c r="G31" s="88">
        <v>492</v>
      </c>
      <c r="H31" s="88">
        <v>492</v>
      </c>
      <c r="I31" s="88">
        <v>491</v>
      </c>
      <c r="J31" s="88">
        <v>515</v>
      </c>
      <c r="K31" s="88">
        <v>515</v>
      </c>
      <c r="L31" s="88">
        <v>514</v>
      </c>
      <c r="M31" s="88">
        <v>514</v>
      </c>
      <c r="N31" s="88">
        <v>559</v>
      </c>
      <c r="O31" s="88">
        <v>559</v>
      </c>
      <c r="P31" s="88">
        <v>559</v>
      </c>
      <c r="Q31" s="88">
        <v>560</v>
      </c>
      <c r="R31" s="88">
        <v>590</v>
      </c>
      <c r="S31" s="88">
        <v>591</v>
      </c>
      <c r="T31" s="88">
        <v>592</v>
      </c>
      <c r="U31" s="88">
        <v>593</v>
      </c>
      <c r="V31" s="88">
        <v>616</v>
      </c>
      <c r="W31" s="88">
        <v>617</v>
      </c>
      <c r="X31" s="88">
        <v>619</v>
      </c>
      <c r="Y31" s="88">
        <v>620</v>
      </c>
      <c r="Z31" s="88">
        <v>625.84</v>
      </c>
      <c r="AA31" s="88">
        <v>625.84</v>
      </c>
      <c r="AB31" s="88">
        <v>624.84</v>
      </c>
      <c r="AC31" s="88">
        <v>622.84</v>
      </c>
      <c r="AD31" s="88">
        <v>632.67999999999995</v>
      </c>
      <c r="AE31" s="88">
        <v>628.67999999999995</v>
      </c>
      <c r="AF31" s="88">
        <v>624.67999999999995</v>
      </c>
      <c r="AG31" s="88">
        <v>620.67999999999995</v>
      </c>
      <c r="AH31" s="88">
        <v>663.85</v>
      </c>
      <c r="AI31" s="88">
        <v>659.85</v>
      </c>
      <c r="AJ31" s="88">
        <v>657.85</v>
      </c>
      <c r="AK31" s="88">
        <v>655.85</v>
      </c>
      <c r="AL31" s="88">
        <v>707.08</v>
      </c>
      <c r="AM31" s="88">
        <v>706.08</v>
      </c>
      <c r="AN31" s="88">
        <v>706.08</v>
      </c>
      <c r="AO31" s="88">
        <v>706.08</v>
      </c>
      <c r="AP31" s="88">
        <v>675.82</v>
      </c>
      <c r="AQ31" s="88">
        <v>675.82</v>
      </c>
      <c r="AR31" s="88">
        <v>680.12</v>
      </c>
      <c r="AS31" s="88">
        <v>675.82</v>
      </c>
      <c r="AT31" s="88">
        <v>678.51</v>
      </c>
      <c r="AU31" s="88">
        <v>684.81</v>
      </c>
      <c r="AV31" s="88">
        <v>687.51</v>
      </c>
      <c r="AW31" s="88">
        <v>687.51</v>
      </c>
      <c r="AX31" s="88">
        <v>764.17</v>
      </c>
      <c r="AY31" s="88">
        <v>764.17</v>
      </c>
      <c r="AZ31" s="88">
        <v>764.17</v>
      </c>
      <c r="BA31" s="88">
        <v>764.17</v>
      </c>
      <c r="BB31" s="88">
        <v>762.32</v>
      </c>
      <c r="BC31" s="88">
        <v>762.32</v>
      </c>
      <c r="BD31" s="88">
        <v>773.82</v>
      </c>
      <c r="BE31" s="88">
        <v>781.72</v>
      </c>
      <c r="BF31" s="88">
        <v>769.45</v>
      </c>
      <c r="BG31" s="88">
        <v>769.07</v>
      </c>
      <c r="BH31" s="88">
        <v>722.07399999999996</v>
      </c>
      <c r="BI31" s="88">
        <v>717.45</v>
      </c>
      <c r="BJ31" s="88">
        <v>719.1</v>
      </c>
      <c r="BK31" s="88">
        <v>719.1</v>
      </c>
      <c r="BL31" s="88">
        <v>719.1</v>
      </c>
      <c r="BM31" s="88">
        <v>720.1</v>
      </c>
      <c r="BN31" s="88">
        <v>722.38</v>
      </c>
      <c r="BO31" s="88">
        <v>723.38</v>
      </c>
      <c r="BP31" s="88">
        <v>725.38</v>
      </c>
      <c r="BQ31" s="88">
        <v>727.38</v>
      </c>
      <c r="BR31" s="88">
        <v>669.32</v>
      </c>
      <c r="BS31" s="88">
        <v>674.32</v>
      </c>
      <c r="BT31" s="88">
        <v>681.32</v>
      </c>
      <c r="BU31" s="88">
        <v>687.32</v>
      </c>
      <c r="BV31" s="88">
        <v>656.66</v>
      </c>
      <c r="BW31" s="88">
        <v>662.66</v>
      </c>
      <c r="BX31" s="88">
        <v>668.66</v>
      </c>
      <c r="BY31" s="88">
        <v>674.66</v>
      </c>
      <c r="BZ31" s="88">
        <v>637</v>
      </c>
      <c r="CA31" s="88">
        <v>641</v>
      </c>
      <c r="CB31" s="88">
        <v>643</v>
      </c>
      <c r="CC31" s="88">
        <v>645</v>
      </c>
      <c r="CD31" s="88">
        <v>608</v>
      </c>
      <c r="CE31" s="88">
        <v>608</v>
      </c>
      <c r="CF31" s="88">
        <v>606</v>
      </c>
      <c r="CG31" s="88">
        <v>603</v>
      </c>
      <c r="CH31" s="88">
        <v>569</v>
      </c>
      <c r="CI31" s="88">
        <v>566</v>
      </c>
      <c r="CJ31" s="88">
        <v>562</v>
      </c>
      <c r="CK31" s="88">
        <v>559</v>
      </c>
      <c r="CL31" s="88">
        <v>549</v>
      </c>
      <c r="CM31" s="88">
        <v>546</v>
      </c>
      <c r="CN31" s="88">
        <v>544</v>
      </c>
      <c r="CO31" s="88">
        <v>541</v>
      </c>
      <c r="CP31" s="88">
        <v>495</v>
      </c>
      <c r="CQ31" s="88">
        <v>493</v>
      </c>
      <c r="CR31" s="88">
        <v>491</v>
      </c>
      <c r="CS31" s="88">
        <v>489</v>
      </c>
      <c r="CT31" s="89"/>
      <c r="CU31" s="89"/>
      <c r="CV31" s="89"/>
      <c r="CW31" s="90"/>
      <c r="CX31" s="91">
        <f t="array" ref="CX31">SUMPRODUCT(B31:CW31*0.25)</f>
        <v>15151.365999999996</v>
      </c>
    </row>
    <row r="32" spans="1:102" ht="24.95" customHeight="1" x14ac:dyDescent="0.2">
      <c r="A32" s="92" t="s">
        <v>27</v>
      </c>
      <c r="B32" s="93">
        <v>4414.1900000000005</v>
      </c>
      <c r="C32" s="94">
        <v>4365.3440000000001</v>
      </c>
      <c r="D32" s="94">
        <v>4326.1170000000002</v>
      </c>
      <c r="E32" s="94">
        <v>4289.8459999999995</v>
      </c>
      <c r="F32" s="94">
        <v>4241.6880000000001</v>
      </c>
      <c r="G32" s="94">
        <v>4212.2690000000002</v>
      </c>
      <c r="H32" s="94">
        <v>4190.2579999999998</v>
      </c>
      <c r="I32" s="94">
        <v>4166.2280000000001</v>
      </c>
      <c r="J32" s="94">
        <v>4143.7299999999996</v>
      </c>
      <c r="K32" s="94">
        <v>4106.6319999999996</v>
      </c>
      <c r="L32" s="94">
        <v>4093.223</v>
      </c>
      <c r="M32" s="94">
        <v>4083.51</v>
      </c>
      <c r="N32" s="94">
        <v>4090.779</v>
      </c>
      <c r="O32" s="94">
        <v>4065.2489999999998</v>
      </c>
      <c r="P32" s="94">
        <v>4068.5149999999999</v>
      </c>
      <c r="Q32" s="94">
        <v>4089.826</v>
      </c>
      <c r="R32" s="94">
        <v>4175.3449999999993</v>
      </c>
      <c r="S32" s="94">
        <v>4190.3440000000001</v>
      </c>
      <c r="T32" s="94">
        <v>4223.6720000000005</v>
      </c>
      <c r="U32" s="94">
        <v>4233.7219999999998</v>
      </c>
      <c r="V32" s="94">
        <v>4352.9259999999995</v>
      </c>
      <c r="W32" s="94">
        <v>4426.3960000000006</v>
      </c>
      <c r="X32" s="94">
        <v>4484.6719999999996</v>
      </c>
      <c r="Y32" s="94">
        <v>4610.5339999999997</v>
      </c>
      <c r="Z32" s="94">
        <v>4946.0389999999998</v>
      </c>
      <c r="AA32" s="94">
        <v>5094.2759999999998</v>
      </c>
      <c r="AB32" s="94">
        <v>5205.9719999999998</v>
      </c>
      <c r="AC32" s="94">
        <v>5322.3389999999999</v>
      </c>
      <c r="AD32" s="94">
        <v>5489.0240000000003</v>
      </c>
      <c r="AE32" s="94">
        <v>5582.9750000000004</v>
      </c>
      <c r="AF32" s="94">
        <v>5630.2560000000003</v>
      </c>
      <c r="AG32" s="94">
        <v>5700.2439999999997</v>
      </c>
      <c r="AH32" s="94">
        <v>5806.3789999999999</v>
      </c>
      <c r="AI32" s="94">
        <v>5853.16</v>
      </c>
      <c r="AJ32" s="94">
        <v>5960.52</v>
      </c>
      <c r="AK32" s="94">
        <v>5993.97</v>
      </c>
      <c r="AL32" s="94">
        <v>6085.5789999999997</v>
      </c>
      <c r="AM32" s="94">
        <v>6108.4309999999996</v>
      </c>
      <c r="AN32" s="94">
        <v>6122.2439999999997</v>
      </c>
      <c r="AO32" s="94">
        <v>6127.1970000000001</v>
      </c>
      <c r="AP32" s="94">
        <v>6100.7120000000004</v>
      </c>
      <c r="AQ32" s="94">
        <v>6092.9920000000002</v>
      </c>
      <c r="AR32" s="94">
        <v>6105.3770000000004</v>
      </c>
      <c r="AS32" s="94">
        <v>6079.31</v>
      </c>
      <c r="AT32" s="94">
        <v>6093.7420000000002</v>
      </c>
      <c r="AU32" s="94">
        <v>6111.7550000000001</v>
      </c>
      <c r="AV32" s="94">
        <v>6117.018</v>
      </c>
      <c r="AW32" s="94">
        <v>6118.5879999999997</v>
      </c>
      <c r="AX32" s="94">
        <v>6094.8379999999997</v>
      </c>
      <c r="AY32" s="94">
        <v>6180.6030000000001</v>
      </c>
      <c r="AZ32" s="94">
        <v>6171.7870000000003</v>
      </c>
      <c r="BA32" s="94">
        <v>6135.7920000000004</v>
      </c>
      <c r="BB32" s="94">
        <v>6077.7160000000003</v>
      </c>
      <c r="BC32" s="94">
        <v>6022.2269999999999</v>
      </c>
      <c r="BD32" s="94">
        <v>5968.8220000000001</v>
      </c>
      <c r="BE32" s="94">
        <v>5911.683</v>
      </c>
      <c r="BF32" s="94">
        <v>5855.8050000000003</v>
      </c>
      <c r="BG32" s="94">
        <v>5802.5630000000001</v>
      </c>
      <c r="BH32" s="94">
        <v>5761.7280000000001</v>
      </c>
      <c r="BI32" s="94">
        <v>5719.2110000000002</v>
      </c>
      <c r="BJ32" s="94">
        <v>5767.5929999999998</v>
      </c>
      <c r="BK32" s="94">
        <v>5737.88</v>
      </c>
      <c r="BL32" s="94">
        <v>5702.7550000000001</v>
      </c>
      <c r="BM32" s="94">
        <v>5660.5420000000004</v>
      </c>
      <c r="BN32" s="94">
        <v>5676.2079999999996</v>
      </c>
      <c r="BO32" s="94">
        <v>5692.9530000000004</v>
      </c>
      <c r="BP32" s="94">
        <v>5745.6450000000004</v>
      </c>
      <c r="BQ32" s="94">
        <v>5777.9279999999999</v>
      </c>
      <c r="BR32" s="94">
        <v>5811.1030000000001</v>
      </c>
      <c r="BS32" s="94">
        <v>5817.924</v>
      </c>
      <c r="BT32" s="94">
        <v>5818.0619999999999</v>
      </c>
      <c r="BU32" s="94">
        <v>5839.3689999999997</v>
      </c>
      <c r="BV32" s="94">
        <v>5797.5389999999998</v>
      </c>
      <c r="BW32" s="94">
        <v>5862.51</v>
      </c>
      <c r="BX32" s="94">
        <v>5898.9260000000004</v>
      </c>
      <c r="BY32" s="94">
        <v>5956.7439999999997</v>
      </c>
      <c r="BZ32" s="94">
        <v>6042.4189999999999</v>
      </c>
      <c r="CA32" s="94">
        <v>6120.12</v>
      </c>
      <c r="CB32" s="94">
        <v>6105.0649999999996</v>
      </c>
      <c r="CC32" s="94">
        <v>6114.9139999999998</v>
      </c>
      <c r="CD32" s="94">
        <v>6203.8969999999999</v>
      </c>
      <c r="CE32" s="94">
        <v>6199.38</v>
      </c>
      <c r="CF32" s="94">
        <v>6135.0540000000001</v>
      </c>
      <c r="CG32" s="94">
        <v>5987.8429999999998</v>
      </c>
      <c r="CH32" s="94">
        <v>5794.33</v>
      </c>
      <c r="CI32" s="94">
        <v>5651.3680000000004</v>
      </c>
      <c r="CJ32" s="94">
        <v>5549.9189999999999</v>
      </c>
      <c r="CK32" s="94">
        <v>5424.3549999999996</v>
      </c>
      <c r="CL32" s="94">
        <v>5303.808</v>
      </c>
      <c r="CM32" s="94">
        <v>5163.1949999999997</v>
      </c>
      <c r="CN32" s="94">
        <v>5072.6620000000003</v>
      </c>
      <c r="CO32" s="94">
        <v>4964.6989999999996</v>
      </c>
      <c r="CP32" s="94">
        <v>4937.17</v>
      </c>
      <c r="CQ32" s="94">
        <v>4841.0879999999997</v>
      </c>
      <c r="CR32" s="94">
        <v>4770.2290000000003</v>
      </c>
      <c r="CS32" s="94">
        <v>4712.6930000000002</v>
      </c>
      <c r="CT32" s="95"/>
      <c r="CU32" s="95"/>
      <c r="CV32" s="95"/>
      <c r="CW32" s="96"/>
      <c r="CX32" s="97">
        <f t="array" ref="CX32">SUMPRODUCT(B32:CW32*0.25)</f>
        <v>129213.44450000003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4898.1900000000005</v>
      </c>
      <c r="C34" s="77">
        <f t="shared" ref="C34:BN34" si="4">SUM(C31:C33)</f>
        <v>4848.3440000000001</v>
      </c>
      <c r="D34" s="77">
        <f t="shared" si="4"/>
        <v>4808.1170000000002</v>
      </c>
      <c r="E34" s="77">
        <f t="shared" si="4"/>
        <v>4770.8459999999995</v>
      </c>
      <c r="F34" s="77">
        <f t="shared" si="4"/>
        <v>4733.6880000000001</v>
      </c>
      <c r="G34" s="77">
        <f t="shared" si="4"/>
        <v>4704.2690000000002</v>
      </c>
      <c r="H34" s="77">
        <f t="shared" si="4"/>
        <v>4682.2579999999998</v>
      </c>
      <c r="I34" s="77">
        <f t="shared" si="4"/>
        <v>4657.2280000000001</v>
      </c>
      <c r="J34" s="77">
        <f t="shared" si="4"/>
        <v>4658.7299999999996</v>
      </c>
      <c r="K34" s="77">
        <f t="shared" si="4"/>
        <v>4621.6319999999996</v>
      </c>
      <c r="L34" s="77">
        <f t="shared" si="4"/>
        <v>4607.223</v>
      </c>
      <c r="M34" s="77">
        <f t="shared" si="4"/>
        <v>4597.51</v>
      </c>
      <c r="N34" s="77">
        <f t="shared" si="4"/>
        <v>4649.7790000000005</v>
      </c>
      <c r="O34" s="77">
        <f t="shared" si="4"/>
        <v>4624.2489999999998</v>
      </c>
      <c r="P34" s="77">
        <f t="shared" si="4"/>
        <v>4627.5149999999994</v>
      </c>
      <c r="Q34" s="77">
        <f t="shared" si="4"/>
        <v>4649.826</v>
      </c>
      <c r="R34" s="77">
        <f t="shared" si="4"/>
        <v>4765.3449999999993</v>
      </c>
      <c r="S34" s="77">
        <f t="shared" si="4"/>
        <v>4781.3440000000001</v>
      </c>
      <c r="T34" s="77">
        <f t="shared" si="4"/>
        <v>4815.6720000000005</v>
      </c>
      <c r="U34" s="77">
        <f t="shared" si="4"/>
        <v>4826.7219999999998</v>
      </c>
      <c r="V34" s="77">
        <f t="shared" si="4"/>
        <v>4968.9259999999995</v>
      </c>
      <c r="W34" s="77">
        <f t="shared" si="4"/>
        <v>5043.3960000000006</v>
      </c>
      <c r="X34" s="77">
        <f t="shared" si="4"/>
        <v>5103.6719999999996</v>
      </c>
      <c r="Y34" s="77">
        <f t="shared" si="4"/>
        <v>5230.5339999999997</v>
      </c>
      <c r="Z34" s="77">
        <f t="shared" si="4"/>
        <v>5571.8789999999999</v>
      </c>
      <c r="AA34" s="77">
        <f t="shared" si="4"/>
        <v>5720.116</v>
      </c>
      <c r="AB34" s="77">
        <f t="shared" si="4"/>
        <v>5830.8119999999999</v>
      </c>
      <c r="AC34" s="77">
        <f t="shared" si="4"/>
        <v>5945.1790000000001</v>
      </c>
      <c r="AD34" s="77">
        <f t="shared" si="4"/>
        <v>6121.7040000000006</v>
      </c>
      <c r="AE34" s="77">
        <f t="shared" si="4"/>
        <v>6211.6550000000007</v>
      </c>
      <c r="AF34" s="77">
        <f t="shared" si="4"/>
        <v>6254.9360000000006</v>
      </c>
      <c r="AG34" s="77">
        <f t="shared" si="4"/>
        <v>6320.924</v>
      </c>
      <c r="AH34" s="77">
        <f t="shared" si="4"/>
        <v>6470.2290000000003</v>
      </c>
      <c r="AI34" s="77">
        <f t="shared" si="4"/>
        <v>6513.01</v>
      </c>
      <c r="AJ34" s="77">
        <f t="shared" si="4"/>
        <v>6618.3700000000008</v>
      </c>
      <c r="AK34" s="77">
        <f t="shared" si="4"/>
        <v>6649.8200000000006</v>
      </c>
      <c r="AL34" s="77">
        <f t="shared" si="4"/>
        <v>6792.6589999999997</v>
      </c>
      <c r="AM34" s="77">
        <f t="shared" si="4"/>
        <v>6814.5109999999995</v>
      </c>
      <c r="AN34" s="77">
        <f t="shared" si="4"/>
        <v>6828.3239999999996</v>
      </c>
      <c r="AO34" s="77">
        <f t="shared" si="4"/>
        <v>6833.277</v>
      </c>
      <c r="AP34" s="77">
        <f t="shared" si="4"/>
        <v>6776.5320000000002</v>
      </c>
      <c r="AQ34" s="77">
        <f t="shared" si="4"/>
        <v>6768.8119999999999</v>
      </c>
      <c r="AR34" s="77">
        <f t="shared" si="4"/>
        <v>6785.4970000000003</v>
      </c>
      <c r="AS34" s="77">
        <f t="shared" si="4"/>
        <v>6755.13</v>
      </c>
      <c r="AT34" s="77">
        <f t="shared" si="4"/>
        <v>6772.2520000000004</v>
      </c>
      <c r="AU34" s="77">
        <f t="shared" si="4"/>
        <v>6796.5650000000005</v>
      </c>
      <c r="AV34" s="77">
        <f t="shared" si="4"/>
        <v>6804.5280000000002</v>
      </c>
      <c r="AW34" s="77">
        <f t="shared" si="4"/>
        <v>6806.098</v>
      </c>
      <c r="AX34" s="77">
        <f t="shared" si="4"/>
        <v>6859.0079999999998</v>
      </c>
      <c r="AY34" s="77">
        <f t="shared" si="4"/>
        <v>6944.7730000000001</v>
      </c>
      <c r="AZ34" s="77">
        <f t="shared" si="4"/>
        <v>6935.9570000000003</v>
      </c>
      <c r="BA34" s="77">
        <f t="shared" si="4"/>
        <v>6899.9620000000004</v>
      </c>
      <c r="BB34" s="77">
        <f t="shared" si="4"/>
        <v>6840.0360000000001</v>
      </c>
      <c r="BC34" s="77">
        <f t="shared" si="4"/>
        <v>6784.5469999999996</v>
      </c>
      <c r="BD34" s="77">
        <f t="shared" si="4"/>
        <v>6742.6419999999998</v>
      </c>
      <c r="BE34" s="77">
        <f t="shared" si="4"/>
        <v>6693.4030000000002</v>
      </c>
      <c r="BF34" s="77">
        <f t="shared" si="4"/>
        <v>6625.2550000000001</v>
      </c>
      <c r="BG34" s="77">
        <f t="shared" si="4"/>
        <v>6571.6329999999998</v>
      </c>
      <c r="BH34" s="77">
        <f t="shared" si="4"/>
        <v>6483.8019999999997</v>
      </c>
      <c r="BI34" s="77">
        <f t="shared" si="4"/>
        <v>6436.6610000000001</v>
      </c>
      <c r="BJ34" s="77">
        <f t="shared" si="4"/>
        <v>6486.6930000000002</v>
      </c>
      <c r="BK34" s="77">
        <f t="shared" si="4"/>
        <v>6456.9800000000005</v>
      </c>
      <c r="BL34" s="77">
        <f t="shared" si="4"/>
        <v>6421.8550000000005</v>
      </c>
      <c r="BM34" s="77">
        <f t="shared" si="4"/>
        <v>6380.6420000000007</v>
      </c>
      <c r="BN34" s="77">
        <f t="shared" si="4"/>
        <v>6398.5879999999997</v>
      </c>
      <c r="BO34" s="77">
        <f t="shared" ref="BO34:CW34" si="5">SUM(BO31:BO33)</f>
        <v>6416.3330000000005</v>
      </c>
      <c r="BP34" s="77">
        <f t="shared" si="5"/>
        <v>6471.0250000000005</v>
      </c>
      <c r="BQ34" s="77">
        <f t="shared" si="5"/>
        <v>6505.308</v>
      </c>
      <c r="BR34" s="77">
        <f t="shared" si="5"/>
        <v>6480.4229999999998</v>
      </c>
      <c r="BS34" s="77">
        <f t="shared" si="5"/>
        <v>6492.2439999999997</v>
      </c>
      <c r="BT34" s="77">
        <f t="shared" si="5"/>
        <v>6499.3819999999996</v>
      </c>
      <c r="BU34" s="77">
        <f t="shared" si="5"/>
        <v>6526.6889999999994</v>
      </c>
      <c r="BV34" s="77">
        <f t="shared" si="5"/>
        <v>6454.1989999999996</v>
      </c>
      <c r="BW34" s="77">
        <f t="shared" si="5"/>
        <v>6525.17</v>
      </c>
      <c r="BX34" s="77">
        <f t="shared" si="5"/>
        <v>6567.5860000000002</v>
      </c>
      <c r="BY34" s="77">
        <f t="shared" si="5"/>
        <v>6631.4039999999995</v>
      </c>
      <c r="BZ34" s="77">
        <f t="shared" si="5"/>
        <v>6679.4189999999999</v>
      </c>
      <c r="CA34" s="77">
        <f t="shared" si="5"/>
        <v>6761.12</v>
      </c>
      <c r="CB34" s="77">
        <f t="shared" si="5"/>
        <v>6748.0649999999996</v>
      </c>
      <c r="CC34" s="77">
        <f t="shared" si="5"/>
        <v>6759.9139999999998</v>
      </c>
      <c r="CD34" s="77">
        <f t="shared" si="5"/>
        <v>6811.8969999999999</v>
      </c>
      <c r="CE34" s="77">
        <f t="shared" si="5"/>
        <v>6807.38</v>
      </c>
      <c r="CF34" s="77">
        <f t="shared" si="5"/>
        <v>6741.0540000000001</v>
      </c>
      <c r="CG34" s="77">
        <f t="shared" si="5"/>
        <v>6590.8429999999998</v>
      </c>
      <c r="CH34" s="77">
        <f t="shared" si="5"/>
        <v>6363.33</v>
      </c>
      <c r="CI34" s="77">
        <f t="shared" si="5"/>
        <v>6217.3680000000004</v>
      </c>
      <c r="CJ34" s="77">
        <f t="shared" si="5"/>
        <v>6111.9189999999999</v>
      </c>
      <c r="CK34" s="77">
        <f t="shared" si="5"/>
        <v>5983.3549999999996</v>
      </c>
      <c r="CL34" s="77">
        <f t="shared" si="5"/>
        <v>5852.808</v>
      </c>
      <c r="CM34" s="77">
        <f t="shared" si="5"/>
        <v>5709.1949999999997</v>
      </c>
      <c r="CN34" s="77">
        <f t="shared" si="5"/>
        <v>5616.6620000000003</v>
      </c>
      <c r="CO34" s="77">
        <f t="shared" si="5"/>
        <v>5505.6989999999996</v>
      </c>
      <c r="CP34" s="77">
        <f t="shared" si="5"/>
        <v>5432.17</v>
      </c>
      <c r="CQ34" s="77">
        <f t="shared" si="5"/>
        <v>5334.0879999999997</v>
      </c>
      <c r="CR34" s="77">
        <f t="shared" si="5"/>
        <v>5261.2290000000003</v>
      </c>
      <c r="CS34" s="77">
        <f t="shared" si="5"/>
        <v>5201.6930000000002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144364.81050000002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77</v>
      </c>
      <c r="C37" s="115">
        <v>77</v>
      </c>
      <c r="D37" s="115">
        <v>77</v>
      </c>
      <c r="E37" s="115">
        <v>77</v>
      </c>
      <c r="F37" s="115">
        <v>73</v>
      </c>
      <c r="G37" s="115">
        <v>73</v>
      </c>
      <c r="H37" s="115">
        <v>73</v>
      </c>
      <c r="I37" s="115">
        <v>73</v>
      </c>
      <c r="J37" s="115">
        <v>73</v>
      </c>
      <c r="K37" s="115">
        <v>73</v>
      </c>
      <c r="L37" s="115">
        <v>73</v>
      </c>
      <c r="M37" s="115">
        <v>73</v>
      </c>
      <c r="N37" s="115">
        <v>73</v>
      </c>
      <c r="O37" s="115">
        <v>73</v>
      </c>
      <c r="P37" s="115">
        <v>73</v>
      </c>
      <c r="Q37" s="115">
        <v>73</v>
      </c>
      <c r="R37" s="115">
        <v>66</v>
      </c>
      <c r="S37" s="115">
        <v>66</v>
      </c>
      <c r="T37" s="115">
        <v>66</v>
      </c>
      <c r="U37" s="115">
        <v>66</v>
      </c>
      <c r="V37" s="115">
        <v>77</v>
      </c>
      <c r="W37" s="115">
        <v>77</v>
      </c>
      <c r="X37" s="115">
        <v>77</v>
      </c>
      <c r="Y37" s="115">
        <v>77</v>
      </c>
      <c r="Z37" s="115">
        <v>155</v>
      </c>
      <c r="AA37" s="115">
        <v>155</v>
      </c>
      <c r="AB37" s="115">
        <v>155</v>
      </c>
      <c r="AC37" s="115">
        <v>155</v>
      </c>
      <c r="AD37" s="115">
        <v>142</v>
      </c>
      <c r="AE37" s="115">
        <v>142</v>
      </c>
      <c r="AF37" s="115">
        <v>142</v>
      </c>
      <c r="AG37" s="115">
        <v>142</v>
      </c>
      <c r="AH37" s="115">
        <v>196</v>
      </c>
      <c r="AI37" s="115">
        <v>196</v>
      </c>
      <c r="AJ37" s="115">
        <v>196</v>
      </c>
      <c r="AK37" s="115">
        <v>196</v>
      </c>
      <c r="AL37" s="115">
        <v>255</v>
      </c>
      <c r="AM37" s="115">
        <v>255</v>
      </c>
      <c r="AN37" s="115">
        <v>255</v>
      </c>
      <c r="AO37" s="115">
        <v>255</v>
      </c>
      <c r="AP37" s="115">
        <v>268</v>
      </c>
      <c r="AQ37" s="115">
        <v>268</v>
      </c>
      <c r="AR37" s="115">
        <v>268</v>
      </c>
      <c r="AS37" s="115">
        <v>268</v>
      </c>
      <c r="AT37" s="115">
        <v>257</v>
      </c>
      <c r="AU37" s="115">
        <v>257</v>
      </c>
      <c r="AV37" s="115">
        <v>257</v>
      </c>
      <c r="AW37" s="115">
        <v>257</v>
      </c>
      <c r="AX37" s="115">
        <v>269</v>
      </c>
      <c r="AY37" s="115">
        <v>269</v>
      </c>
      <c r="AZ37" s="115">
        <v>269</v>
      </c>
      <c r="BA37" s="115">
        <v>269</v>
      </c>
      <c r="BB37" s="115">
        <v>259</v>
      </c>
      <c r="BC37" s="115">
        <v>259</v>
      </c>
      <c r="BD37" s="115">
        <v>259</v>
      </c>
      <c r="BE37" s="115">
        <v>259</v>
      </c>
      <c r="BF37" s="115">
        <v>253</v>
      </c>
      <c r="BG37" s="115">
        <v>253</v>
      </c>
      <c r="BH37" s="115">
        <v>253</v>
      </c>
      <c r="BI37" s="115">
        <v>253</v>
      </c>
      <c r="BJ37" s="115">
        <v>259</v>
      </c>
      <c r="BK37" s="115">
        <v>259</v>
      </c>
      <c r="BL37" s="115">
        <v>259</v>
      </c>
      <c r="BM37" s="115">
        <v>259</v>
      </c>
      <c r="BN37" s="115">
        <v>263</v>
      </c>
      <c r="BO37" s="115">
        <v>263</v>
      </c>
      <c r="BP37" s="115">
        <v>263</v>
      </c>
      <c r="BQ37" s="115">
        <v>263</v>
      </c>
      <c r="BR37" s="115">
        <v>201</v>
      </c>
      <c r="BS37" s="115">
        <v>201</v>
      </c>
      <c r="BT37" s="115">
        <v>201</v>
      </c>
      <c r="BU37" s="115">
        <v>201</v>
      </c>
      <c r="BV37" s="115">
        <v>188</v>
      </c>
      <c r="BW37" s="115">
        <v>188</v>
      </c>
      <c r="BX37" s="115">
        <v>188</v>
      </c>
      <c r="BY37" s="115">
        <v>188</v>
      </c>
      <c r="BZ37" s="115">
        <v>181</v>
      </c>
      <c r="CA37" s="115">
        <v>181</v>
      </c>
      <c r="CB37" s="115">
        <v>181</v>
      </c>
      <c r="CC37" s="115">
        <v>181</v>
      </c>
      <c r="CD37" s="115">
        <v>204</v>
      </c>
      <c r="CE37" s="115">
        <v>204</v>
      </c>
      <c r="CF37" s="115">
        <v>204</v>
      </c>
      <c r="CG37" s="115">
        <v>204</v>
      </c>
      <c r="CH37" s="115">
        <v>169</v>
      </c>
      <c r="CI37" s="115">
        <v>169</v>
      </c>
      <c r="CJ37" s="115">
        <v>169</v>
      </c>
      <c r="CK37" s="115">
        <v>169</v>
      </c>
      <c r="CL37" s="115">
        <v>200</v>
      </c>
      <c r="CM37" s="115">
        <v>200</v>
      </c>
      <c r="CN37" s="115">
        <v>200</v>
      </c>
      <c r="CO37" s="115">
        <v>200</v>
      </c>
      <c r="CP37" s="115">
        <v>176</v>
      </c>
      <c r="CQ37" s="115">
        <v>176</v>
      </c>
      <c r="CR37" s="115">
        <v>176</v>
      </c>
      <c r="CS37" s="115">
        <v>176</v>
      </c>
      <c r="CT37" s="116"/>
      <c r="CU37" s="116"/>
      <c r="CV37" s="116"/>
      <c r="CW37" s="117"/>
      <c r="CX37" s="91">
        <f t="array" ref="CX37">SUMPRODUCT(B37:CW37*0.25)</f>
        <v>4334</v>
      </c>
    </row>
    <row r="38" spans="1:102" ht="24.95" customHeight="1" x14ac:dyDescent="0.2">
      <c r="A38" s="118" t="s">
        <v>45</v>
      </c>
      <c r="B38" s="119">
        <v>322</v>
      </c>
      <c r="C38" s="120">
        <v>322</v>
      </c>
      <c r="D38" s="120">
        <v>322</v>
      </c>
      <c r="E38" s="120">
        <v>322</v>
      </c>
      <c r="F38" s="120">
        <v>301</v>
      </c>
      <c r="G38" s="120">
        <v>301</v>
      </c>
      <c r="H38" s="120">
        <v>301</v>
      </c>
      <c r="I38" s="120">
        <v>301</v>
      </c>
      <c r="J38" s="120">
        <v>301</v>
      </c>
      <c r="K38" s="120">
        <v>301</v>
      </c>
      <c r="L38" s="120">
        <v>301</v>
      </c>
      <c r="M38" s="120">
        <v>301</v>
      </c>
      <c r="N38" s="120">
        <v>286</v>
      </c>
      <c r="O38" s="120">
        <v>286</v>
      </c>
      <c r="P38" s="120">
        <v>286</v>
      </c>
      <c r="Q38" s="120">
        <v>286</v>
      </c>
      <c r="R38" s="120">
        <v>324</v>
      </c>
      <c r="S38" s="120">
        <v>324</v>
      </c>
      <c r="T38" s="120">
        <v>324</v>
      </c>
      <c r="U38" s="120">
        <v>324</v>
      </c>
      <c r="V38" s="120">
        <v>328</v>
      </c>
      <c r="W38" s="120">
        <v>328</v>
      </c>
      <c r="X38" s="120">
        <v>328</v>
      </c>
      <c r="Y38" s="120">
        <v>328</v>
      </c>
      <c r="Z38" s="120">
        <v>328</v>
      </c>
      <c r="AA38" s="120">
        <v>328</v>
      </c>
      <c r="AB38" s="120">
        <v>328</v>
      </c>
      <c r="AC38" s="120">
        <v>328</v>
      </c>
      <c r="AD38" s="120">
        <v>378</v>
      </c>
      <c r="AE38" s="120">
        <v>378</v>
      </c>
      <c r="AF38" s="120">
        <v>378</v>
      </c>
      <c r="AG38" s="120">
        <v>378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400</v>
      </c>
      <c r="AQ38" s="120">
        <v>400</v>
      </c>
      <c r="AR38" s="120">
        <v>400</v>
      </c>
      <c r="AS38" s="120">
        <v>400</v>
      </c>
      <c r="AT38" s="120">
        <v>400</v>
      </c>
      <c r="AU38" s="120">
        <v>400</v>
      </c>
      <c r="AV38" s="120">
        <v>400</v>
      </c>
      <c r="AW38" s="120">
        <v>400</v>
      </c>
      <c r="AX38" s="120">
        <v>400</v>
      </c>
      <c r="AY38" s="120">
        <v>400</v>
      </c>
      <c r="AZ38" s="120">
        <v>400</v>
      </c>
      <c r="BA38" s="120">
        <v>400</v>
      </c>
      <c r="BB38" s="120">
        <v>400</v>
      </c>
      <c r="BC38" s="120">
        <v>400</v>
      </c>
      <c r="BD38" s="120">
        <v>400</v>
      </c>
      <c r="BE38" s="120">
        <v>400</v>
      </c>
      <c r="BF38" s="120">
        <v>400</v>
      </c>
      <c r="BG38" s="120">
        <v>400</v>
      </c>
      <c r="BH38" s="120">
        <v>400</v>
      </c>
      <c r="BI38" s="120">
        <v>400</v>
      </c>
      <c r="BJ38" s="120">
        <v>400</v>
      </c>
      <c r="BK38" s="120">
        <v>400</v>
      </c>
      <c r="BL38" s="120">
        <v>400</v>
      </c>
      <c r="BM38" s="120">
        <v>400</v>
      </c>
      <c r="BN38" s="120">
        <v>400</v>
      </c>
      <c r="BO38" s="120">
        <v>400</v>
      </c>
      <c r="BP38" s="120">
        <v>400</v>
      </c>
      <c r="BQ38" s="120">
        <v>400</v>
      </c>
      <c r="BR38" s="120">
        <v>400</v>
      </c>
      <c r="BS38" s="120">
        <v>400</v>
      </c>
      <c r="BT38" s="120">
        <v>400</v>
      </c>
      <c r="BU38" s="120">
        <v>400</v>
      </c>
      <c r="BV38" s="120">
        <v>400</v>
      </c>
      <c r="BW38" s="120">
        <v>400</v>
      </c>
      <c r="BX38" s="120">
        <v>400</v>
      </c>
      <c r="BY38" s="120">
        <v>400</v>
      </c>
      <c r="BZ38" s="120">
        <v>400</v>
      </c>
      <c r="CA38" s="120">
        <v>400</v>
      </c>
      <c r="CB38" s="120">
        <v>400</v>
      </c>
      <c r="CC38" s="120">
        <v>400</v>
      </c>
      <c r="CD38" s="120">
        <v>400</v>
      </c>
      <c r="CE38" s="120">
        <v>400</v>
      </c>
      <c r="CF38" s="120">
        <v>400</v>
      </c>
      <c r="CG38" s="120">
        <v>400</v>
      </c>
      <c r="CH38" s="120">
        <v>400</v>
      </c>
      <c r="CI38" s="120">
        <v>400</v>
      </c>
      <c r="CJ38" s="120">
        <v>400</v>
      </c>
      <c r="CK38" s="120">
        <v>400</v>
      </c>
      <c r="CL38" s="120">
        <v>400</v>
      </c>
      <c r="CM38" s="120">
        <v>400</v>
      </c>
      <c r="CN38" s="120">
        <v>400</v>
      </c>
      <c r="CO38" s="120">
        <v>400</v>
      </c>
      <c r="CP38" s="120">
        <v>400</v>
      </c>
      <c r="CQ38" s="120">
        <v>400</v>
      </c>
      <c r="CR38" s="120">
        <v>400</v>
      </c>
      <c r="CS38" s="120">
        <v>400</v>
      </c>
      <c r="CT38" s="120"/>
      <c r="CU38" s="120"/>
      <c r="CV38" s="120"/>
      <c r="CW38" s="121"/>
      <c r="CX38" s="97">
        <f t="array" ref="CX38">SUMPRODUCT(B38:CW38*0.25)</f>
        <v>8968</v>
      </c>
    </row>
    <row r="39" spans="1:102" ht="24.95" customHeight="1" x14ac:dyDescent="0.2">
      <c r="A39" s="118" t="s">
        <v>46</v>
      </c>
      <c r="B39" s="119">
        <v>1277.0999999999999</v>
      </c>
      <c r="C39" s="120">
        <v>1159.8</v>
      </c>
      <c r="D39" s="120">
        <v>1051.7</v>
      </c>
      <c r="E39" s="120">
        <v>950.8</v>
      </c>
      <c r="F39" s="120">
        <v>904.4</v>
      </c>
      <c r="G39" s="120">
        <v>809.2</v>
      </c>
      <c r="H39" s="120">
        <v>808.5</v>
      </c>
      <c r="I39" s="120">
        <v>770.7</v>
      </c>
      <c r="J39" s="120">
        <v>646.79999999999995</v>
      </c>
      <c r="K39" s="120">
        <v>832.9</v>
      </c>
      <c r="L39" s="120">
        <v>872</v>
      </c>
      <c r="M39" s="120">
        <v>831.2</v>
      </c>
      <c r="N39" s="120">
        <v>811.3</v>
      </c>
      <c r="O39" s="120">
        <v>922.9</v>
      </c>
      <c r="P39" s="120">
        <v>989.1</v>
      </c>
      <c r="Q39" s="120">
        <v>1031.7</v>
      </c>
      <c r="R39" s="120">
        <v>999.7</v>
      </c>
      <c r="S39" s="120">
        <v>981.5</v>
      </c>
      <c r="T39" s="120">
        <v>1095.8</v>
      </c>
      <c r="U39" s="120">
        <v>1181.5</v>
      </c>
      <c r="V39" s="120">
        <v>1254.8</v>
      </c>
      <c r="W39" s="120">
        <v>1280.5</v>
      </c>
      <c r="X39" s="120">
        <v>1473.8</v>
      </c>
      <c r="Y39" s="120">
        <v>1500</v>
      </c>
      <c r="Z39" s="120">
        <v>1303.9000000000001</v>
      </c>
      <c r="AA39" s="120">
        <v>1424.6</v>
      </c>
      <c r="AB39" s="120">
        <v>1447.2</v>
      </c>
      <c r="AC39" s="120">
        <v>1368.1</v>
      </c>
      <c r="AD39" s="120">
        <v>850</v>
      </c>
      <c r="AE39" s="120">
        <v>850</v>
      </c>
      <c r="AF39" s="120">
        <v>850</v>
      </c>
      <c r="AG39" s="120">
        <v>850</v>
      </c>
      <c r="AH39" s="120">
        <v>850</v>
      </c>
      <c r="AI39" s="120">
        <v>850</v>
      </c>
      <c r="AJ39" s="120">
        <v>850</v>
      </c>
      <c r="AK39" s="120">
        <v>850</v>
      </c>
      <c r="AL39" s="120">
        <v>850</v>
      </c>
      <c r="AM39" s="120">
        <v>850</v>
      </c>
      <c r="AN39" s="120">
        <v>850</v>
      </c>
      <c r="AO39" s="120">
        <v>850</v>
      </c>
      <c r="AP39" s="120">
        <v>850</v>
      </c>
      <c r="AQ39" s="120">
        <v>850</v>
      </c>
      <c r="AR39" s="120">
        <v>850</v>
      </c>
      <c r="AS39" s="120">
        <v>850</v>
      </c>
      <c r="AT39" s="120">
        <v>850</v>
      </c>
      <c r="AU39" s="120">
        <v>850</v>
      </c>
      <c r="AV39" s="120">
        <v>850</v>
      </c>
      <c r="AW39" s="120">
        <v>850</v>
      </c>
      <c r="AX39" s="120">
        <v>850</v>
      </c>
      <c r="AY39" s="120">
        <v>850</v>
      </c>
      <c r="AZ39" s="120">
        <v>850</v>
      </c>
      <c r="BA39" s="120">
        <v>850</v>
      </c>
      <c r="BB39" s="120">
        <v>850</v>
      </c>
      <c r="BC39" s="120">
        <v>850</v>
      </c>
      <c r="BD39" s="120">
        <v>850</v>
      </c>
      <c r="BE39" s="120">
        <v>850</v>
      </c>
      <c r="BF39" s="120">
        <v>850</v>
      </c>
      <c r="BG39" s="120">
        <v>850</v>
      </c>
      <c r="BH39" s="120">
        <v>850</v>
      </c>
      <c r="BI39" s="120">
        <v>850</v>
      </c>
      <c r="BJ39" s="120">
        <v>850</v>
      </c>
      <c r="BK39" s="120">
        <v>850</v>
      </c>
      <c r="BL39" s="120">
        <v>850</v>
      </c>
      <c r="BM39" s="120">
        <v>850</v>
      </c>
      <c r="BN39" s="120">
        <v>1388</v>
      </c>
      <c r="BO39" s="120">
        <v>1388</v>
      </c>
      <c r="BP39" s="120">
        <v>1388</v>
      </c>
      <c r="BQ39" s="120">
        <v>1388</v>
      </c>
      <c r="BR39" s="120">
        <v>1403</v>
      </c>
      <c r="BS39" s="120">
        <v>1403</v>
      </c>
      <c r="BT39" s="120">
        <v>1403</v>
      </c>
      <c r="BU39" s="120">
        <v>1403</v>
      </c>
      <c r="BV39" s="120">
        <v>1426</v>
      </c>
      <c r="BW39" s="120">
        <v>1426</v>
      </c>
      <c r="BX39" s="120">
        <v>1426</v>
      </c>
      <c r="BY39" s="120">
        <v>1335.8</v>
      </c>
      <c r="BZ39" s="120">
        <v>1214.0999999999999</v>
      </c>
      <c r="CA39" s="120">
        <v>1170</v>
      </c>
      <c r="CB39" s="120">
        <v>1173.5</v>
      </c>
      <c r="CC39" s="120">
        <v>1190.8</v>
      </c>
      <c r="CD39" s="120">
        <v>1292.4000000000001</v>
      </c>
      <c r="CE39" s="120">
        <v>1276.8</v>
      </c>
      <c r="CF39" s="120">
        <v>1191.4000000000001</v>
      </c>
      <c r="CG39" s="120">
        <v>1232.2</v>
      </c>
      <c r="CH39" s="120">
        <v>1321.9</v>
      </c>
      <c r="CI39" s="120">
        <v>1439</v>
      </c>
      <c r="CJ39" s="120">
        <v>1439</v>
      </c>
      <c r="CK39" s="120">
        <v>1439</v>
      </c>
      <c r="CL39" s="120">
        <v>1432</v>
      </c>
      <c r="CM39" s="120">
        <v>1432</v>
      </c>
      <c r="CN39" s="120">
        <v>1432</v>
      </c>
      <c r="CO39" s="120">
        <v>1432</v>
      </c>
      <c r="CP39" s="120">
        <v>1493</v>
      </c>
      <c r="CQ39" s="120">
        <v>1493</v>
      </c>
      <c r="CR39" s="120">
        <v>1493</v>
      </c>
      <c r="CS39" s="120">
        <v>1493</v>
      </c>
      <c r="CT39" s="122"/>
      <c r="CU39" s="122"/>
      <c r="CV39" s="122"/>
      <c r="CW39" s="121"/>
      <c r="CX39" s="97">
        <f t="array" ref="CX39">SUMPRODUCT(B39:CW39*0.25)</f>
        <v>26109.85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>
        <v>15</v>
      </c>
      <c r="AU40" s="120">
        <v>15</v>
      </c>
      <c r="AV40" s="120">
        <v>15</v>
      </c>
      <c r="AW40" s="120">
        <v>15</v>
      </c>
      <c r="AX40" s="120">
        <v>15</v>
      </c>
      <c r="AY40" s="120">
        <v>15</v>
      </c>
      <c r="AZ40" s="120">
        <v>15</v>
      </c>
      <c r="BA40" s="120">
        <v>15</v>
      </c>
      <c r="BB40" s="120">
        <v>15</v>
      </c>
      <c r="BC40" s="120">
        <v>15</v>
      </c>
      <c r="BD40" s="120">
        <v>15</v>
      </c>
      <c r="BE40" s="120">
        <v>15</v>
      </c>
      <c r="BF40" s="120">
        <v>15</v>
      </c>
      <c r="BG40" s="120">
        <v>15</v>
      </c>
      <c r="BH40" s="120">
        <v>15</v>
      </c>
      <c r="BI40" s="120">
        <v>15</v>
      </c>
      <c r="BJ40" s="120">
        <v>15</v>
      </c>
      <c r="BK40" s="120">
        <v>15</v>
      </c>
      <c r="BL40" s="120">
        <v>15</v>
      </c>
      <c r="BM40" s="120">
        <v>15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75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1676.1</v>
      </c>
      <c r="C42" s="107">
        <f t="shared" ref="C42:BN42" si="6">SUM(C37:C41)</f>
        <v>1558.8</v>
      </c>
      <c r="D42" s="107">
        <f t="shared" si="6"/>
        <v>1450.7</v>
      </c>
      <c r="E42" s="107">
        <f t="shared" si="6"/>
        <v>1349.8</v>
      </c>
      <c r="F42" s="107">
        <f t="shared" si="6"/>
        <v>1278.4000000000001</v>
      </c>
      <c r="G42" s="107">
        <f t="shared" si="6"/>
        <v>1183.2</v>
      </c>
      <c r="H42" s="107">
        <f t="shared" si="6"/>
        <v>1182.5</v>
      </c>
      <c r="I42" s="107">
        <f t="shared" si="6"/>
        <v>1144.7</v>
      </c>
      <c r="J42" s="107">
        <f t="shared" si="6"/>
        <v>1020.8</v>
      </c>
      <c r="K42" s="107">
        <f t="shared" si="6"/>
        <v>1206.9000000000001</v>
      </c>
      <c r="L42" s="107">
        <f t="shared" si="6"/>
        <v>1246</v>
      </c>
      <c r="M42" s="107">
        <f t="shared" si="6"/>
        <v>1205.2</v>
      </c>
      <c r="N42" s="107">
        <f t="shared" si="6"/>
        <v>1170.3</v>
      </c>
      <c r="O42" s="107">
        <f t="shared" si="6"/>
        <v>1281.9000000000001</v>
      </c>
      <c r="P42" s="107">
        <f t="shared" si="6"/>
        <v>1348.1</v>
      </c>
      <c r="Q42" s="107">
        <f t="shared" si="6"/>
        <v>1390.7</v>
      </c>
      <c r="R42" s="107">
        <f t="shared" si="6"/>
        <v>1389.7</v>
      </c>
      <c r="S42" s="107">
        <f t="shared" si="6"/>
        <v>1371.5</v>
      </c>
      <c r="T42" s="107">
        <f t="shared" si="6"/>
        <v>1485.8</v>
      </c>
      <c r="U42" s="107">
        <f t="shared" si="6"/>
        <v>1571.5</v>
      </c>
      <c r="V42" s="107">
        <f t="shared" si="6"/>
        <v>1659.8</v>
      </c>
      <c r="W42" s="107">
        <f t="shared" si="6"/>
        <v>1685.5</v>
      </c>
      <c r="X42" s="107">
        <f t="shared" si="6"/>
        <v>1878.8</v>
      </c>
      <c r="Y42" s="107">
        <f t="shared" si="6"/>
        <v>1905</v>
      </c>
      <c r="Z42" s="107">
        <f t="shared" si="6"/>
        <v>1786.9</v>
      </c>
      <c r="AA42" s="107">
        <f t="shared" si="6"/>
        <v>1907.6</v>
      </c>
      <c r="AB42" s="107">
        <f t="shared" si="6"/>
        <v>1930.2</v>
      </c>
      <c r="AC42" s="107">
        <f t="shared" si="6"/>
        <v>1851.1</v>
      </c>
      <c r="AD42" s="107">
        <f t="shared" si="6"/>
        <v>1370</v>
      </c>
      <c r="AE42" s="107">
        <f t="shared" si="6"/>
        <v>1370</v>
      </c>
      <c r="AF42" s="107">
        <f t="shared" si="6"/>
        <v>1370</v>
      </c>
      <c r="AG42" s="107">
        <f t="shared" si="6"/>
        <v>1370</v>
      </c>
      <c r="AH42" s="107">
        <f t="shared" si="6"/>
        <v>1446</v>
      </c>
      <c r="AI42" s="107">
        <f t="shared" si="6"/>
        <v>1446</v>
      </c>
      <c r="AJ42" s="107">
        <f t="shared" si="6"/>
        <v>1446</v>
      </c>
      <c r="AK42" s="107">
        <f t="shared" si="6"/>
        <v>1446</v>
      </c>
      <c r="AL42" s="107">
        <f t="shared" si="6"/>
        <v>1505</v>
      </c>
      <c r="AM42" s="107">
        <f t="shared" si="6"/>
        <v>1505</v>
      </c>
      <c r="AN42" s="107">
        <f t="shared" si="6"/>
        <v>1505</v>
      </c>
      <c r="AO42" s="107">
        <f t="shared" si="6"/>
        <v>1505</v>
      </c>
      <c r="AP42" s="107">
        <f t="shared" si="6"/>
        <v>1518</v>
      </c>
      <c r="AQ42" s="107">
        <f t="shared" si="6"/>
        <v>1518</v>
      </c>
      <c r="AR42" s="107">
        <f t="shared" si="6"/>
        <v>1518</v>
      </c>
      <c r="AS42" s="107">
        <f t="shared" si="6"/>
        <v>1518</v>
      </c>
      <c r="AT42" s="107">
        <f t="shared" si="6"/>
        <v>1522</v>
      </c>
      <c r="AU42" s="107">
        <f t="shared" si="6"/>
        <v>1522</v>
      </c>
      <c r="AV42" s="107">
        <f t="shared" si="6"/>
        <v>1522</v>
      </c>
      <c r="AW42" s="107">
        <f t="shared" si="6"/>
        <v>1522</v>
      </c>
      <c r="AX42" s="107">
        <f t="shared" si="6"/>
        <v>1534</v>
      </c>
      <c r="AY42" s="107">
        <f t="shared" si="6"/>
        <v>1534</v>
      </c>
      <c r="AZ42" s="107">
        <f t="shared" si="6"/>
        <v>1534</v>
      </c>
      <c r="BA42" s="107">
        <f t="shared" si="6"/>
        <v>1534</v>
      </c>
      <c r="BB42" s="107">
        <f t="shared" si="6"/>
        <v>1524</v>
      </c>
      <c r="BC42" s="107">
        <f t="shared" si="6"/>
        <v>1524</v>
      </c>
      <c r="BD42" s="107">
        <f t="shared" si="6"/>
        <v>1524</v>
      </c>
      <c r="BE42" s="107">
        <f t="shared" si="6"/>
        <v>1524</v>
      </c>
      <c r="BF42" s="107">
        <f t="shared" si="6"/>
        <v>1518</v>
      </c>
      <c r="BG42" s="107">
        <f t="shared" si="6"/>
        <v>1518</v>
      </c>
      <c r="BH42" s="107">
        <f t="shared" si="6"/>
        <v>1518</v>
      </c>
      <c r="BI42" s="107">
        <f t="shared" si="6"/>
        <v>1518</v>
      </c>
      <c r="BJ42" s="107">
        <f t="shared" si="6"/>
        <v>1524</v>
      </c>
      <c r="BK42" s="107">
        <f t="shared" si="6"/>
        <v>1524</v>
      </c>
      <c r="BL42" s="107">
        <f t="shared" si="6"/>
        <v>1524</v>
      </c>
      <c r="BM42" s="107">
        <f t="shared" si="6"/>
        <v>1524</v>
      </c>
      <c r="BN42" s="107">
        <f t="shared" si="6"/>
        <v>2051</v>
      </c>
      <c r="BO42" s="107">
        <f t="shared" ref="BO42:CW42" si="7">SUM(BO37:BO41)</f>
        <v>2051</v>
      </c>
      <c r="BP42" s="107">
        <f t="shared" si="7"/>
        <v>2051</v>
      </c>
      <c r="BQ42" s="107">
        <f t="shared" si="7"/>
        <v>2051</v>
      </c>
      <c r="BR42" s="107">
        <f t="shared" si="7"/>
        <v>2004</v>
      </c>
      <c r="BS42" s="107">
        <f t="shared" si="7"/>
        <v>2004</v>
      </c>
      <c r="BT42" s="107">
        <f t="shared" si="7"/>
        <v>2004</v>
      </c>
      <c r="BU42" s="107">
        <f t="shared" si="7"/>
        <v>2004</v>
      </c>
      <c r="BV42" s="107">
        <f t="shared" si="7"/>
        <v>2014</v>
      </c>
      <c r="BW42" s="107">
        <f t="shared" si="7"/>
        <v>2014</v>
      </c>
      <c r="BX42" s="107">
        <f t="shared" si="7"/>
        <v>2014</v>
      </c>
      <c r="BY42" s="107">
        <f t="shared" si="7"/>
        <v>1923.8</v>
      </c>
      <c r="BZ42" s="107">
        <f t="shared" si="7"/>
        <v>1795.1</v>
      </c>
      <c r="CA42" s="107">
        <f t="shared" si="7"/>
        <v>1751</v>
      </c>
      <c r="CB42" s="107">
        <f t="shared" si="7"/>
        <v>1754.5</v>
      </c>
      <c r="CC42" s="107">
        <f t="shared" si="7"/>
        <v>1771.8</v>
      </c>
      <c r="CD42" s="107">
        <f t="shared" si="7"/>
        <v>1896.4</v>
      </c>
      <c r="CE42" s="107">
        <f t="shared" si="7"/>
        <v>1880.8</v>
      </c>
      <c r="CF42" s="107">
        <f t="shared" si="7"/>
        <v>1795.4</v>
      </c>
      <c r="CG42" s="107">
        <f t="shared" si="7"/>
        <v>1836.2</v>
      </c>
      <c r="CH42" s="107">
        <f t="shared" si="7"/>
        <v>1890.9</v>
      </c>
      <c r="CI42" s="107">
        <f t="shared" si="7"/>
        <v>2008</v>
      </c>
      <c r="CJ42" s="107">
        <f t="shared" si="7"/>
        <v>2008</v>
      </c>
      <c r="CK42" s="107">
        <f t="shared" si="7"/>
        <v>2008</v>
      </c>
      <c r="CL42" s="107">
        <f t="shared" si="7"/>
        <v>2032</v>
      </c>
      <c r="CM42" s="107">
        <f t="shared" si="7"/>
        <v>2032</v>
      </c>
      <c r="CN42" s="107">
        <f t="shared" si="7"/>
        <v>2032</v>
      </c>
      <c r="CO42" s="107">
        <f t="shared" si="7"/>
        <v>2032</v>
      </c>
      <c r="CP42" s="107">
        <f t="shared" si="7"/>
        <v>2069</v>
      </c>
      <c r="CQ42" s="107">
        <f t="shared" si="7"/>
        <v>2069</v>
      </c>
      <c r="CR42" s="107">
        <f t="shared" si="7"/>
        <v>2069</v>
      </c>
      <c r="CS42" s="107">
        <f t="shared" si="7"/>
        <v>2069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39486.85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1277.0999999999999</v>
      </c>
      <c r="C47" s="120">
        <v>1159.8</v>
      </c>
      <c r="D47" s="120">
        <v>1051.7</v>
      </c>
      <c r="E47" s="120">
        <v>950.8</v>
      </c>
      <c r="F47" s="120">
        <v>904.4</v>
      </c>
      <c r="G47" s="120">
        <v>809.2</v>
      </c>
      <c r="H47" s="120">
        <v>808.5</v>
      </c>
      <c r="I47" s="120">
        <v>770.7</v>
      </c>
      <c r="J47" s="120">
        <v>646.79999999999995</v>
      </c>
      <c r="K47" s="120">
        <v>832.9</v>
      </c>
      <c r="L47" s="120">
        <v>872</v>
      </c>
      <c r="M47" s="120">
        <v>831.2</v>
      </c>
      <c r="N47" s="120">
        <v>811.3</v>
      </c>
      <c r="O47" s="120">
        <v>922.9</v>
      </c>
      <c r="P47" s="120">
        <v>989.1</v>
      </c>
      <c r="Q47" s="120">
        <v>1031.7</v>
      </c>
      <c r="R47" s="120">
        <v>999.7</v>
      </c>
      <c r="S47" s="120">
        <v>981.5</v>
      </c>
      <c r="T47" s="120">
        <v>1095.8</v>
      </c>
      <c r="U47" s="120">
        <v>1181.5</v>
      </c>
      <c r="V47" s="120">
        <v>1254.8</v>
      </c>
      <c r="W47" s="120">
        <v>1280.5</v>
      </c>
      <c r="X47" s="120">
        <v>1473.8</v>
      </c>
      <c r="Y47" s="120">
        <v>1500</v>
      </c>
      <c r="Z47" s="120">
        <v>1303.9000000000001</v>
      </c>
      <c r="AA47" s="120">
        <v>1424.6</v>
      </c>
      <c r="AB47" s="120">
        <v>1447.2</v>
      </c>
      <c r="AC47" s="120">
        <v>1368.1</v>
      </c>
      <c r="AD47" s="120">
        <v>850</v>
      </c>
      <c r="AE47" s="120">
        <v>850</v>
      </c>
      <c r="AF47" s="120">
        <v>850</v>
      </c>
      <c r="AG47" s="120">
        <v>850</v>
      </c>
      <c r="AH47" s="120">
        <v>850</v>
      </c>
      <c r="AI47" s="120">
        <v>850</v>
      </c>
      <c r="AJ47" s="120">
        <v>850</v>
      </c>
      <c r="AK47" s="120">
        <v>850</v>
      </c>
      <c r="AL47" s="120">
        <v>850</v>
      </c>
      <c r="AM47" s="120">
        <v>850</v>
      </c>
      <c r="AN47" s="120">
        <v>850</v>
      </c>
      <c r="AO47" s="120">
        <v>850</v>
      </c>
      <c r="AP47" s="120">
        <v>850</v>
      </c>
      <c r="AQ47" s="120">
        <v>850</v>
      </c>
      <c r="AR47" s="120">
        <v>850</v>
      </c>
      <c r="AS47" s="120">
        <v>850</v>
      </c>
      <c r="AT47" s="120">
        <v>850</v>
      </c>
      <c r="AU47" s="120">
        <v>850</v>
      </c>
      <c r="AV47" s="120">
        <v>850</v>
      </c>
      <c r="AW47" s="120">
        <v>850</v>
      </c>
      <c r="AX47" s="120">
        <v>850</v>
      </c>
      <c r="AY47" s="120">
        <v>850</v>
      </c>
      <c r="AZ47" s="120">
        <v>850</v>
      </c>
      <c r="BA47" s="120">
        <v>850</v>
      </c>
      <c r="BB47" s="120">
        <v>850</v>
      </c>
      <c r="BC47" s="120">
        <v>850</v>
      </c>
      <c r="BD47" s="120">
        <v>850</v>
      </c>
      <c r="BE47" s="120">
        <v>850</v>
      </c>
      <c r="BF47" s="120">
        <v>850</v>
      </c>
      <c r="BG47" s="120">
        <v>850</v>
      </c>
      <c r="BH47" s="120">
        <v>850</v>
      </c>
      <c r="BI47" s="120">
        <v>850</v>
      </c>
      <c r="BJ47" s="120">
        <v>850</v>
      </c>
      <c r="BK47" s="120">
        <v>850</v>
      </c>
      <c r="BL47" s="120">
        <v>850</v>
      </c>
      <c r="BM47" s="120">
        <v>850</v>
      </c>
      <c r="BN47" s="120">
        <v>1388</v>
      </c>
      <c r="BO47" s="120">
        <v>1388</v>
      </c>
      <c r="BP47" s="120">
        <v>1388</v>
      </c>
      <c r="BQ47" s="120">
        <v>1388</v>
      </c>
      <c r="BR47" s="120">
        <v>1403</v>
      </c>
      <c r="BS47" s="120">
        <v>1403</v>
      </c>
      <c r="BT47" s="120">
        <v>1403</v>
      </c>
      <c r="BU47" s="120">
        <v>1403</v>
      </c>
      <c r="BV47" s="120">
        <v>1426</v>
      </c>
      <c r="BW47" s="120">
        <v>1426</v>
      </c>
      <c r="BX47" s="120">
        <v>1426</v>
      </c>
      <c r="BY47" s="120">
        <v>1335.8</v>
      </c>
      <c r="BZ47" s="120">
        <v>1214.0999999999999</v>
      </c>
      <c r="CA47" s="120">
        <v>1170</v>
      </c>
      <c r="CB47" s="120">
        <v>1173.5</v>
      </c>
      <c r="CC47" s="120">
        <v>1190.8</v>
      </c>
      <c r="CD47" s="120">
        <v>1292.4000000000001</v>
      </c>
      <c r="CE47" s="120">
        <v>1276.8</v>
      </c>
      <c r="CF47" s="120">
        <v>1191.4000000000001</v>
      </c>
      <c r="CG47" s="120">
        <v>1232.2</v>
      </c>
      <c r="CH47" s="120">
        <v>1321.9</v>
      </c>
      <c r="CI47" s="120">
        <v>1439</v>
      </c>
      <c r="CJ47" s="120">
        <v>1439</v>
      </c>
      <c r="CK47" s="120">
        <v>1439</v>
      </c>
      <c r="CL47" s="120">
        <v>1432</v>
      </c>
      <c r="CM47" s="120">
        <v>1432</v>
      </c>
      <c r="CN47" s="120">
        <v>1432</v>
      </c>
      <c r="CO47" s="120">
        <v>1432</v>
      </c>
      <c r="CP47" s="120">
        <v>1493</v>
      </c>
      <c r="CQ47" s="120">
        <v>1493</v>
      </c>
      <c r="CR47" s="120">
        <v>1493</v>
      </c>
      <c r="CS47" s="120">
        <v>1493</v>
      </c>
      <c r="CT47" s="122"/>
      <c r="CU47" s="122"/>
      <c r="CV47" s="122"/>
      <c r="CW47" s="121"/>
      <c r="CX47" s="97">
        <f t="array" ref="CX47">SUMPRODUCT(B47:CW47*0.25)</f>
        <v>26109.85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199</v>
      </c>
      <c r="C50" s="120">
        <v>199</v>
      </c>
      <c r="D50" s="120">
        <v>199</v>
      </c>
      <c r="E50" s="120">
        <v>199</v>
      </c>
      <c r="F50" s="120">
        <v>206</v>
      </c>
      <c r="G50" s="120">
        <v>206</v>
      </c>
      <c r="H50" s="120">
        <v>206</v>
      </c>
      <c r="I50" s="120">
        <v>206</v>
      </c>
      <c r="J50" s="120">
        <v>225</v>
      </c>
      <c r="K50" s="120">
        <v>225</v>
      </c>
      <c r="L50" s="120">
        <v>225</v>
      </c>
      <c r="M50" s="120">
        <v>225</v>
      </c>
      <c r="N50" s="120">
        <v>264.75</v>
      </c>
      <c r="O50" s="120">
        <v>264.75</v>
      </c>
      <c r="P50" s="120">
        <v>264.75</v>
      </c>
      <c r="Q50" s="120">
        <v>264.75</v>
      </c>
      <c r="R50" s="120">
        <v>273.14999999999998</v>
      </c>
      <c r="S50" s="120">
        <v>273.14999999999998</v>
      </c>
      <c r="T50" s="120">
        <v>273.14999999999998</v>
      </c>
      <c r="U50" s="120">
        <v>273.14999999999998</v>
      </c>
      <c r="V50" s="120">
        <v>278.7</v>
      </c>
      <c r="W50" s="120">
        <v>278.7</v>
      </c>
      <c r="X50" s="120">
        <v>278.7</v>
      </c>
      <c r="Y50" s="120">
        <v>278.7</v>
      </c>
      <c r="Z50" s="120">
        <v>275.35000000000002</v>
      </c>
      <c r="AA50" s="120">
        <v>275.35000000000002</v>
      </c>
      <c r="AB50" s="120">
        <v>275.35000000000002</v>
      </c>
      <c r="AC50" s="120">
        <v>275.35000000000002</v>
      </c>
      <c r="AD50" s="120">
        <v>264.05</v>
      </c>
      <c r="AE50" s="120">
        <v>264.05</v>
      </c>
      <c r="AF50" s="120">
        <v>264.05</v>
      </c>
      <c r="AG50" s="120">
        <v>264.05</v>
      </c>
      <c r="AH50" s="120">
        <v>247</v>
      </c>
      <c r="AI50" s="120">
        <v>247</v>
      </c>
      <c r="AJ50" s="120">
        <v>247</v>
      </c>
      <c r="AK50" s="120">
        <v>247</v>
      </c>
      <c r="AL50" s="120">
        <v>221</v>
      </c>
      <c r="AM50" s="120">
        <v>221</v>
      </c>
      <c r="AN50" s="120">
        <v>221</v>
      </c>
      <c r="AO50" s="120">
        <v>221</v>
      </c>
      <c r="AP50" s="120">
        <v>180</v>
      </c>
      <c r="AQ50" s="120">
        <v>180</v>
      </c>
      <c r="AR50" s="120">
        <v>180</v>
      </c>
      <c r="AS50" s="120">
        <v>180</v>
      </c>
      <c r="AT50" s="120">
        <v>158</v>
      </c>
      <c r="AU50" s="120">
        <v>158</v>
      </c>
      <c r="AV50" s="120">
        <v>158</v>
      </c>
      <c r="AW50" s="120">
        <v>158</v>
      </c>
      <c r="AX50" s="120">
        <v>160</v>
      </c>
      <c r="AY50" s="120">
        <v>160</v>
      </c>
      <c r="AZ50" s="120">
        <v>160</v>
      </c>
      <c r="BA50" s="120">
        <v>160</v>
      </c>
      <c r="BB50" s="120">
        <v>183</v>
      </c>
      <c r="BC50" s="120">
        <v>183</v>
      </c>
      <c r="BD50" s="120">
        <v>183</v>
      </c>
      <c r="BE50" s="120">
        <v>183</v>
      </c>
      <c r="BF50" s="120">
        <v>223</v>
      </c>
      <c r="BG50" s="120">
        <v>223</v>
      </c>
      <c r="BH50" s="120">
        <v>223</v>
      </c>
      <c r="BI50" s="120">
        <v>223</v>
      </c>
      <c r="BJ50" s="120">
        <v>259.8</v>
      </c>
      <c r="BK50" s="120">
        <v>259.8</v>
      </c>
      <c r="BL50" s="120">
        <v>259.8</v>
      </c>
      <c r="BM50" s="120">
        <v>259.8</v>
      </c>
      <c r="BN50" s="120">
        <v>279.2</v>
      </c>
      <c r="BO50" s="120">
        <v>279.2</v>
      </c>
      <c r="BP50" s="120">
        <v>279.2</v>
      </c>
      <c r="BQ50" s="120">
        <v>279.2</v>
      </c>
      <c r="BR50" s="120">
        <v>284.25</v>
      </c>
      <c r="BS50" s="120">
        <v>284.25</v>
      </c>
      <c r="BT50" s="120">
        <v>284.25</v>
      </c>
      <c r="BU50" s="120">
        <v>284.25</v>
      </c>
      <c r="BV50" s="120">
        <v>277.55</v>
      </c>
      <c r="BW50" s="120">
        <v>277.55</v>
      </c>
      <c r="BX50" s="120">
        <v>277.55</v>
      </c>
      <c r="BY50" s="120">
        <v>277.55</v>
      </c>
      <c r="BZ50" s="120">
        <v>266.55</v>
      </c>
      <c r="CA50" s="120">
        <v>266.55</v>
      </c>
      <c r="CB50" s="120">
        <v>266.55</v>
      </c>
      <c r="CC50" s="120">
        <v>266.55</v>
      </c>
      <c r="CD50" s="120">
        <v>239</v>
      </c>
      <c r="CE50" s="120">
        <v>239</v>
      </c>
      <c r="CF50" s="120">
        <v>239</v>
      </c>
      <c r="CG50" s="120">
        <v>239</v>
      </c>
      <c r="CH50" s="120">
        <v>209</v>
      </c>
      <c r="CI50" s="120">
        <v>209</v>
      </c>
      <c r="CJ50" s="120">
        <v>209</v>
      </c>
      <c r="CK50" s="120">
        <v>209</v>
      </c>
      <c r="CL50" s="120">
        <v>201</v>
      </c>
      <c r="CM50" s="120">
        <v>201</v>
      </c>
      <c r="CN50" s="120">
        <v>201</v>
      </c>
      <c r="CO50" s="120">
        <v>201</v>
      </c>
      <c r="CP50" s="120">
        <v>192</v>
      </c>
      <c r="CQ50" s="120">
        <v>192</v>
      </c>
      <c r="CR50" s="120">
        <v>192</v>
      </c>
      <c r="CS50" s="120">
        <v>192</v>
      </c>
      <c r="CT50" s="122"/>
      <c r="CU50" s="122"/>
      <c r="CV50" s="122"/>
      <c r="CW50" s="121"/>
      <c r="CX50" s="97">
        <f t="array" ref="CX50">SUMPRODUCT(B50:CW50*0.25)</f>
        <v>5566.3499999999985</v>
      </c>
    </row>
    <row r="51" spans="1:102" ht="30" customHeight="1" thickBot="1" x14ac:dyDescent="0.25">
      <c r="A51" s="105" t="s">
        <v>52</v>
      </c>
      <c r="B51" s="106">
        <f>SUM(B45:B50)</f>
        <v>1476.1</v>
      </c>
      <c r="C51" s="107">
        <f t="shared" ref="C51:BN51" si="8">SUM(C45:C50)</f>
        <v>1358.8</v>
      </c>
      <c r="D51" s="107">
        <f t="shared" si="8"/>
        <v>1250.7</v>
      </c>
      <c r="E51" s="107">
        <f t="shared" si="8"/>
        <v>1149.8</v>
      </c>
      <c r="F51" s="107">
        <f t="shared" si="8"/>
        <v>1110.4000000000001</v>
      </c>
      <c r="G51" s="107">
        <f t="shared" si="8"/>
        <v>1015.2</v>
      </c>
      <c r="H51" s="107">
        <f t="shared" si="8"/>
        <v>1014.5</v>
      </c>
      <c r="I51" s="107">
        <f t="shared" si="8"/>
        <v>976.7</v>
      </c>
      <c r="J51" s="107">
        <f t="shared" si="8"/>
        <v>871.8</v>
      </c>
      <c r="K51" s="107">
        <f t="shared" si="8"/>
        <v>1057.9000000000001</v>
      </c>
      <c r="L51" s="107">
        <f t="shared" si="8"/>
        <v>1097</v>
      </c>
      <c r="M51" s="107">
        <f t="shared" si="8"/>
        <v>1056.2</v>
      </c>
      <c r="N51" s="107">
        <f t="shared" si="8"/>
        <v>1076.05</v>
      </c>
      <c r="O51" s="107">
        <f t="shared" si="8"/>
        <v>1187.6500000000001</v>
      </c>
      <c r="P51" s="107">
        <f t="shared" si="8"/>
        <v>1253.8499999999999</v>
      </c>
      <c r="Q51" s="107">
        <f t="shared" si="8"/>
        <v>1296.45</v>
      </c>
      <c r="R51" s="107">
        <f t="shared" si="8"/>
        <v>1272.8499999999999</v>
      </c>
      <c r="S51" s="107">
        <f t="shared" si="8"/>
        <v>1254.6500000000001</v>
      </c>
      <c r="T51" s="107">
        <f t="shared" si="8"/>
        <v>1368.9499999999998</v>
      </c>
      <c r="U51" s="107">
        <f t="shared" si="8"/>
        <v>1454.65</v>
      </c>
      <c r="V51" s="107">
        <f t="shared" si="8"/>
        <v>1533.5</v>
      </c>
      <c r="W51" s="107">
        <f t="shared" si="8"/>
        <v>1559.2</v>
      </c>
      <c r="X51" s="107">
        <f t="shared" si="8"/>
        <v>1752.5</v>
      </c>
      <c r="Y51" s="107">
        <f t="shared" si="8"/>
        <v>1778.7</v>
      </c>
      <c r="Z51" s="107">
        <f t="shared" si="8"/>
        <v>1579.25</v>
      </c>
      <c r="AA51" s="107">
        <f t="shared" si="8"/>
        <v>1699.9499999999998</v>
      </c>
      <c r="AB51" s="107">
        <f t="shared" si="8"/>
        <v>1722.5500000000002</v>
      </c>
      <c r="AC51" s="107">
        <f t="shared" si="8"/>
        <v>1643.4499999999998</v>
      </c>
      <c r="AD51" s="107">
        <f t="shared" si="8"/>
        <v>1114.05</v>
      </c>
      <c r="AE51" s="107">
        <f t="shared" si="8"/>
        <v>1114.05</v>
      </c>
      <c r="AF51" s="107">
        <f t="shared" si="8"/>
        <v>1114.05</v>
      </c>
      <c r="AG51" s="107">
        <f t="shared" si="8"/>
        <v>1114.05</v>
      </c>
      <c r="AH51" s="107">
        <f t="shared" si="8"/>
        <v>1097</v>
      </c>
      <c r="AI51" s="107">
        <f t="shared" si="8"/>
        <v>1097</v>
      </c>
      <c r="AJ51" s="107">
        <f t="shared" si="8"/>
        <v>1097</v>
      </c>
      <c r="AK51" s="107">
        <f t="shared" si="8"/>
        <v>1097</v>
      </c>
      <c r="AL51" s="107">
        <f t="shared" si="8"/>
        <v>1071</v>
      </c>
      <c r="AM51" s="107">
        <f t="shared" si="8"/>
        <v>1071</v>
      </c>
      <c r="AN51" s="107">
        <f t="shared" si="8"/>
        <v>1071</v>
      </c>
      <c r="AO51" s="107">
        <f t="shared" si="8"/>
        <v>1071</v>
      </c>
      <c r="AP51" s="107">
        <f t="shared" si="8"/>
        <v>1030</v>
      </c>
      <c r="AQ51" s="107">
        <f t="shared" si="8"/>
        <v>1030</v>
      </c>
      <c r="AR51" s="107">
        <f t="shared" si="8"/>
        <v>1030</v>
      </c>
      <c r="AS51" s="107">
        <f t="shared" si="8"/>
        <v>1030</v>
      </c>
      <c r="AT51" s="107">
        <f t="shared" si="8"/>
        <v>1008</v>
      </c>
      <c r="AU51" s="107">
        <f t="shared" si="8"/>
        <v>1008</v>
      </c>
      <c r="AV51" s="107">
        <f t="shared" si="8"/>
        <v>1008</v>
      </c>
      <c r="AW51" s="107">
        <f t="shared" si="8"/>
        <v>1008</v>
      </c>
      <c r="AX51" s="107">
        <f t="shared" si="8"/>
        <v>1010</v>
      </c>
      <c r="AY51" s="107">
        <f t="shared" si="8"/>
        <v>1010</v>
      </c>
      <c r="AZ51" s="107">
        <f t="shared" si="8"/>
        <v>1010</v>
      </c>
      <c r="BA51" s="107">
        <f t="shared" si="8"/>
        <v>1010</v>
      </c>
      <c r="BB51" s="107">
        <f t="shared" si="8"/>
        <v>1033</v>
      </c>
      <c r="BC51" s="107">
        <f t="shared" si="8"/>
        <v>1033</v>
      </c>
      <c r="BD51" s="107">
        <f t="shared" si="8"/>
        <v>1033</v>
      </c>
      <c r="BE51" s="107">
        <f t="shared" si="8"/>
        <v>1033</v>
      </c>
      <c r="BF51" s="107">
        <f t="shared" si="8"/>
        <v>1073</v>
      </c>
      <c r="BG51" s="107">
        <f t="shared" si="8"/>
        <v>1073</v>
      </c>
      <c r="BH51" s="107">
        <f t="shared" si="8"/>
        <v>1073</v>
      </c>
      <c r="BI51" s="107">
        <f t="shared" si="8"/>
        <v>1073</v>
      </c>
      <c r="BJ51" s="107">
        <f t="shared" si="8"/>
        <v>1109.8</v>
      </c>
      <c r="BK51" s="107">
        <f t="shared" si="8"/>
        <v>1109.8</v>
      </c>
      <c r="BL51" s="107">
        <f t="shared" si="8"/>
        <v>1109.8</v>
      </c>
      <c r="BM51" s="107">
        <f t="shared" si="8"/>
        <v>1109.8</v>
      </c>
      <c r="BN51" s="107">
        <f t="shared" si="8"/>
        <v>1667.2</v>
      </c>
      <c r="BO51" s="107">
        <f t="shared" ref="BO51:CW51" si="9">SUM(BO45:BO50)</f>
        <v>1667.2</v>
      </c>
      <c r="BP51" s="107">
        <f t="shared" si="9"/>
        <v>1667.2</v>
      </c>
      <c r="BQ51" s="107">
        <f t="shared" si="9"/>
        <v>1667.2</v>
      </c>
      <c r="BR51" s="107">
        <f t="shared" si="9"/>
        <v>1687.25</v>
      </c>
      <c r="BS51" s="107">
        <f t="shared" si="9"/>
        <v>1687.25</v>
      </c>
      <c r="BT51" s="107">
        <f t="shared" si="9"/>
        <v>1687.25</v>
      </c>
      <c r="BU51" s="107">
        <f t="shared" si="9"/>
        <v>1687.25</v>
      </c>
      <c r="BV51" s="107">
        <f t="shared" si="9"/>
        <v>1703.55</v>
      </c>
      <c r="BW51" s="107">
        <f t="shared" si="9"/>
        <v>1703.55</v>
      </c>
      <c r="BX51" s="107">
        <f t="shared" si="9"/>
        <v>1703.55</v>
      </c>
      <c r="BY51" s="107">
        <f t="shared" si="9"/>
        <v>1613.35</v>
      </c>
      <c r="BZ51" s="107">
        <f t="shared" si="9"/>
        <v>1480.6499999999999</v>
      </c>
      <c r="CA51" s="107">
        <f t="shared" si="9"/>
        <v>1436.55</v>
      </c>
      <c r="CB51" s="107">
        <f t="shared" si="9"/>
        <v>1440.05</v>
      </c>
      <c r="CC51" s="107">
        <f t="shared" si="9"/>
        <v>1457.35</v>
      </c>
      <c r="CD51" s="107">
        <f t="shared" si="9"/>
        <v>1531.4</v>
      </c>
      <c r="CE51" s="107">
        <f t="shared" si="9"/>
        <v>1515.8</v>
      </c>
      <c r="CF51" s="107">
        <f t="shared" si="9"/>
        <v>1430.4</v>
      </c>
      <c r="CG51" s="107">
        <f t="shared" si="9"/>
        <v>1471.2</v>
      </c>
      <c r="CH51" s="107">
        <f t="shared" si="9"/>
        <v>1530.9</v>
      </c>
      <c r="CI51" s="107">
        <f t="shared" si="9"/>
        <v>1648</v>
      </c>
      <c r="CJ51" s="107">
        <f t="shared" si="9"/>
        <v>1648</v>
      </c>
      <c r="CK51" s="107">
        <f t="shared" si="9"/>
        <v>1648</v>
      </c>
      <c r="CL51" s="107">
        <f t="shared" si="9"/>
        <v>1633</v>
      </c>
      <c r="CM51" s="107">
        <f t="shared" si="9"/>
        <v>1633</v>
      </c>
      <c r="CN51" s="107">
        <f t="shared" si="9"/>
        <v>1633</v>
      </c>
      <c r="CO51" s="107">
        <f t="shared" si="9"/>
        <v>1633</v>
      </c>
      <c r="CP51" s="107">
        <f t="shared" si="9"/>
        <v>1685</v>
      </c>
      <c r="CQ51" s="107">
        <f t="shared" si="9"/>
        <v>1685</v>
      </c>
      <c r="CR51" s="107">
        <f t="shared" si="9"/>
        <v>1685</v>
      </c>
      <c r="CS51" s="107">
        <f t="shared" si="9"/>
        <v>1685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31676.199999999997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6175.2900000000009</v>
      </c>
      <c r="C54" s="107">
        <f t="shared" ref="C54:BN54" si="12">C18+C28+C42</f>
        <v>6008.1440000000002</v>
      </c>
      <c r="D54" s="107">
        <f t="shared" si="12"/>
        <v>5859.817</v>
      </c>
      <c r="E54" s="107">
        <f t="shared" si="12"/>
        <v>5721.6459999999997</v>
      </c>
      <c r="F54" s="107">
        <f t="shared" si="12"/>
        <v>5638.0879999999997</v>
      </c>
      <c r="G54" s="107">
        <f t="shared" si="12"/>
        <v>5513.4690000000001</v>
      </c>
      <c r="H54" s="107">
        <f t="shared" si="12"/>
        <v>5490.7579999999998</v>
      </c>
      <c r="I54" s="107">
        <f t="shared" si="12"/>
        <v>5427.9279999999999</v>
      </c>
      <c r="J54" s="107">
        <f t="shared" si="12"/>
        <v>5305.53</v>
      </c>
      <c r="K54" s="107">
        <f t="shared" si="12"/>
        <v>5454.5319999999992</v>
      </c>
      <c r="L54" s="107">
        <f t="shared" si="12"/>
        <v>5479.223</v>
      </c>
      <c r="M54" s="107">
        <f t="shared" si="12"/>
        <v>5428.71</v>
      </c>
      <c r="N54" s="107">
        <f t="shared" si="12"/>
        <v>5461.0790000000006</v>
      </c>
      <c r="O54" s="107">
        <f t="shared" si="12"/>
        <v>5547.1489999999994</v>
      </c>
      <c r="P54" s="107">
        <f t="shared" si="12"/>
        <v>5616.6149999999998</v>
      </c>
      <c r="Q54" s="107">
        <f t="shared" si="12"/>
        <v>5681.5259999999998</v>
      </c>
      <c r="R54" s="107">
        <f t="shared" si="12"/>
        <v>5765.0450000000001</v>
      </c>
      <c r="S54" s="107">
        <f t="shared" si="12"/>
        <v>5762.8440000000001</v>
      </c>
      <c r="T54" s="107">
        <f t="shared" si="12"/>
        <v>5911.4720000000007</v>
      </c>
      <c r="U54" s="107">
        <f t="shared" si="12"/>
        <v>6008.2219999999998</v>
      </c>
      <c r="V54" s="107">
        <f t="shared" si="12"/>
        <v>6223.7260000000006</v>
      </c>
      <c r="W54" s="107">
        <f t="shared" si="12"/>
        <v>6323.8959999999997</v>
      </c>
      <c r="X54" s="107">
        <f t="shared" si="12"/>
        <v>6577.4720000000007</v>
      </c>
      <c r="Y54" s="107">
        <f t="shared" si="12"/>
        <v>6730.5339999999997</v>
      </c>
      <c r="Z54" s="107">
        <f t="shared" si="12"/>
        <v>6875.7790000000005</v>
      </c>
      <c r="AA54" s="107">
        <f t="shared" si="12"/>
        <v>7144.7160000000003</v>
      </c>
      <c r="AB54" s="107">
        <f t="shared" si="12"/>
        <v>7278.0120000000006</v>
      </c>
      <c r="AC54" s="107">
        <f t="shared" si="12"/>
        <v>7313.2790000000005</v>
      </c>
      <c r="AD54" s="107">
        <f t="shared" si="12"/>
        <v>6971.7039999999997</v>
      </c>
      <c r="AE54" s="107">
        <f t="shared" si="12"/>
        <v>7061.6549999999997</v>
      </c>
      <c r="AF54" s="107">
        <f t="shared" si="12"/>
        <v>7104.9359999999997</v>
      </c>
      <c r="AG54" s="107">
        <f t="shared" si="12"/>
        <v>7170.924</v>
      </c>
      <c r="AH54" s="107">
        <f t="shared" si="12"/>
        <v>7320.2290000000003</v>
      </c>
      <c r="AI54" s="107">
        <f t="shared" si="12"/>
        <v>7363.01</v>
      </c>
      <c r="AJ54" s="107">
        <f t="shared" si="12"/>
        <v>7468.37</v>
      </c>
      <c r="AK54" s="107">
        <f t="shared" si="12"/>
        <v>7499.82</v>
      </c>
      <c r="AL54" s="107">
        <f t="shared" si="12"/>
        <v>7642.6589999999997</v>
      </c>
      <c r="AM54" s="107">
        <f t="shared" si="12"/>
        <v>7664.5110000000004</v>
      </c>
      <c r="AN54" s="107">
        <f t="shared" si="12"/>
        <v>7678.3240000000005</v>
      </c>
      <c r="AO54" s="107">
        <f t="shared" si="12"/>
        <v>7683.277</v>
      </c>
      <c r="AP54" s="107">
        <f t="shared" si="12"/>
        <v>7626.5319999999992</v>
      </c>
      <c r="AQ54" s="107">
        <f t="shared" si="12"/>
        <v>7618.8119999999999</v>
      </c>
      <c r="AR54" s="107">
        <f t="shared" si="12"/>
        <v>7635.4970000000003</v>
      </c>
      <c r="AS54" s="107">
        <f t="shared" si="12"/>
        <v>7605.13</v>
      </c>
      <c r="AT54" s="107">
        <f t="shared" si="12"/>
        <v>7622.2520000000004</v>
      </c>
      <c r="AU54" s="107">
        <f t="shared" si="12"/>
        <v>7646.5649999999996</v>
      </c>
      <c r="AV54" s="107">
        <f t="shared" si="12"/>
        <v>7654.5280000000002</v>
      </c>
      <c r="AW54" s="107">
        <f t="shared" si="12"/>
        <v>7656.098</v>
      </c>
      <c r="AX54" s="107">
        <f t="shared" si="12"/>
        <v>7709.0079999999998</v>
      </c>
      <c r="AY54" s="107">
        <f t="shared" si="12"/>
        <v>7794.7730000000001</v>
      </c>
      <c r="AZ54" s="107">
        <f t="shared" si="12"/>
        <v>7785.9570000000003</v>
      </c>
      <c r="BA54" s="107">
        <f t="shared" si="12"/>
        <v>7749.9619999999995</v>
      </c>
      <c r="BB54" s="107">
        <f t="shared" si="12"/>
        <v>7690.0360000000001</v>
      </c>
      <c r="BC54" s="107">
        <f t="shared" si="12"/>
        <v>7634.5470000000005</v>
      </c>
      <c r="BD54" s="107">
        <f t="shared" si="12"/>
        <v>7592.6419999999998</v>
      </c>
      <c r="BE54" s="107">
        <f t="shared" si="12"/>
        <v>7543.4030000000002</v>
      </c>
      <c r="BF54" s="107">
        <f t="shared" si="12"/>
        <v>7475.2550000000001</v>
      </c>
      <c r="BG54" s="107">
        <f t="shared" si="12"/>
        <v>7421.6329999999998</v>
      </c>
      <c r="BH54" s="107">
        <f t="shared" si="12"/>
        <v>7333.8020000000006</v>
      </c>
      <c r="BI54" s="107">
        <f t="shared" si="12"/>
        <v>7286.6610000000001</v>
      </c>
      <c r="BJ54" s="107">
        <f t="shared" si="12"/>
        <v>7336.6930000000002</v>
      </c>
      <c r="BK54" s="107">
        <f t="shared" si="12"/>
        <v>7306.98</v>
      </c>
      <c r="BL54" s="107">
        <f t="shared" si="12"/>
        <v>7271.8550000000005</v>
      </c>
      <c r="BM54" s="107">
        <f t="shared" si="12"/>
        <v>7230.6419999999998</v>
      </c>
      <c r="BN54" s="107">
        <f t="shared" si="12"/>
        <v>7786.5879999999997</v>
      </c>
      <c r="BO54" s="107">
        <f t="shared" ref="BO54:CX54" si="13">BO18+BO28+BO42</f>
        <v>7804.3329999999996</v>
      </c>
      <c r="BP54" s="107">
        <f t="shared" si="13"/>
        <v>7859.0249999999996</v>
      </c>
      <c r="BQ54" s="107">
        <f t="shared" si="13"/>
        <v>7893.3079999999991</v>
      </c>
      <c r="BR54" s="107">
        <f t="shared" si="13"/>
        <v>7883.4230000000007</v>
      </c>
      <c r="BS54" s="107">
        <f t="shared" si="13"/>
        <v>7895.2439999999997</v>
      </c>
      <c r="BT54" s="107">
        <f t="shared" si="13"/>
        <v>7902.3819999999996</v>
      </c>
      <c r="BU54" s="107">
        <f t="shared" si="13"/>
        <v>7929.6890000000003</v>
      </c>
      <c r="BV54" s="107">
        <f t="shared" si="13"/>
        <v>7880.1989999999996</v>
      </c>
      <c r="BW54" s="107">
        <f t="shared" si="13"/>
        <v>7951.17</v>
      </c>
      <c r="BX54" s="107">
        <f t="shared" si="13"/>
        <v>7993.5859999999993</v>
      </c>
      <c r="BY54" s="107">
        <f t="shared" si="13"/>
        <v>7967.2039999999997</v>
      </c>
      <c r="BZ54" s="107">
        <f t="shared" si="13"/>
        <v>7893.5190000000002</v>
      </c>
      <c r="CA54" s="107">
        <f t="shared" si="13"/>
        <v>7931.12</v>
      </c>
      <c r="CB54" s="107">
        <f t="shared" si="13"/>
        <v>7921.5650000000005</v>
      </c>
      <c r="CC54" s="107">
        <f t="shared" si="13"/>
        <v>7950.7140000000009</v>
      </c>
      <c r="CD54" s="107">
        <f t="shared" si="13"/>
        <v>8104.2970000000005</v>
      </c>
      <c r="CE54" s="107">
        <f t="shared" si="13"/>
        <v>8084.18</v>
      </c>
      <c r="CF54" s="107">
        <f t="shared" si="13"/>
        <v>7932.4539999999997</v>
      </c>
      <c r="CG54" s="107">
        <f t="shared" si="13"/>
        <v>7823.0429999999997</v>
      </c>
      <c r="CH54" s="107">
        <f t="shared" si="13"/>
        <v>7685.23</v>
      </c>
      <c r="CI54" s="107">
        <f t="shared" si="13"/>
        <v>7656.3680000000004</v>
      </c>
      <c r="CJ54" s="107">
        <f t="shared" si="13"/>
        <v>7550.9189999999999</v>
      </c>
      <c r="CK54" s="107">
        <f t="shared" si="13"/>
        <v>7422.3549999999996</v>
      </c>
      <c r="CL54" s="107">
        <f t="shared" si="13"/>
        <v>7284.808</v>
      </c>
      <c r="CM54" s="107">
        <f t="shared" si="13"/>
        <v>7141.1949999999997</v>
      </c>
      <c r="CN54" s="107">
        <f t="shared" si="13"/>
        <v>7048.6620000000003</v>
      </c>
      <c r="CO54" s="107">
        <f t="shared" si="13"/>
        <v>6937.6990000000005</v>
      </c>
      <c r="CP54" s="107">
        <f t="shared" si="13"/>
        <v>6925.17</v>
      </c>
      <c r="CQ54" s="107">
        <f t="shared" si="13"/>
        <v>6827.0879999999997</v>
      </c>
      <c r="CR54" s="107">
        <f t="shared" si="13"/>
        <v>6754.2290000000003</v>
      </c>
      <c r="CS54" s="107">
        <f t="shared" si="13"/>
        <v>6694.6929999999993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170474.6605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1277.0999999999999</v>
      </c>
      <c r="C5" s="25">
        <v>1159.8</v>
      </c>
      <c r="D5" s="25">
        <v>1051.7</v>
      </c>
      <c r="E5" s="25">
        <v>950.8</v>
      </c>
      <c r="F5" s="25">
        <v>904.4</v>
      </c>
      <c r="G5" s="25">
        <v>809.2</v>
      </c>
      <c r="H5" s="25">
        <v>808.5</v>
      </c>
      <c r="I5" s="25">
        <v>770.7</v>
      </c>
      <c r="J5" s="25">
        <v>646.79999999999995</v>
      </c>
      <c r="K5" s="25">
        <v>832.9</v>
      </c>
      <c r="L5" s="25">
        <v>872</v>
      </c>
      <c r="M5" s="25">
        <v>831.2</v>
      </c>
      <c r="N5" s="25">
        <v>811.3</v>
      </c>
      <c r="O5" s="25">
        <v>922.9</v>
      </c>
      <c r="P5" s="25">
        <v>989.1</v>
      </c>
      <c r="Q5" s="25">
        <v>1031.7</v>
      </c>
      <c r="R5" s="25">
        <v>999.7</v>
      </c>
      <c r="S5" s="25">
        <v>981.5</v>
      </c>
      <c r="T5" s="25">
        <v>1095.8</v>
      </c>
      <c r="U5" s="25">
        <v>1181.5</v>
      </c>
      <c r="V5" s="25">
        <v>1254.8</v>
      </c>
      <c r="W5" s="25">
        <v>1280.5</v>
      </c>
      <c r="X5" s="25">
        <v>1473.8</v>
      </c>
      <c r="Y5" s="25">
        <v>1500</v>
      </c>
      <c r="Z5" s="25">
        <v>1303.9000000000001</v>
      </c>
      <c r="AA5" s="25">
        <v>1424.6</v>
      </c>
      <c r="AB5" s="25">
        <v>1447.2</v>
      </c>
      <c r="AC5" s="25">
        <v>1368.1</v>
      </c>
      <c r="AD5" s="25">
        <v>850</v>
      </c>
      <c r="AE5" s="25">
        <v>850</v>
      </c>
      <c r="AF5" s="25">
        <v>850</v>
      </c>
      <c r="AG5" s="25">
        <v>850</v>
      </c>
      <c r="AH5" s="25">
        <v>850</v>
      </c>
      <c r="AI5" s="25">
        <v>850</v>
      </c>
      <c r="AJ5" s="25">
        <v>850</v>
      </c>
      <c r="AK5" s="25">
        <v>850</v>
      </c>
      <c r="AL5" s="25">
        <v>850</v>
      </c>
      <c r="AM5" s="25">
        <v>850</v>
      </c>
      <c r="AN5" s="25">
        <v>850</v>
      </c>
      <c r="AO5" s="25">
        <v>850</v>
      </c>
      <c r="AP5" s="25">
        <v>850</v>
      </c>
      <c r="AQ5" s="25">
        <v>850</v>
      </c>
      <c r="AR5" s="25">
        <v>850</v>
      </c>
      <c r="AS5" s="25">
        <v>850</v>
      </c>
      <c r="AT5" s="25">
        <v>850</v>
      </c>
      <c r="AU5" s="25">
        <v>850</v>
      </c>
      <c r="AV5" s="25">
        <v>850</v>
      </c>
      <c r="AW5" s="25">
        <v>850</v>
      </c>
      <c r="AX5" s="25">
        <v>850</v>
      </c>
      <c r="AY5" s="25">
        <v>850</v>
      </c>
      <c r="AZ5" s="25">
        <v>850</v>
      </c>
      <c r="BA5" s="25">
        <v>850</v>
      </c>
      <c r="BB5" s="25">
        <v>850</v>
      </c>
      <c r="BC5" s="25">
        <v>850</v>
      </c>
      <c r="BD5" s="25">
        <v>850</v>
      </c>
      <c r="BE5" s="25">
        <v>850</v>
      </c>
      <c r="BF5" s="25">
        <v>850</v>
      </c>
      <c r="BG5" s="25">
        <v>850</v>
      </c>
      <c r="BH5" s="25">
        <v>850</v>
      </c>
      <c r="BI5" s="25">
        <v>850</v>
      </c>
      <c r="BJ5" s="25">
        <v>850</v>
      </c>
      <c r="BK5" s="25">
        <v>850</v>
      </c>
      <c r="BL5" s="25">
        <v>850</v>
      </c>
      <c r="BM5" s="25">
        <v>850</v>
      </c>
      <c r="BN5" s="25">
        <v>1388</v>
      </c>
      <c r="BO5" s="25">
        <v>1388</v>
      </c>
      <c r="BP5" s="25">
        <v>1388</v>
      </c>
      <c r="BQ5" s="25">
        <v>1388</v>
      </c>
      <c r="BR5" s="25">
        <v>1403</v>
      </c>
      <c r="BS5" s="25">
        <v>1403</v>
      </c>
      <c r="BT5" s="25">
        <v>1403</v>
      </c>
      <c r="BU5" s="25">
        <v>1403</v>
      </c>
      <c r="BV5" s="25">
        <v>1426</v>
      </c>
      <c r="BW5" s="25">
        <v>1426</v>
      </c>
      <c r="BX5" s="25">
        <v>1426</v>
      </c>
      <c r="BY5" s="25">
        <v>1335.8</v>
      </c>
      <c r="BZ5" s="25">
        <v>1214.0999999999999</v>
      </c>
      <c r="CA5" s="25">
        <v>1170</v>
      </c>
      <c r="CB5" s="25">
        <v>1173.5</v>
      </c>
      <c r="CC5" s="25">
        <v>1190.8</v>
      </c>
      <c r="CD5" s="25">
        <v>1292.4000000000001</v>
      </c>
      <c r="CE5" s="25">
        <v>1276.8</v>
      </c>
      <c r="CF5" s="25">
        <v>1191.4000000000001</v>
      </c>
      <c r="CG5" s="25">
        <v>1232.2</v>
      </c>
      <c r="CH5" s="25">
        <v>1321.9</v>
      </c>
      <c r="CI5" s="25">
        <v>1439</v>
      </c>
      <c r="CJ5" s="25">
        <v>1439</v>
      </c>
      <c r="CK5" s="25">
        <v>1439</v>
      </c>
      <c r="CL5" s="25">
        <v>1432</v>
      </c>
      <c r="CM5" s="25">
        <v>1432</v>
      </c>
      <c r="CN5" s="25">
        <v>1432</v>
      </c>
      <c r="CO5" s="25">
        <v>1432</v>
      </c>
      <c r="CP5" s="25">
        <v>1493</v>
      </c>
      <c r="CQ5" s="25">
        <v>1493</v>
      </c>
      <c r="CR5" s="25">
        <v>1493</v>
      </c>
      <c r="CS5" s="25">
        <v>1493</v>
      </c>
      <c r="CT5" s="26"/>
      <c r="CU5" s="26"/>
      <c r="CV5" s="26"/>
      <c r="CW5" s="27"/>
      <c r="CX5" s="132">
        <f t="array" ref="CX5">SUMPRODUCT(B5:CW5*0.25)</f>
        <v>26109.85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122.99</v>
      </c>
      <c r="C8" s="138">
        <v>121.54</v>
      </c>
      <c r="D8" s="138">
        <v>118.03</v>
      </c>
      <c r="E8" s="138">
        <v>113.39</v>
      </c>
      <c r="F8" s="138">
        <v>110.07</v>
      </c>
      <c r="G8" s="138">
        <v>109.6</v>
      </c>
      <c r="H8" s="138">
        <v>109.45</v>
      </c>
      <c r="I8" s="138">
        <v>109.06</v>
      </c>
      <c r="J8" s="138">
        <v>107.74</v>
      </c>
      <c r="K8" s="138">
        <v>110.07</v>
      </c>
      <c r="L8" s="138">
        <v>110.77</v>
      </c>
      <c r="M8" s="138">
        <v>110.17</v>
      </c>
      <c r="N8" s="138">
        <v>110.2</v>
      </c>
      <c r="O8" s="138">
        <v>113.99</v>
      </c>
      <c r="P8" s="138">
        <v>115.93</v>
      </c>
      <c r="Q8" s="138">
        <v>117.45</v>
      </c>
      <c r="R8" s="138">
        <v>114.03</v>
      </c>
      <c r="S8" s="138">
        <v>116.97</v>
      </c>
      <c r="T8" s="138">
        <v>124.2</v>
      </c>
      <c r="U8" s="138">
        <v>155.99</v>
      </c>
      <c r="V8" s="138">
        <v>155</v>
      </c>
      <c r="W8" s="138">
        <v>154.57</v>
      </c>
      <c r="X8" s="138">
        <v>159.80000000000001</v>
      </c>
      <c r="Y8" s="138">
        <v>160.6</v>
      </c>
      <c r="Z8" s="138">
        <v>165.27</v>
      </c>
      <c r="AA8" s="138">
        <v>169.14</v>
      </c>
      <c r="AB8" s="138">
        <v>155</v>
      </c>
      <c r="AC8" s="138">
        <v>126.6</v>
      </c>
      <c r="AD8" s="138">
        <v>108.18</v>
      </c>
      <c r="AE8" s="138">
        <v>105.95</v>
      </c>
      <c r="AF8" s="138">
        <v>105.04</v>
      </c>
      <c r="AG8" s="138">
        <v>103.42</v>
      </c>
      <c r="AH8" s="138">
        <v>104.96</v>
      </c>
      <c r="AI8" s="138">
        <v>104.44</v>
      </c>
      <c r="AJ8" s="138">
        <v>0.01</v>
      </c>
      <c r="AK8" s="138">
        <v>0</v>
      </c>
      <c r="AL8" s="138">
        <v>0</v>
      </c>
      <c r="AM8" s="138">
        <v>0</v>
      </c>
      <c r="AN8" s="138">
        <v>0</v>
      </c>
      <c r="AO8" s="138">
        <v>-0.01</v>
      </c>
      <c r="AP8" s="138">
        <v>-0.01</v>
      </c>
      <c r="AQ8" s="138">
        <v>-0.02</v>
      </c>
      <c r="AR8" s="138">
        <v>-0.02</v>
      </c>
      <c r="AS8" s="138">
        <v>-0.02</v>
      </c>
      <c r="AT8" s="138">
        <v>-0.01</v>
      </c>
      <c r="AU8" s="138">
        <v>-0.01</v>
      </c>
      <c r="AV8" s="138">
        <v>-0.02</v>
      </c>
      <c r="AW8" s="138">
        <v>-0.02</v>
      </c>
      <c r="AX8" s="138">
        <v>-0.02</v>
      </c>
      <c r="AY8" s="138">
        <v>-0.1</v>
      </c>
      <c r="AZ8" s="138">
        <v>-0.1</v>
      </c>
      <c r="BA8" s="138">
        <v>-0.1</v>
      </c>
      <c r="BB8" s="138">
        <v>-0.1</v>
      </c>
      <c r="BC8" s="138">
        <v>-0.1</v>
      </c>
      <c r="BD8" s="138">
        <v>-0.1</v>
      </c>
      <c r="BE8" s="138">
        <v>-0.1</v>
      </c>
      <c r="BF8" s="138">
        <v>-0.1</v>
      </c>
      <c r="BG8" s="138">
        <v>-0.1</v>
      </c>
      <c r="BH8" s="138">
        <v>-0.1</v>
      </c>
      <c r="BI8" s="138">
        <v>-0.1</v>
      </c>
      <c r="BJ8" s="138">
        <v>-0.1</v>
      </c>
      <c r="BK8" s="138">
        <v>-0.1</v>
      </c>
      <c r="BL8" s="138">
        <v>-0.1</v>
      </c>
      <c r="BM8" s="138">
        <v>-0.02</v>
      </c>
      <c r="BN8" s="138">
        <v>0</v>
      </c>
      <c r="BO8" s="138">
        <v>0</v>
      </c>
      <c r="BP8" s="138">
        <v>0</v>
      </c>
      <c r="BQ8" s="138">
        <v>0</v>
      </c>
      <c r="BR8" s="138">
        <v>0</v>
      </c>
      <c r="BS8" s="138">
        <v>60</v>
      </c>
      <c r="BT8" s="138">
        <v>107.55</v>
      </c>
      <c r="BU8" s="138">
        <v>119.22</v>
      </c>
      <c r="BV8" s="138">
        <v>110.62</v>
      </c>
      <c r="BW8" s="138">
        <v>119.92</v>
      </c>
      <c r="BX8" s="138">
        <v>124.88</v>
      </c>
      <c r="BY8" s="138">
        <v>135.66</v>
      </c>
      <c r="BZ8" s="138">
        <v>124.56</v>
      </c>
      <c r="CA8" s="138">
        <v>131</v>
      </c>
      <c r="CB8" s="138">
        <v>152.57</v>
      </c>
      <c r="CC8" s="138">
        <v>196.7</v>
      </c>
      <c r="CD8" s="138">
        <v>128.94999999999999</v>
      </c>
      <c r="CE8" s="138">
        <v>125.66</v>
      </c>
      <c r="CF8" s="138">
        <v>124.11</v>
      </c>
      <c r="CG8" s="138">
        <v>123.54</v>
      </c>
      <c r="CH8" s="138">
        <v>131.05000000000001</v>
      </c>
      <c r="CI8" s="138">
        <v>134.38999999999999</v>
      </c>
      <c r="CJ8" s="138">
        <v>128.16999999999999</v>
      </c>
      <c r="CK8" s="138">
        <v>125.42</v>
      </c>
      <c r="CL8" s="138">
        <v>122.7</v>
      </c>
      <c r="CM8" s="138">
        <v>122.46</v>
      </c>
      <c r="CN8" s="138">
        <v>122.74</v>
      </c>
      <c r="CO8" s="138">
        <v>123.42</v>
      </c>
      <c r="CP8" s="138">
        <v>122.8</v>
      </c>
      <c r="CQ8" s="138">
        <v>121.78</v>
      </c>
      <c r="CR8" s="138">
        <v>122.62</v>
      </c>
      <c r="CS8" s="138">
        <v>122.21</v>
      </c>
      <c r="CT8" s="139"/>
      <c r="CU8" s="139"/>
      <c r="CV8" s="139"/>
      <c r="CW8" s="140"/>
      <c r="CX8" s="141">
        <f>IF(SUM(B8:CW8)&lt;&gt;0,AVERAGEIF(B8:CW8,"&lt;&gt;"""),"")</f>
        <v>78.986874999999898</v>
      </c>
    </row>
    <row r="9" spans="1:102" ht="24.95" customHeight="1" thickBot="1" x14ac:dyDescent="0.25">
      <c r="A9" s="133" t="s">
        <v>6</v>
      </c>
      <c r="B9" s="42">
        <v>118.9875</v>
      </c>
      <c r="C9" s="43">
        <v>118.9875</v>
      </c>
      <c r="D9" s="43">
        <v>118.9875</v>
      </c>
      <c r="E9" s="43">
        <v>118.9875</v>
      </c>
      <c r="F9" s="43">
        <v>109.545</v>
      </c>
      <c r="G9" s="43">
        <v>109.545</v>
      </c>
      <c r="H9" s="43">
        <v>109.545</v>
      </c>
      <c r="I9" s="43">
        <v>109.545</v>
      </c>
      <c r="J9" s="43">
        <v>109.6875</v>
      </c>
      <c r="K9" s="43">
        <v>109.6875</v>
      </c>
      <c r="L9" s="43">
        <v>109.6875</v>
      </c>
      <c r="M9" s="43">
        <v>109.6875</v>
      </c>
      <c r="N9" s="43">
        <v>114.3925</v>
      </c>
      <c r="O9" s="43">
        <v>114.3925</v>
      </c>
      <c r="P9" s="43">
        <v>114.3925</v>
      </c>
      <c r="Q9" s="43">
        <v>114.3925</v>
      </c>
      <c r="R9" s="43">
        <v>127.7975</v>
      </c>
      <c r="S9" s="43">
        <v>127.7975</v>
      </c>
      <c r="T9" s="43">
        <v>127.7975</v>
      </c>
      <c r="U9" s="43">
        <v>127.7975</v>
      </c>
      <c r="V9" s="43">
        <v>157.49250000000001</v>
      </c>
      <c r="W9" s="43">
        <v>157.49250000000001</v>
      </c>
      <c r="X9" s="43">
        <v>157.49250000000001</v>
      </c>
      <c r="Y9" s="43">
        <v>157.49250000000001</v>
      </c>
      <c r="Z9" s="43">
        <v>154.0025</v>
      </c>
      <c r="AA9" s="43">
        <v>154.0025</v>
      </c>
      <c r="AB9" s="43">
        <v>154.0025</v>
      </c>
      <c r="AC9" s="43">
        <v>154.0025</v>
      </c>
      <c r="AD9" s="43">
        <v>105.64749999999999</v>
      </c>
      <c r="AE9" s="43">
        <v>105.64749999999999</v>
      </c>
      <c r="AF9" s="43">
        <v>105.64749999999999</v>
      </c>
      <c r="AG9" s="43">
        <v>105.64749999999999</v>
      </c>
      <c r="AH9" s="43">
        <v>52.352499999999999</v>
      </c>
      <c r="AI9" s="43">
        <v>52.352499999999999</v>
      </c>
      <c r="AJ9" s="43">
        <v>52.352499999999999</v>
      </c>
      <c r="AK9" s="43">
        <v>52.352499999999999</v>
      </c>
      <c r="AL9" s="43">
        <v>-2.5000000000000001E-3</v>
      </c>
      <c r="AM9" s="43">
        <v>-2.5000000000000001E-3</v>
      </c>
      <c r="AN9" s="43">
        <v>-2.5000000000000001E-3</v>
      </c>
      <c r="AO9" s="43">
        <v>-2.5000000000000001E-3</v>
      </c>
      <c r="AP9" s="43">
        <v>-1.7500000000000002E-2</v>
      </c>
      <c r="AQ9" s="43">
        <v>-1.7500000000000002E-2</v>
      </c>
      <c r="AR9" s="43">
        <v>-1.7500000000000002E-2</v>
      </c>
      <c r="AS9" s="43">
        <v>-1.7500000000000002E-2</v>
      </c>
      <c r="AT9" s="43">
        <v>-1.4999999999999999E-2</v>
      </c>
      <c r="AU9" s="43">
        <v>-1.4999999999999999E-2</v>
      </c>
      <c r="AV9" s="43">
        <v>-1.4999999999999999E-2</v>
      </c>
      <c r="AW9" s="43">
        <v>-1.4999999999999999E-2</v>
      </c>
      <c r="AX9" s="43">
        <v>-0.08</v>
      </c>
      <c r="AY9" s="43">
        <v>-0.08</v>
      </c>
      <c r="AZ9" s="43">
        <v>-0.08</v>
      </c>
      <c r="BA9" s="43">
        <v>-0.08</v>
      </c>
      <c r="BB9" s="43">
        <v>-0.1</v>
      </c>
      <c r="BC9" s="43">
        <v>-0.1</v>
      </c>
      <c r="BD9" s="43">
        <v>-0.1</v>
      </c>
      <c r="BE9" s="43">
        <v>-0.1</v>
      </c>
      <c r="BF9" s="43">
        <v>-0.1</v>
      </c>
      <c r="BG9" s="43">
        <v>-0.1</v>
      </c>
      <c r="BH9" s="43">
        <v>-0.1</v>
      </c>
      <c r="BI9" s="43">
        <v>-0.1</v>
      </c>
      <c r="BJ9" s="43">
        <v>-0.08</v>
      </c>
      <c r="BK9" s="43">
        <v>-0.08</v>
      </c>
      <c r="BL9" s="43">
        <v>-0.08</v>
      </c>
      <c r="BM9" s="43">
        <v>-0.08</v>
      </c>
      <c r="BN9" s="43">
        <v>0</v>
      </c>
      <c r="BO9" s="43">
        <v>0</v>
      </c>
      <c r="BP9" s="43">
        <v>0</v>
      </c>
      <c r="BQ9" s="43">
        <v>0</v>
      </c>
      <c r="BR9" s="43">
        <v>71.692499999999995</v>
      </c>
      <c r="BS9" s="43">
        <v>71.692499999999995</v>
      </c>
      <c r="BT9" s="43">
        <v>71.692499999999995</v>
      </c>
      <c r="BU9" s="43">
        <v>71.692499999999995</v>
      </c>
      <c r="BV9" s="43">
        <v>122.77</v>
      </c>
      <c r="BW9" s="43">
        <v>122.77</v>
      </c>
      <c r="BX9" s="43">
        <v>122.77</v>
      </c>
      <c r="BY9" s="43">
        <v>122.77</v>
      </c>
      <c r="BZ9" s="43">
        <v>151.20750000000001</v>
      </c>
      <c r="CA9" s="43">
        <v>151.20750000000001</v>
      </c>
      <c r="CB9" s="43">
        <v>151.20750000000001</v>
      </c>
      <c r="CC9" s="43">
        <v>151.20750000000001</v>
      </c>
      <c r="CD9" s="43">
        <v>125.565</v>
      </c>
      <c r="CE9" s="43">
        <v>125.565</v>
      </c>
      <c r="CF9" s="43">
        <v>125.565</v>
      </c>
      <c r="CG9" s="43">
        <v>125.565</v>
      </c>
      <c r="CH9" s="43">
        <v>129.75749999999999</v>
      </c>
      <c r="CI9" s="43">
        <v>129.75749999999999</v>
      </c>
      <c r="CJ9" s="43">
        <v>129.75749999999999</v>
      </c>
      <c r="CK9" s="43">
        <v>129.75749999999999</v>
      </c>
      <c r="CL9" s="43">
        <v>122.83</v>
      </c>
      <c r="CM9" s="43">
        <v>122.83</v>
      </c>
      <c r="CN9" s="43">
        <v>122.83</v>
      </c>
      <c r="CO9" s="43">
        <v>122.83</v>
      </c>
      <c r="CP9" s="43">
        <v>122.35250000000001</v>
      </c>
      <c r="CQ9" s="43">
        <v>122.35250000000001</v>
      </c>
      <c r="CR9" s="43">
        <v>122.35250000000001</v>
      </c>
      <c r="CS9" s="43">
        <v>122.35250000000001</v>
      </c>
      <c r="CT9" s="44"/>
      <c r="CU9" s="44"/>
      <c r="CV9" s="44"/>
      <c r="CW9" s="45"/>
      <c r="CX9" s="142">
        <f>IF(SUM(B9:CW9)&lt;&gt;0,AVERAGEIF(B9:CW9,"&lt;&gt;"""),"")</f>
        <v>78.986874999999984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1277.0999999999999</v>
      </c>
      <c r="C22" s="149">
        <v>1159.8</v>
      </c>
      <c r="D22" s="149">
        <v>1051.7</v>
      </c>
      <c r="E22" s="149">
        <v>950.8</v>
      </c>
      <c r="F22" s="149">
        <v>904.4</v>
      </c>
      <c r="G22" s="149">
        <v>809.2</v>
      </c>
      <c r="H22" s="149">
        <v>808.5</v>
      </c>
      <c r="I22" s="149">
        <v>770.7</v>
      </c>
      <c r="J22" s="149">
        <v>646.79999999999995</v>
      </c>
      <c r="K22" s="149">
        <v>832.9</v>
      </c>
      <c r="L22" s="149">
        <v>872</v>
      </c>
      <c r="M22" s="149">
        <v>831.2</v>
      </c>
      <c r="N22" s="149">
        <v>811.3</v>
      </c>
      <c r="O22" s="149">
        <v>922.9</v>
      </c>
      <c r="P22" s="149">
        <v>989.1</v>
      </c>
      <c r="Q22" s="149">
        <v>1031.7</v>
      </c>
      <c r="R22" s="149">
        <v>999.7</v>
      </c>
      <c r="S22" s="149">
        <v>981.5</v>
      </c>
      <c r="T22" s="149">
        <v>1095.8</v>
      </c>
      <c r="U22" s="149">
        <v>1181.5</v>
      </c>
      <c r="V22" s="149">
        <v>1254.8</v>
      </c>
      <c r="W22" s="149">
        <v>1280.5</v>
      </c>
      <c r="X22" s="149">
        <v>1473.8</v>
      </c>
      <c r="Y22" s="149">
        <v>1500</v>
      </c>
      <c r="Z22" s="149">
        <v>1303.9000000000001</v>
      </c>
      <c r="AA22" s="149">
        <v>1424.6</v>
      </c>
      <c r="AB22" s="149">
        <v>1447.2</v>
      </c>
      <c r="AC22" s="149">
        <v>1368.1</v>
      </c>
      <c r="AD22" s="149">
        <v>850</v>
      </c>
      <c r="AE22" s="149">
        <v>850</v>
      </c>
      <c r="AF22" s="149">
        <v>850</v>
      </c>
      <c r="AG22" s="149">
        <v>850</v>
      </c>
      <c r="AH22" s="149">
        <v>850</v>
      </c>
      <c r="AI22" s="149">
        <v>850</v>
      </c>
      <c r="AJ22" s="149">
        <v>850</v>
      </c>
      <c r="AK22" s="149">
        <v>850</v>
      </c>
      <c r="AL22" s="149">
        <v>850</v>
      </c>
      <c r="AM22" s="149">
        <v>850</v>
      </c>
      <c r="AN22" s="149">
        <v>850</v>
      </c>
      <c r="AO22" s="149">
        <v>850</v>
      </c>
      <c r="AP22" s="149">
        <v>850</v>
      </c>
      <c r="AQ22" s="149">
        <v>850</v>
      </c>
      <c r="AR22" s="149">
        <v>850</v>
      </c>
      <c r="AS22" s="149">
        <v>850</v>
      </c>
      <c r="AT22" s="149">
        <v>850</v>
      </c>
      <c r="AU22" s="149">
        <v>850</v>
      </c>
      <c r="AV22" s="149">
        <v>850</v>
      </c>
      <c r="AW22" s="149">
        <v>850</v>
      </c>
      <c r="AX22" s="149">
        <v>850</v>
      </c>
      <c r="AY22" s="149">
        <v>850</v>
      </c>
      <c r="AZ22" s="149">
        <v>850</v>
      </c>
      <c r="BA22" s="149">
        <v>850</v>
      </c>
      <c r="BB22" s="149">
        <v>850</v>
      </c>
      <c r="BC22" s="149">
        <v>850</v>
      </c>
      <c r="BD22" s="149">
        <v>850</v>
      </c>
      <c r="BE22" s="149">
        <v>850</v>
      </c>
      <c r="BF22" s="149">
        <v>850</v>
      </c>
      <c r="BG22" s="149">
        <v>850</v>
      </c>
      <c r="BH22" s="149">
        <v>850</v>
      </c>
      <c r="BI22" s="149">
        <v>850</v>
      </c>
      <c r="BJ22" s="149">
        <v>850</v>
      </c>
      <c r="BK22" s="149">
        <v>850</v>
      </c>
      <c r="BL22" s="149">
        <v>850</v>
      </c>
      <c r="BM22" s="149">
        <v>850</v>
      </c>
      <c r="BN22" s="149">
        <v>1388</v>
      </c>
      <c r="BO22" s="149">
        <v>1388</v>
      </c>
      <c r="BP22" s="149">
        <v>1388</v>
      </c>
      <c r="BQ22" s="149">
        <v>1388</v>
      </c>
      <c r="BR22" s="149">
        <v>1403</v>
      </c>
      <c r="BS22" s="149">
        <v>1403</v>
      </c>
      <c r="BT22" s="149">
        <v>1403</v>
      </c>
      <c r="BU22" s="149">
        <v>1403</v>
      </c>
      <c r="BV22" s="149">
        <v>1426</v>
      </c>
      <c r="BW22" s="149">
        <v>1426</v>
      </c>
      <c r="BX22" s="149">
        <v>1426</v>
      </c>
      <c r="BY22" s="149">
        <v>1335.8</v>
      </c>
      <c r="BZ22" s="149">
        <v>1214.0999999999999</v>
      </c>
      <c r="CA22" s="149">
        <v>1170</v>
      </c>
      <c r="CB22" s="149">
        <v>1173.5</v>
      </c>
      <c r="CC22" s="149">
        <v>1190.8</v>
      </c>
      <c r="CD22" s="149">
        <v>1292.4000000000001</v>
      </c>
      <c r="CE22" s="149">
        <v>1276.8</v>
      </c>
      <c r="CF22" s="149">
        <v>1191.4000000000001</v>
      </c>
      <c r="CG22" s="149">
        <v>1232.2</v>
      </c>
      <c r="CH22" s="149">
        <v>1321.9</v>
      </c>
      <c r="CI22" s="149">
        <v>1439</v>
      </c>
      <c r="CJ22" s="149">
        <v>1439</v>
      </c>
      <c r="CK22" s="149">
        <v>1439</v>
      </c>
      <c r="CL22" s="149">
        <v>1432</v>
      </c>
      <c r="CM22" s="149">
        <v>1432</v>
      </c>
      <c r="CN22" s="149">
        <v>1432</v>
      </c>
      <c r="CO22" s="149">
        <v>1432</v>
      </c>
      <c r="CP22" s="149">
        <v>1493</v>
      </c>
      <c r="CQ22" s="149">
        <v>1493</v>
      </c>
      <c r="CR22" s="149">
        <v>1493</v>
      </c>
      <c r="CS22" s="149">
        <v>1493</v>
      </c>
      <c r="CT22" s="150"/>
      <c r="CU22" s="150"/>
      <c r="CV22" s="150"/>
      <c r="CW22" s="151"/>
      <c r="CX22" s="152">
        <f t="array" ref="CX22">SUMPRODUCT(B22:CW22*0.25)</f>
        <v>26109.85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1277.0999999999999</v>
      </c>
      <c r="C25" s="160">
        <f t="shared" ref="C25:BN25" si="2">SUM(C20:C24)</f>
        <v>1159.8</v>
      </c>
      <c r="D25" s="160">
        <f t="shared" si="2"/>
        <v>1051.7</v>
      </c>
      <c r="E25" s="160">
        <f t="shared" si="2"/>
        <v>950.8</v>
      </c>
      <c r="F25" s="160">
        <f t="shared" si="2"/>
        <v>904.4</v>
      </c>
      <c r="G25" s="160">
        <f t="shared" si="2"/>
        <v>809.2</v>
      </c>
      <c r="H25" s="160">
        <f t="shared" si="2"/>
        <v>808.5</v>
      </c>
      <c r="I25" s="160">
        <f t="shared" si="2"/>
        <v>770.7</v>
      </c>
      <c r="J25" s="160">
        <f t="shared" si="2"/>
        <v>646.79999999999995</v>
      </c>
      <c r="K25" s="160">
        <f t="shared" si="2"/>
        <v>832.9</v>
      </c>
      <c r="L25" s="160">
        <f t="shared" si="2"/>
        <v>872</v>
      </c>
      <c r="M25" s="160">
        <f t="shared" si="2"/>
        <v>831.2</v>
      </c>
      <c r="N25" s="160">
        <f t="shared" si="2"/>
        <v>811.3</v>
      </c>
      <c r="O25" s="160">
        <f t="shared" si="2"/>
        <v>922.9</v>
      </c>
      <c r="P25" s="160">
        <f t="shared" si="2"/>
        <v>989.1</v>
      </c>
      <c r="Q25" s="160">
        <f t="shared" si="2"/>
        <v>1031.7</v>
      </c>
      <c r="R25" s="160">
        <f t="shared" si="2"/>
        <v>999.7</v>
      </c>
      <c r="S25" s="160">
        <f t="shared" si="2"/>
        <v>981.5</v>
      </c>
      <c r="T25" s="160">
        <f t="shared" si="2"/>
        <v>1095.8</v>
      </c>
      <c r="U25" s="160">
        <f t="shared" si="2"/>
        <v>1181.5</v>
      </c>
      <c r="V25" s="160">
        <f t="shared" si="2"/>
        <v>1254.8</v>
      </c>
      <c r="W25" s="160">
        <f t="shared" si="2"/>
        <v>1280.5</v>
      </c>
      <c r="X25" s="160">
        <f t="shared" si="2"/>
        <v>1473.8</v>
      </c>
      <c r="Y25" s="160">
        <f t="shared" si="2"/>
        <v>1500</v>
      </c>
      <c r="Z25" s="160">
        <f t="shared" si="2"/>
        <v>1303.9000000000001</v>
      </c>
      <c r="AA25" s="160">
        <f t="shared" si="2"/>
        <v>1424.6</v>
      </c>
      <c r="AB25" s="160">
        <f t="shared" si="2"/>
        <v>1447.2</v>
      </c>
      <c r="AC25" s="160">
        <f t="shared" si="2"/>
        <v>1368.1</v>
      </c>
      <c r="AD25" s="160">
        <f t="shared" si="2"/>
        <v>850</v>
      </c>
      <c r="AE25" s="160">
        <f t="shared" si="2"/>
        <v>850</v>
      </c>
      <c r="AF25" s="160">
        <f t="shared" si="2"/>
        <v>850</v>
      </c>
      <c r="AG25" s="160">
        <f t="shared" si="2"/>
        <v>850</v>
      </c>
      <c r="AH25" s="160">
        <f t="shared" si="2"/>
        <v>850</v>
      </c>
      <c r="AI25" s="160">
        <f t="shared" si="2"/>
        <v>850</v>
      </c>
      <c r="AJ25" s="160">
        <f t="shared" si="2"/>
        <v>850</v>
      </c>
      <c r="AK25" s="160">
        <f t="shared" si="2"/>
        <v>850</v>
      </c>
      <c r="AL25" s="160">
        <f t="shared" si="2"/>
        <v>850</v>
      </c>
      <c r="AM25" s="160">
        <f t="shared" si="2"/>
        <v>850</v>
      </c>
      <c r="AN25" s="160">
        <f t="shared" si="2"/>
        <v>850</v>
      </c>
      <c r="AO25" s="160">
        <f t="shared" si="2"/>
        <v>850</v>
      </c>
      <c r="AP25" s="160">
        <f t="shared" si="2"/>
        <v>850</v>
      </c>
      <c r="AQ25" s="160">
        <f t="shared" si="2"/>
        <v>850</v>
      </c>
      <c r="AR25" s="160">
        <f t="shared" si="2"/>
        <v>850</v>
      </c>
      <c r="AS25" s="160">
        <f t="shared" si="2"/>
        <v>850</v>
      </c>
      <c r="AT25" s="160">
        <f t="shared" si="2"/>
        <v>850</v>
      </c>
      <c r="AU25" s="160">
        <f t="shared" si="2"/>
        <v>850</v>
      </c>
      <c r="AV25" s="160">
        <f t="shared" si="2"/>
        <v>850</v>
      </c>
      <c r="AW25" s="160">
        <f t="shared" si="2"/>
        <v>850</v>
      </c>
      <c r="AX25" s="160">
        <f t="shared" si="2"/>
        <v>850</v>
      </c>
      <c r="AY25" s="160">
        <f t="shared" si="2"/>
        <v>850</v>
      </c>
      <c r="AZ25" s="160">
        <f t="shared" si="2"/>
        <v>850</v>
      </c>
      <c r="BA25" s="160">
        <f t="shared" si="2"/>
        <v>850</v>
      </c>
      <c r="BB25" s="160">
        <f t="shared" si="2"/>
        <v>850</v>
      </c>
      <c r="BC25" s="160">
        <f t="shared" si="2"/>
        <v>850</v>
      </c>
      <c r="BD25" s="160">
        <f t="shared" si="2"/>
        <v>850</v>
      </c>
      <c r="BE25" s="160">
        <f t="shared" si="2"/>
        <v>850</v>
      </c>
      <c r="BF25" s="160">
        <f t="shared" si="2"/>
        <v>850</v>
      </c>
      <c r="BG25" s="160">
        <f t="shared" si="2"/>
        <v>850</v>
      </c>
      <c r="BH25" s="160">
        <f t="shared" si="2"/>
        <v>850</v>
      </c>
      <c r="BI25" s="160">
        <f t="shared" si="2"/>
        <v>850</v>
      </c>
      <c r="BJ25" s="160">
        <f t="shared" si="2"/>
        <v>850</v>
      </c>
      <c r="BK25" s="160">
        <f t="shared" si="2"/>
        <v>850</v>
      </c>
      <c r="BL25" s="160">
        <f t="shared" si="2"/>
        <v>850</v>
      </c>
      <c r="BM25" s="160">
        <f t="shared" si="2"/>
        <v>850</v>
      </c>
      <c r="BN25" s="160">
        <f t="shared" si="2"/>
        <v>1388</v>
      </c>
      <c r="BO25" s="160">
        <f t="shared" ref="BO25:CW25" si="3">SUM(BO20:BO24)</f>
        <v>1388</v>
      </c>
      <c r="BP25" s="160">
        <f t="shared" si="3"/>
        <v>1388</v>
      </c>
      <c r="BQ25" s="160">
        <f t="shared" si="3"/>
        <v>1388</v>
      </c>
      <c r="BR25" s="160">
        <f t="shared" si="3"/>
        <v>1403</v>
      </c>
      <c r="BS25" s="160">
        <f t="shared" si="3"/>
        <v>1403</v>
      </c>
      <c r="BT25" s="160">
        <f t="shared" si="3"/>
        <v>1403</v>
      </c>
      <c r="BU25" s="160">
        <f t="shared" si="3"/>
        <v>1403</v>
      </c>
      <c r="BV25" s="160">
        <f t="shared" si="3"/>
        <v>1426</v>
      </c>
      <c r="BW25" s="160">
        <f t="shared" si="3"/>
        <v>1426</v>
      </c>
      <c r="BX25" s="160">
        <f t="shared" si="3"/>
        <v>1426</v>
      </c>
      <c r="BY25" s="160">
        <f t="shared" si="3"/>
        <v>1335.8</v>
      </c>
      <c r="BZ25" s="160">
        <f t="shared" si="3"/>
        <v>1214.0999999999999</v>
      </c>
      <c r="CA25" s="160">
        <f t="shared" si="3"/>
        <v>1170</v>
      </c>
      <c r="CB25" s="160">
        <f t="shared" si="3"/>
        <v>1173.5</v>
      </c>
      <c r="CC25" s="160">
        <f t="shared" si="3"/>
        <v>1190.8</v>
      </c>
      <c r="CD25" s="160">
        <f t="shared" si="3"/>
        <v>1292.4000000000001</v>
      </c>
      <c r="CE25" s="160">
        <f t="shared" si="3"/>
        <v>1276.8</v>
      </c>
      <c r="CF25" s="160">
        <f t="shared" si="3"/>
        <v>1191.4000000000001</v>
      </c>
      <c r="CG25" s="160">
        <f t="shared" si="3"/>
        <v>1232.2</v>
      </c>
      <c r="CH25" s="160">
        <f t="shared" si="3"/>
        <v>1321.9</v>
      </c>
      <c r="CI25" s="160">
        <f t="shared" si="3"/>
        <v>1439</v>
      </c>
      <c r="CJ25" s="160">
        <f t="shared" si="3"/>
        <v>1439</v>
      </c>
      <c r="CK25" s="160">
        <f t="shared" si="3"/>
        <v>1439</v>
      </c>
      <c r="CL25" s="160">
        <f t="shared" si="3"/>
        <v>1432</v>
      </c>
      <c r="CM25" s="160">
        <f t="shared" si="3"/>
        <v>1432</v>
      </c>
      <c r="CN25" s="160">
        <f t="shared" si="3"/>
        <v>1432</v>
      </c>
      <c r="CO25" s="160">
        <f t="shared" si="3"/>
        <v>1432</v>
      </c>
      <c r="CP25" s="160">
        <f t="shared" si="3"/>
        <v>1493</v>
      </c>
      <c r="CQ25" s="160">
        <f t="shared" si="3"/>
        <v>1493</v>
      </c>
      <c r="CR25" s="160">
        <f t="shared" si="3"/>
        <v>1493</v>
      </c>
      <c r="CS25" s="160">
        <f t="shared" si="3"/>
        <v>1493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26109.85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2026-05-11T11:01:57Z</dcterms:created>
  <dcterms:modified xsi:type="dcterms:W3CDTF">2026-05-11T11:01:59Z</dcterms:modified>
</cp:coreProperties>
</file>