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<sst xmlns="http://schemas.openxmlformats.org/spreadsheetml/2006/main" count="124" uniqueCount="57">
  <si>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23/04/2026 23:24:15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</si>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</sst>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028-4CBE-BE25-DC9730535B5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6">
                  <c:v>6.7</c:v>
                </c:pt>
                <c:pt idx="17">
                  <c:v>6.7</c:v>
                </c:pt>
                <c:pt idx="18">
                  <c:v>6.7</c:v>
                </c:pt>
                <c:pt idx="19">
                  <c:v>6.7</c:v>
                </c:pt>
                <c:pt idx="20">
                  <c:v>7.5</c:v>
                </c:pt>
                <c:pt idx="21">
                  <c:v>7.5</c:v>
                </c:pt>
                <c:pt idx="22">
                  <c:v>7.5</c:v>
                </c:pt>
                <c:pt idx="23">
                  <c:v>7.5</c:v>
                </c:pt>
                <c:pt idx="24">
                  <c:v>3.5</c:v>
                </c:pt>
                <c:pt idx="25">
                  <c:v>3.5</c:v>
                </c:pt>
                <c:pt idx="26">
                  <c:v>3.5</c:v>
                </c:pt>
                <c:pt idx="27">
                  <c:v>3.5</c:v>
                </c:pt>
                <c:pt idx="30">
                  <c:v>3.8</c:v>
                </c:pt>
                <c:pt idx="31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28-4CBE-BE25-DC9730535B5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5.0999999999999996</c:v>
                </c:pt>
                <c:pt idx="4">
                  <c:v>5.0999999999999996</c:v>
                </c:pt>
                <c:pt idx="5">
                  <c:v>0.1</c:v>
                </c:pt>
                <c:pt idx="6">
                  <c:v>5.0999999999999996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0.8</c:v>
                </c:pt>
                <c:pt idx="20">
                  <c:v>5</c:v>
                </c:pt>
                <c:pt idx="21">
                  <c:v>7.85</c:v>
                </c:pt>
                <c:pt idx="22">
                  <c:v>7.25</c:v>
                </c:pt>
                <c:pt idx="23">
                  <c:v>11</c:v>
                </c:pt>
                <c:pt idx="24">
                  <c:v>10</c:v>
                </c:pt>
                <c:pt idx="25">
                  <c:v>5</c:v>
                </c:pt>
                <c:pt idx="26">
                  <c:v>6.8440000000000003</c:v>
                </c:pt>
                <c:pt idx="27">
                  <c:v>16</c:v>
                </c:pt>
                <c:pt idx="28">
                  <c:v>4.45</c:v>
                </c:pt>
                <c:pt idx="29">
                  <c:v>0.25</c:v>
                </c:pt>
                <c:pt idx="31">
                  <c:v>8</c:v>
                </c:pt>
                <c:pt idx="35">
                  <c:v>0.5</c:v>
                </c:pt>
                <c:pt idx="36">
                  <c:v>0.75</c:v>
                </c:pt>
                <c:pt idx="37">
                  <c:v>0.75</c:v>
                </c:pt>
                <c:pt idx="38">
                  <c:v>10.75</c:v>
                </c:pt>
                <c:pt idx="39">
                  <c:v>11</c:v>
                </c:pt>
                <c:pt idx="40">
                  <c:v>11</c:v>
                </c:pt>
                <c:pt idx="41">
                  <c:v>11</c:v>
                </c:pt>
                <c:pt idx="42">
                  <c:v>11</c:v>
                </c:pt>
                <c:pt idx="43">
                  <c:v>16</c:v>
                </c:pt>
                <c:pt idx="44">
                  <c:v>11</c:v>
                </c:pt>
                <c:pt idx="45">
                  <c:v>16</c:v>
                </c:pt>
                <c:pt idx="46">
                  <c:v>11</c:v>
                </c:pt>
                <c:pt idx="47">
                  <c:v>17.308</c:v>
                </c:pt>
                <c:pt idx="48">
                  <c:v>10.022</c:v>
                </c:pt>
                <c:pt idx="49">
                  <c:v>10.016</c:v>
                </c:pt>
                <c:pt idx="50">
                  <c:v>10.023999999999999</c:v>
                </c:pt>
                <c:pt idx="51">
                  <c:v>9</c:v>
                </c:pt>
                <c:pt idx="52">
                  <c:v>1.1000000000000001</c:v>
                </c:pt>
                <c:pt idx="54">
                  <c:v>1.5580000000000001</c:v>
                </c:pt>
                <c:pt idx="55">
                  <c:v>4.0999999999999996</c:v>
                </c:pt>
                <c:pt idx="56">
                  <c:v>1.6</c:v>
                </c:pt>
                <c:pt idx="58">
                  <c:v>4</c:v>
                </c:pt>
                <c:pt idx="59">
                  <c:v>9.5280000000000005</c:v>
                </c:pt>
                <c:pt idx="60">
                  <c:v>4.3</c:v>
                </c:pt>
                <c:pt idx="63">
                  <c:v>4.0439999999999996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3.2000000000000001E-2</c:v>
                </c:pt>
                <c:pt idx="68">
                  <c:v>7.8</c:v>
                </c:pt>
                <c:pt idx="69">
                  <c:v>15.9</c:v>
                </c:pt>
                <c:pt idx="70">
                  <c:v>4.5</c:v>
                </c:pt>
                <c:pt idx="71">
                  <c:v>8</c:v>
                </c:pt>
                <c:pt idx="72">
                  <c:v>2.2000000000000002</c:v>
                </c:pt>
                <c:pt idx="73">
                  <c:v>2.2000000000000002</c:v>
                </c:pt>
                <c:pt idx="74">
                  <c:v>1.6</c:v>
                </c:pt>
                <c:pt idx="77">
                  <c:v>14</c:v>
                </c:pt>
                <c:pt idx="78">
                  <c:v>16.399999999999999</c:v>
                </c:pt>
                <c:pt idx="79">
                  <c:v>4</c:v>
                </c:pt>
                <c:pt idx="80">
                  <c:v>9</c:v>
                </c:pt>
                <c:pt idx="84">
                  <c:v>4</c:v>
                </c:pt>
                <c:pt idx="85">
                  <c:v>4</c:v>
                </c:pt>
                <c:pt idx="87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28-4CBE-BE25-DC9730535B5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1.7270000000000001</c:v>
                </c:pt>
                <c:pt idx="1">
                  <c:v>38.183</c:v>
                </c:pt>
                <c:pt idx="2">
                  <c:v>34.615000000000002</c:v>
                </c:pt>
                <c:pt idx="3">
                  <c:v>26</c:v>
                </c:pt>
                <c:pt idx="4">
                  <c:v>24.1</c:v>
                </c:pt>
                <c:pt idx="5">
                  <c:v>17.311</c:v>
                </c:pt>
                <c:pt idx="6">
                  <c:v>20.87</c:v>
                </c:pt>
                <c:pt idx="7">
                  <c:v>22.1</c:v>
                </c:pt>
                <c:pt idx="8">
                  <c:v>21.8</c:v>
                </c:pt>
                <c:pt idx="9">
                  <c:v>19.899999999999999</c:v>
                </c:pt>
                <c:pt idx="10">
                  <c:v>21.5</c:v>
                </c:pt>
                <c:pt idx="11">
                  <c:v>19.704999999999998</c:v>
                </c:pt>
                <c:pt idx="12">
                  <c:v>21.2</c:v>
                </c:pt>
                <c:pt idx="13">
                  <c:v>21.2</c:v>
                </c:pt>
                <c:pt idx="14">
                  <c:v>23.129000000000001</c:v>
                </c:pt>
                <c:pt idx="15">
                  <c:v>24.149000000000001</c:v>
                </c:pt>
                <c:pt idx="16">
                  <c:v>21.332000000000001</c:v>
                </c:pt>
                <c:pt idx="17">
                  <c:v>23.882000000000001</c:v>
                </c:pt>
                <c:pt idx="18">
                  <c:v>15.317</c:v>
                </c:pt>
                <c:pt idx="19">
                  <c:v>5.6269999999999998</c:v>
                </c:pt>
                <c:pt idx="20">
                  <c:v>12.561999999999999</c:v>
                </c:pt>
                <c:pt idx="21">
                  <c:v>29.9</c:v>
                </c:pt>
                <c:pt idx="22">
                  <c:v>29.113</c:v>
                </c:pt>
                <c:pt idx="23">
                  <c:v>37.299999999999997</c:v>
                </c:pt>
                <c:pt idx="25">
                  <c:v>24.901</c:v>
                </c:pt>
                <c:pt idx="28">
                  <c:v>61.237000000000002</c:v>
                </c:pt>
                <c:pt idx="29">
                  <c:v>44.177</c:v>
                </c:pt>
                <c:pt idx="30">
                  <c:v>53</c:v>
                </c:pt>
                <c:pt idx="31">
                  <c:v>4.3</c:v>
                </c:pt>
                <c:pt idx="34">
                  <c:v>24</c:v>
                </c:pt>
                <c:pt idx="35">
                  <c:v>10.792999999999999</c:v>
                </c:pt>
                <c:pt idx="36">
                  <c:v>1.5</c:v>
                </c:pt>
                <c:pt idx="37">
                  <c:v>35.299999999999997</c:v>
                </c:pt>
                <c:pt idx="38">
                  <c:v>36.799999999999997</c:v>
                </c:pt>
                <c:pt idx="39">
                  <c:v>40.5</c:v>
                </c:pt>
                <c:pt idx="40">
                  <c:v>14.9</c:v>
                </c:pt>
                <c:pt idx="41">
                  <c:v>4.2990000000000004</c:v>
                </c:pt>
                <c:pt idx="42">
                  <c:v>2.4849999999999999</c:v>
                </c:pt>
                <c:pt idx="43">
                  <c:v>13.539</c:v>
                </c:pt>
                <c:pt idx="44">
                  <c:v>2</c:v>
                </c:pt>
                <c:pt idx="45">
                  <c:v>2.02</c:v>
                </c:pt>
                <c:pt idx="46">
                  <c:v>2.012</c:v>
                </c:pt>
                <c:pt idx="47">
                  <c:v>2.02</c:v>
                </c:pt>
                <c:pt idx="48">
                  <c:v>4.0000000000000001E-3</c:v>
                </c:pt>
                <c:pt idx="49">
                  <c:v>4.218</c:v>
                </c:pt>
                <c:pt idx="50">
                  <c:v>0.04</c:v>
                </c:pt>
                <c:pt idx="64">
                  <c:v>27.8</c:v>
                </c:pt>
                <c:pt idx="65">
                  <c:v>4.8000000000000001E-2</c:v>
                </c:pt>
                <c:pt idx="68">
                  <c:v>30.2</c:v>
                </c:pt>
                <c:pt idx="69">
                  <c:v>5.8710000000000004</c:v>
                </c:pt>
                <c:pt idx="70">
                  <c:v>25.018000000000001</c:v>
                </c:pt>
                <c:pt idx="71">
                  <c:v>4.0999999999999996</c:v>
                </c:pt>
                <c:pt idx="72">
                  <c:v>22.212</c:v>
                </c:pt>
                <c:pt idx="73">
                  <c:v>27.64</c:v>
                </c:pt>
                <c:pt idx="74">
                  <c:v>19.5</c:v>
                </c:pt>
                <c:pt idx="75">
                  <c:v>41.121000000000002</c:v>
                </c:pt>
                <c:pt idx="76">
                  <c:v>49.143000000000001</c:v>
                </c:pt>
                <c:pt idx="77">
                  <c:v>46.5</c:v>
                </c:pt>
                <c:pt idx="78">
                  <c:v>43.438000000000002</c:v>
                </c:pt>
                <c:pt idx="79">
                  <c:v>24.454999999999998</c:v>
                </c:pt>
                <c:pt idx="80">
                  <c:v>30.064</c:v>
                </c:pt>
                <c:pt idx="81">
                  <c:v>10.574</c:v>
                </c:pt>
                <c:pt idx="82">
                  <c:v>16.696999999999999</c:v>
                </c:pt>
                <c:pt idx="83">
                  <c:v>11.028</c:v>
                </c:pt>
                <c:pt idx="84">
                  <c:v>35.520000000000003</c:v>
                </c:pt>
                <c:pt idx="85">
                  <c:v>44.468000000000004</c:v>
                </c:pt>
                <c:pt idx="86">
                  <c:v>52.182000000000002</c:v>
                </c:pt>
                <c:pt idx="87">
                  <c:v>24.045000000000002</c:v>
                </c:pt>
                <c:pt idx="88">
                  <c:v>29.596</c:v>
                </c:pt>
                <c:pt idx="89">
                  <c:v>5.7960000000000003</c:v>
                </c:pt>
                <c:pt idx="90">
                  <c:v>22.326000000000001</c:v>
                </c:pt>
                <c:pt idx="92">
                  <c:v>8.1159999999999997</c:v>
                </c:pt>
                <c:pt idx="93">
                  <c:v>14.183</c:v>
                </c:pt>
                <c:pt idx="94">
                  <c:v>19.548999999999999</c:v>
                </c:pt>
                <c:pt idx="95">
                  <c:v>46.66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28-4CBE-BE25-DC9730535B5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028-4CBE-BE25-DC9730535B5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028-4CBE-BE25-DC9730535B5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028-4CBE-BE25-DC9730535B5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028-4CBE-BE25-DC9730535B5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028-4CBE-BE25-DC9730535B5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60</c:v>
                </c:pt>
                <c:pt idx="1">
                  <c:v>88.975999999999999</c:v>
                </c:pt>
                <c:pt idx="2">
                  <c:v>66.477000000000004</c:v>
                </c:pt>
                <c:pt idx="3">
                  <c:v>30</c:v>
                </c:pt>
                <c:pt idx="4">
                  <c:v>30</c:v>
                </c:pt>
                <c:pt idx="5">
                  <c:v>20.51</c:v>
                </c:pt>
                <c:pt idx="6">
                  <c:v>17.911999999999999</c:v>
                </c:pt>
                <c:pt idx="8">
                  <c:v>0.69699999999999995</c:v>
                </c:pt>
                <c:pt idx="13">
                  <c:v>20.638000000000002</c:v>
                </c:pt>
                <c:pt idx="14">
                  <c:v>16.361999999999998</c:v>
                </c:pt>
                <c:pt idx="15">
                  <c:v>30</c:v>
                </c:pt>
                <c:pt idx="16">
                  <c:v>66.787000000000006</c:v>
                </c:pt>
                <c:pt idx="17">
                  <c:v>30</c:v>
                </c:pt>
                <c:pt idx="18">
                  <c:v>45.873000000000005</c:v>
                </c:pt>
                <c:pt idx="19">
                  <c:v>23.885999999999999</c:v>
                </c:pt>
                <c:pt idx="21">
                  <c:v>11.763</c:v>
                </c:pt>
                <c:pt idx="25">
                  <c:v>6</c:v>
                </c:pt>
                <c:pt idx="27">
                  <c:v>2</c:v>
                </c:pt>
                <c:pt idx="28">
                  <c:v>20.52</c:v>
                </c:pt>
                <c:pt idx="29">
                  <c:v>69.204999999999998</c:v>
                </c:pt>
                <c:pt idx="74">
                  <c:v>13.087</c:v>
                </c:pt>
                <c:pt idx="75">
                  <c:v>42.326999999999998</c:v>
                </c:pt>
                <c:pt idx="76">
                  <c:v>36.674999999999997</c:v>
                </c:pt>
                <c:pt idx="77">
                  <c:v>31.606000000000002</c:v>
                </c:pt>
                <c:pt idx="78">
                  <c:v>30.065999999999999</c:v>
                </c:pt>
                <c:pt idx="79">
                  <c:v>94.055000000000007</c:v>
                </c:pt>
                <c:pt idx="80">
                  <c:v>107.292</c:v>
                </c:pt>
                <c:pt idx="81">
                  <c:v>156.642</c:v>
                </c:pt>
                <c:pt idx="82">
                  <c:v>153.422</c:v>
                </c:pt>
                <c:pt idx="83">
                  <c:v>143.006</c:v>
                </c:pt>
                <c:pt idx="84">
                  <c:v>96.575000000000003</c:v>
                </c:pt>
                <c:pt idx="85">
                  <c:v>86.983999999999995</c:v>
                </c:pt>
                <c:pt idx="86">
                  <c:v>84.658000000000001</c:v>
                </c:pt>
                <c:pt idx="87">
                  <c:v>81.459999999999994</c:v>
                </c:pt>
                <c:pt idx="88">
                  <c:v>29</c:v>
                </c:pt>
                <c:pt idx="89">
                  <c:v>125</c:v>
                </c:pt>
                <c:pt idx="90">
                  <c:v>40.453000000000003</c:v>
                </c:pt>
                <c:pt idx="92">
                  <c:v>61.249000000000002</c:v>
                </c:pt>
                <c:pt idx="93">
                  <c:v>83.936000000000007</c:v>
                </c:pt>
                <c:pt idx="94">
                  <c:v>65.34</c:v>
                </c:pt>
                <c:pt idx="95">
                  <c:v>110.71899999999999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028-4CBE-BE25-DC9730535B5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3.9</c:v>
                </c:pt>
                <c:pt idx="6">
                  <c:v>0</c:v>
                </c:pt>
                <c:pt idx="7">
                  <c:v>0</c:v>
                </c:pt>
                <c:pt idx="8">
                  <c:v>43.6</c:v>
                </c:pt>
                <c:pt idx="9">
                  <c:v>45.3</c:v>
                </c:pt>
                <c:pt idx="10">
                  <c:v>40</c:v>
                </c:pt>
                <c:pt idx="11">
                  <c:v>40.1</c:v>
                </c:pt>
                <c:pt idx="12">
                  <c:v>33.5</c:v>
                </c:pt>
                <c:pt idx="13">
                  <c:v>7</c:v>
                </c:pt>
                <c:pt idx="14">
                  <c:v>2.9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28</c:v>
                </c:pt>
                <c:pt idx="20">
                  <c:v>43.2</c:v>
                </c:pt>
                <c:pt idx="21">
                  <c:v>0.3</c:v>
                </c:pt>
                <c:pt idx="22">
                  <c:v>16.3</c:v>
                </c:pt>
                <c:pt idx="23">
                  <c:v>9.6999999999999993</c:v>
                </c:pt>
                <c:pt idx="24">
                  <c:v>32.4</c:v>
                </c:pt>
                <c:pt idx="25">
                  <c:v>0.8</c:v>
                </c:pt>
                <c:pt idx="26">
                  <c:v>45.6</c:v>
                </c:pt>
                <c:pt idx="27">
                  <c:v>24.1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1.6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21.7</c:v>
                </c:pt>
                <c:pt idx="54">
                  <c:v>23.3</c:v>
                </c:pt>
                <c:pt idx="55">
                  <c:v>26.4</c:v>
                </c:pt>
                <c:pt idx="56">
                  <c:v>10</c:v>
                </c:pt>
                <c:pt idx="57">
                  <c:v>13.6</c:v>
                </c:pt>
                <c:pt idx="58">
                  <c:v>23.7</c:v>
                </c:pt>
                <c:pt idx="59">
                  <c:v>10</c:v>
                </c:pt>
                <c:pt idx="60">
                  <c:v>0</c:v>
                </c:pt>
                <c:pt idx="61">
                  <c:v>0</c:v>
                </c:pt>
                <c:pt idx="62">
                  <c:v>3.5</c:v>
                </c:pt>
                <c:pt idx="63">
                  <c:v>0</c:v>
                </c:pt>
                <c:pt idx="64">
                  <c:v>0</c:v>
                </c:pt>
                <c:pt idx="65">
                  <c:v>61</c:v>
                </c:pt>
                <c:pt idx="66">
                  <c:v>169.3</c:v>
                </c:pt>
                <c:pt idx="67">
                  <c:v>167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97.5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51.5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28-4CBE-BE25-DC9730535B5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4028-4CBE-BE25-DC9730535B5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25.460999999999999</c:v>
                </c:pt>
                <c:pt idx="2">
                  <c:v>1.216</c:v>
                </c:pt>
                <c:pt idx="3">
                  <c:v>5.3</c:v>
                </c:pt>
                <c:pt idx="4">
                  <c:v>4.8789999999999996</c:v>
                </c:pt>
                <c:pt idx="5">
                  <c:v>3.98</c:v>
                </c:pt>
                <c:pt idx="6">
                  <c:v>4.9000000000000004</c:v>
                </c:pt>
                <c:pt idx="7">
                  <c:v>4.5789999999999997</c:v>
                </c:pt>
                <c:pt idx="8">
                  <c:v>1.359</c:v>
                </c:pt>
                <c:pt idx="9">
                  <c:v>0.98</c:v>
                </c:pt>
                <c:pt idx="10">
                  <c:v>1.64</c:v>
                </c:pt>
                <c:pt idx="11">
                  <c:v>1.1679999999999999</c:v>
                </c:pt>
                <c:pt idx="12">
                  <c:v>2.4889999999999999</c:v>
                </c:pt>
                <c:pt idx="13">
                  <c:v>5.44</c:v>
                </c:pt>
                <c:pt idx="14">
                  <c:v>9.43</c:v>
                </c:pt>
                <c:pt idx="15">
                  <c:v>12.17</c:v>
                </c:pt>
                <c:pt idx="16">
                  <c:v>3.7</c:v>
                </c:pt>
                <c:pt idx="17">
                  <c:v>5</c:v>
                </c:pt>
                <c:pt idx="18">
                  <c:v>2.63</c:v>
                </c:pt>
                <c:pt idx="19">
                  <c:v>1.08</c:v>
                </c:pt>
                <c:pt idx="20">
                  <c:v>1.891</c:v>
                </c:pt>
                <c:pt idx="21">
                  <c:v>5.9</c:v>
                </c:pt>
                <c:pt idx="22">
                  <c:v>6</c:v>
                </c:pt>
                <c:pt idx="23">
                  <c:v>6.8</c:v>
                </c:pt>
                <c:pt idx="24">
                  <c:v>8.4</c:v>
                </c:pt>
                <c:pt idx="25">
                  <c:v>11.2</c:v>
                </c:pt>
                <c:pt idx="26">
                  <c:v>12.7</c:v>
                </c:pt>
                <c:pt idx="27">
                  <c:v>17.2</c:v>
                </c:pt>
                <c:pt idx="28">
                  <c:v>26.289000000000001</c:v>
                </c:pt>
                <c:pt idx="30">
                  <c:v>38.176000000000002</c:v>
                </c:pt>
                <c:pt idx="31">
                  <c:v>20.045000000000002</c:v>
                </c:pt>
                <c:pt idx="32">
                  <c:v>26.925000000000001</c:v>
                </c:pt>
                <c:pt idx="33">
                  <c:v>21.986999999999998</c:v>
                </c:pt>
                <c:pt idx="34">
                  <c:v>57.2</c:v>
                </c:pt>
                <c:pt idx="35">
                  <c:v>33.770000000000003</c:v>
                </c:pt>
                <c:pt idx="36">
                  <c:v>33.384999999999998</c:v>
                </c:pt>
                <c:pt idx="37">
                  <c:v>30.219000000000001</c:v>
                </c:pt>
                <c:pt idx="38">
                  <c:v>21.744</c:v>
                </c:pt>
                <c:pt idx="39">
                  <c:v>38.18</c:v>
                </c:pt>
                <c:pt idx="40">
                  <c:v>70.313000000000002</c:v>
                </c:pt>
                <c:pt idx="41">
                  <c:v>157.565</c:v>
                </c:pt>
                <c:pt idx="42">
                  <c:v>177.04300000000001</c:v>
                </c:pt>
                <c:pt idx="43">
                  <c:v>59.698999999999998</c:v>
                </c:pt>
                <c:pt idx="44">
                  <c:v>42.01</c:v>
                </c:pt>
                <c:pt idx="45">
                  <c:v>44.01</c:v>
                </c:pt>
                <c:pt idx="46">
                  <c:v>32.411999999999999</c:v>
                </c:pt>
                <c:pt idx="47">
                  <c:v>33.19</c:v>
                </c:pt>
                <c:pt idx="48">
                  <c:v>61.290999999999997</c:v>
                </c:pt>
                <c:pt idx="49">
                  <c:v>52.682000000000002</c:v>
                </c:pt>
                <c:pt idx="50">
                  <c:v>64.709000000000003</c:v>
                </c:pt>
                <c:pt idx="51">
                  <c:v>67.022000000000006</c:v>
                </c:pt>
                <c:pt idx="52">
                  <c:v>112.163</c:v>
                </c:pt>
                <c:pt idx="53">
                  <c:v>61.604999999999997</c:v>
                </c:pt>
                <c:pt idx="54">
                  <c:v>56.191000000000003</c:v>
                </c:pt>
                <c:pt idx="55">
                  <c:v>68.792000000000002</c:v>
                </c:pt>
                <c:pt idx="56">
                  <c:v>62.933999999999997</c:v>
                </c:pt>
                <c:pt idx="57">
                  <c:v>78.869</c:v>
                </c:pt>
                <c:pt idx="58">
                  <c:v>50.351999999999997</c:v>
                </c:pt>
                <c:pt idx="59">
                  <c:v>55.131999999999998</c:v>
                </c:pt>
                <c:pt idx="60">
                  <c:v>111.786</c:v>
                </c:pt>
                <c:pt idx="61">
                  <c:v>67.537999999999997</c:v>
                </c:pt>
                <c:pt idx="62">
                  <c:v>33.762</c:v>
                </c:pt>
                <c:pt idx="63">
                  <c:v>25.259</c:v>
                </c:pt>
                <c:pt idx="64">
                  <c:v>56.197000000000003</c:v>
                </c:pt>
                <c:pt idx="65">
                  <c:v>9.6959999999999997</c:v>
                </c:pt>
                <c:pt idx="66">
                  <c:v>30.09</c:v>
                </c:pt>
                <c:pt idx="67">
                  <c:v>26.007000000000001</c:v>
                </c:pt>
                <c:pt idx="68">
                  <c:v>60.384</c:v>
                </c:pt>
                <c:pt idx="69">
                  <c:v>23.553999999999998</c:v>
                </c:pt>
                <c:pt idx="70">
                  <c:v>10.903</c:v>
                </c:pt>
                <c:pt idx="71">
                  <c:v>0.59699999999999998</c:v>
                </c:pt>
                <c:pt idx="72">
                  <c:v>4.7E-2</c:v>
                </c:pt>
                <c:pt idx="76">
                  <c:v>1.2909999999999999</c:v>
                </c:pt>
                <c:pt idx="77">
                  <c:v>2.6</c:v>
                </c:pt>
                <c:pt idx="78">
                  <c:v>5</c:v>
                </c:pt>
                <c:pt idx="88">
                  <c:v>6.0289999999999999</c:v>
                </c:pt>
                <c:pt idx="90">
                  <c:v>6.7190000000000003</c:v>
                </c:pt>
                <c:pt idx="92">
                  <c:v>2.5000000000000001E-2</c:v>
                </c:pt>
                <c:pt idx="94">
                  <c:v>5.7720000000000002</c:v>
                </c:pt>
                <c:pt idx="95">
                  <c:v>6.6440000000000001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028-4CBE-BE25-DC9730535B5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028-4CBE-BE25-DC9730535B5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5">
                  <c:v>14.186999999999999</c:v>
                </c:pt>
                <c:pt idx="6">
                  <c:v>46.845999999999997</c:v>
                </c:pt>
                <c:pt idx="7">
                  <c:v>45.252000000000002</c:v>
                </c:pt>
                <c:pt idx="30">
                  <c:v>2.0089999999999999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028-4CBE-BE25-DC9730535B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116.01</c:v>
                </c:pt>
                <c:pt idx="1">
                  <c:v>112.55</c:v>
                </c:pt>
                <c:pt idx="2">
                  <c:v>110.66</c:v>
                </c:pt>
                <c:pt idx="3">
                  <c:v>109.27</c:v>
                </c:pt>
                <c:pt idx="4">
                  <c:v>109.82</c:v>
                </c:pt>
                <c:pt idx="5">
                  <c:v>108</c:v>
                </c:pt>
                <c:pt idx="6">
                  <c:v>107.9</c:v>
                </c:pt>
                <c:pt idx="7">
                  <c:v>106.27</c:v>
                </c:pt>
                <c:pt idx="8">
                  <c:v>108.01</c:v>
                </c:pt>
                <c:pt idx="9">
                  <c:v>107</c:v>
                </c:pt>
                <c:pt idx="10">
                  <c:v>107.51</c:v>
                </c:pt>
                <c:pt idx="11">
                  <c:v>107</c:v>
                </c:pt>
                <c:pt idx="12">
                  <c:v>107.08</c:v>
                </c:pt>
                <c:pt idx="13">
                  <c:v>108.01</c:v>
                </c:pt>
                <c:pt idx="14">
                  <c:v>108.22</c:v>
                </c:pt>
                <c:pt idx="15">
                  <c:v>108.51</c:v>
                </c:pt>
                <c:pt idx="16">
                  <c:v>108.4</c:v>
                </c:pt>
                <c:pt idx="17">
                  <c:v>109.55</c:v>
                </c:pt>
                <c:pt idx="18">
                  <c:v>111.9</c:v>
                </c:pt>
                <c:pt idx="19">
                  <c:v>112.83</c:v>
                </c:pt>
                <c:pt idx="20">
                  <c:v>111.55</c:v>
                </c:pt>
                <c:pt idx="21">
                  <c:v>114</c:v>
                </c:pt>
                <c:pt idx="22">
                  <c:v>120</c:v>
                </c:pt>
                <c:pt idx="23">
                  <c:v>125.25</c:v>
                </c:pt>
                <c:pt idx="24">
                  <c:v>125.02</c:v>
                </c:pt>
                <c:pt idx="25">
                  <c:v>132.88</c:v>
                </c:pt>
                <c:pt idx="26">
                  <c:v>132.36000000000001</c:v>
                </c:pt>
                <c:pt idx="27">
                  <c:v>135.69999999999999</c:v>
                </c:pt>
                <c:pt idx="28">
                  <c:v>121.65</c:v>
                </c:pt>
                <c:pt idx="29">
                  <c:v>107.9</c:v>
                </c:pt>
                <c:pt idx="30">
                  <c:v>100</c:v>
                </c:pt>
                <c:pt idx="31">
                  <c:v>26</c:v>
                </c:pt>
                <c:pt idx="32">
                  <c:v>36</c:v>
                </c:pt>
                <c:pt idx="33">
                  <c:v>36</c:v>
                </c:pt>
                <c:pt idx="34">
                  <c:v>15</c:v>
                </c:pt>
                <c:pt idx="35">
                  <c:v>-7.82</c:v>
                </c:pt>
                <c:pt idx="36">
                  <c:v>10.93</c:v>
                </c:pt>
                <c:pt idx="37">
                  <c:v>10</c:v>
                </c:pt>
                <c:pt idx="38">
                  <c:v>2.9</c:v>
                </c:pt>
                <c:pt idx="39">
                  <c:v>1.01</c:v>
                </c:pt>
                <c:pt idx="40">
                  <c:v>2.89</c:v>
                </c:pt>
                <c:pt idx="41">
                  <c:v>-5.44</c:v>
                </c:pt>
                <c:pt idx="42">
                  <c:v>-5.77</c:v>
                </c:pt>
                <c:pt idx="43">
                  <c:v>-2.0099999999999998</c:v>
                </c:pt>
                <c:pt idx="44">
                  <c:v>6.08</c:v>
                </c:pt>
                <c:pt idx="45">
                  <c:v>2.63</c:v>
                </c:pt>
                <c:pt idx="46">
                  <c:v>-1.1599999999999999</c:v>
                </c:pt>
                <c:pt idx="47">
                  <c:v>-2.68</c:v>
                </c:pt>
                <c:pt idx="48">
                  <c:v>-1.58</c:v>
                </c:pt>
                <c:pt idx="49">
                  <c:v>-3.76</c:v>
                </c:pt>
                <c:pt idx="50">
                  <c:v>-6.88</c:v>
                </c:pt>
                <c:pt idx="51">
                  <c:v>-12.58</c:v>
                </c:pt>
                <c:pt idx="52">
                  <c:v>-13.06</c:v>
                </c:pt>
                <c:pt idx="53">
                  <c:v>-12.35</c:v>
                </c:pt>
                <c:pt idx="54">
                  <c:v>-10</c:v>
                </c:pt>
                <c:pt idx="55">
                  <c:v>-11.78</c:v>
                </c:pt>
                <c:pt idx="56">
                  <c:v>-14.68</c:v>
                </c:pt>
                <c:pt idx="57">
                  <c:v>-15</c:v>
                </c:pt>
                <c:pt idx="58">
                  <c:v>-10.66</c:v>
                </c:pt>
                <c:pt idx="59">
                  <c:v>-10</c:v>
                </c:pt>
                <c:pt idx="60">
                  <c:v>-20</c:v>
                </c:pt>
                <c:pt idx="61">
                  <c:v>-20</c:v>
                </c:pt>
                <c:pt idx="62">
                  <c:v>-12.49</c:v>
                </c:pt>
                <c:pt idx="63">
                  <c:v>-7</c:v>
                </c:pt>
                <c:pt idx="64">
                  <c:v>-0.69</c:v>
                </c:pt>
                <c:pt idx="65">
                  <c:v>-0.21</c:v>
                </c:pt>
                <c:pt idx="66">
                  <c:v>10</c:v>
                </c:pt>
                <c:pt idx="67">
                  <c:v>10.01</c:v>
                </c:pt>
                <c:pt idx="68">
                  <c:v>3.57</c:v>
                </c:pt>
                <c:pt idx="69">
                  <c:v>27.66</c:v>
                </c:pt>
                <c:pt idx="70">
                  <c:v>91.84</c:v>
                </c:pt>
                <c:pt idx="71">
                  <c:v>133.57</c:v>
                </c:pt>
                <c:pt idx="72">
                  <c:v>85.76</c:v>
                </c:pt>
                <c:pt idx="73">
                  <c:v>91.25</c:v>
                </c:pt>
                <c:pt idx="74">
                  <c:v>122.97</c:v>
                </c:pt>
                <c:pt idx="75">
                  <c:v>134.04</c:v>
                </c:pt>
                <c:pt idx="76">
                  <c:v>142.53</c:v>
                </c:pt>
                <c:pt idx="77">
                  <c:v>180.1</c:v>
                </c:pt>
                <c:pt idx="78">
                  <c:v>191.47</c:v>
                </c:pt>
                <c:pt idx="79">
                  <c:v>211.94</c:v>
                </c:pt>
                <c:pt idx="80">
                  <c:v>175.53</c:v>
                </c:pt>
                <c:pt idx="81">
                  <c:v>148.91</c:v>
                </c:pt>
                <c:pt idx="82">
                  <c:v>139.82</c:v>
                </c:pt>
                <c:pt idx="83">
                  <c:v>138.97999999999999</c:v>
                </c:pt>
                <c:pt idx="84">
                  <c:v>194.41</c:v>
                </c:pt>
                <c:pt idx="85">
                  <c:v>189.19</c:v>
                </c:pt>
                <c:pt idx="86">
                  <c:v>132.09</c:v>
                </c:pt>
                <c:pt idx="87">
                  <c:v>170.19</c:v>
                </c:pt>
                <c:pt idx="88">
                  <c:v>132.63</c:v>
                </c:pt>
                <c:pt idx="89">
                  <c:v>135.38999999999999</c:v>
                </c:pt>
                <c:pt idx="90">
                  <c:v>131.16999999999999</c:v>
                </c:pt>
                <c:pt idx="91">
                  <c:v>125.07</c:v>
                </c:pt>
                <c:pt idx="92">
                  <c:v>134</c:v>
                </c:pt>
                <c:pt idx="93">
                  <c:v>132.1</c:v>
                </c:pt>
                <c:pt idx="94">
                  <c:v>123.56</c:v>
                </c:pt>
                <c:pt idx="95">
                  <c:v>117.84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028-4CBE-BE25-DC9730535B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7EC-47FD-A3DA-4D76404E29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7EC-47FD-A3DA-4D76404E29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</c:v>
                </c:pt>
                <c:pt idx="2">
                  <c:v>4</c:v>
                </c:pt>
                <c:pt idx="8">
                  <c:v>2.8</c:v>
                </c:pt>
                <c:pt idx="9">
                  <c:v>2.8</c:v>
                </c:pt>
                <c:pt idx="10">
                  <c:v>2.8</c:v>
                </c:pt>
                <c:pt idx="11">
                  <c:v>2.8</c:v>
                </c:pt>
                <c:pt idx="12">
                  <c:v>2.8</c:v>
                </c:pt>
                <c:pt idx="13">
                  <c:v>2.8</c:v>
                </c:pt>
                <c:pt idx="14">
                  <c:v>2.8</c:v>
                </c:pt>
                <c:pt idx="15">
                  <c:v>2.8</c:v>
                </c:pt>
                <c:pt idx="16">
                  <c:v>2.8</c:v>
                </c:pt>
                <c:pt idx="18">
                  <c:v>4</c:v>
                </c:pt>
                <c:pt idx="19">
                  <c:v>3.1</c:v>
                </c:pt>
                <c:pt idx="22">
                  <c:v>2</c:v>
                </c:pt>
                <c:pt idx="23">
                  <c:v>3.6</c:v>
                </c:pt>
                <c:pt idx="27">
                  <c:v>8.0000000000000002E-3</c:v>
                </c:pt>
                <c:pt idx="32">
                  <c:v>1.3720000000000001</c:v>
                </c:pt>
                <c:pt idx="35">
                  <c:v>11.2</c:v>
                </c:pt>
                <c:pt idx="44">
                  <c:v>4.8000000000000001E-2</c:v>
                </c:pt>
                <c:pt idx="45">
                  <c:v>4.3999999999999997E-2</c:v>
                </c:pt>
                <c:pt idx="46">
                  <c:v>2.4E-2</c:v>
                </c:pt>
                <c:pt idx="64">
                  <c:v>20.3</c:v>
                </c:pt>
                <c:pt idx="65">
                  <c:v>5.0119999999999996</c:v>
                </c:pt>
                <c:pt idx="66">
                  <c:v>5.9</c:v>
                </c:pt>
                <c:pt idx="67">
                  <c:v>6</c:v>
                </c:pt>
                <c:pt idx="71">
                  <c:v>8.4</c:v>
                </c:pt>
                <c:pt idx="77">
                  <c:v>2</c:v>
                </c:pt>
                <c:pt idx="79">
                  <c:v>33.200000000000003</c:v>
                </c:pt>
                <c:pt idx="81">
                  <c:v>4</c:v>
                </c:pt>
                <c:pt idx="82">
                  <c:v>4</c:v>
                </c:pt>
                <c:pt idx="83">
                  <c:v>4</c:v>
                </c:pt>
                <c:pt idx="84">
                  <c:v>2.8</c:v>
                </c:pt>
                <c:pt idx="85">
                  <c:v>2.8</c:v>
                </c:pt>
                <c:pt idx="86">
                  <c:v>4</c:v>
                </c:pt>
                <c:pt idx="91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EC-47FD-A3DA-4D76404E29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2.4</c:v>
                </c:pt>
                <c:pt idx="2">
                  <c:v>2</c:v>
                </c:pt>
                <c:pt idx="3">
                  <c:v>2.996</c:v>
                </c:pt>
                <c:pt idx="4">
                  <c:v>1.8089999999999999</c:v>
                </c:pt>
                <c:pt idx="5">
                  <c:v>2</c:v>
                </c:pt>
                <c:pt idx="7">
                  <c:v>2</c:v>
                </c:pt>
                <c:pt idx="8">
                  <c:v>4.8</c:v>
                </c:pt>
                <c:pt idx="9">
                  <c:v>6.7489999999999997</c:v>
                </c:pt>
                <c:pt idx="10">
                  <c:v>5.6</c:v>
                </c:pt>
                <c:pt idx="11">
                  <c:v>6.7809999999999997</c:v>
                </c:pt>
                <c:pt idx="12">
                  <c:v>5.9320000000000004</c:v>
                </c:pt>
                <c:pt idx="13">
                  <c:v>6.36</c:v>
                </c:pt>
                <c:pt idx="14">
                  <c:v>6.2919999999999998</c:v>
                </c:pt>
                <c:pt idx="15">
                  <c:v>4.8</c:v>
                </c:pt>
                <c:pt idx="16">
                  <c:v>4.8140000000000001</c:v>
                </c:pt>
                <c:pt idx="18">
                  <c:v>2.2040000000000002</c:v>
                </c:pt>
                <c:pt idx="19">
                  <c:v>6.5</c:v>
                </c:pt>
                <c:pt idx="20">
                  <c:v>2</c:v>
                </c:pt>
                <c:pt idx="21">
                  <c:v>2</c:v>
                </c:pt>
                <c:pt idx="22">
                  <c:v>4.42</c:v>
                </c:pt>
                <c:pt idx="23">
                  <c:v>7.8019999999999996</c:v>
                </c:pt>
                <c:pt idx="24">
                  <c:v>2.4449999999999998</c:v>
                </c:pt>
                <c:pt idx="25">
                  <c:v>2.4</c:v>
                </c:pt>
                <c:pt idx="26">
                  <c:v>10.696</c:v>
                </c:pt>
                <c:pt idx="27">
                  <c:v>2.4849999999999999</c:v>
                </c:pt>
                <c:pt idx="28">
                  <c:v>1.6659999999999999</c:v>
                </c:pt>
                <c:pt idx="32">
                  <c:v>20.071999999999999</c:v>
                </c:pt>
                <c:pt idx="33">
                  <c:v>20.95</c:v>
                </c:pt>
                <c:pt idx="35">
                  <c:v>18</c:v>
                </c:pt>
                <c:pt idx="36">
                  <c:v>8.6560000000000006</c:v>
                </c:pt>
                <c:pt idx="37">
                  <c:v>8.4870000000000001</c:v>
                </c:pt>
                <c:pt idx="38">
                  <c:v>4.7789999999999999</c:v>
                </c:pt>
                <c:pt idx="39">
                  <c:v>4.2030000000000003</c:v>
                </c:pt>
                <c:pt idx="40">
                  <c:v>0.45500000000000002</c:v>
                </c:pt>
                <c:pt idx="41">
                  <c:v>4.5039999999999996</c:v>
                </c:pt>
                <c:pt idx="42">
                  <c:v>3.0219999999999998</c:v>
                </c:pt>
                <c:pt idx="43">
                  <c:v>2.3570000000000002</c:v>
                </c:pt>
                <c:pt idx="44">
                  <c:v>0.97299999999999998</c:v>
                </c:pt>
                <c:pt idx="45">
                  <c:v>5.1219999999999999</c:v>
                </c:pt>
                <c:pt idx="46">
                  <c:v>8.7810000000000006</c:v>
                </c:pt>
                <c:pt idx="47">
                  <c:v>3.0910000000000002</c:v>
                </c:pt>
                <c:pt idx="48">
                  <c:v>3.5529999999999999</c:v>
                </c:pt>
                <c:pt idx="49">
                  <c:v>4.0739999999999998</c:v>
                </c:pt>
                <c:pt idx="50">
                  <c:v>6.9160000000000004</c:v>
                </c:pt>
                <c:pt idx="51">
                  <c:v>34.404000000000003</c:v>
                </c:pt>
                <c:pt idx="52">
                  <c:v>51.511000000000003</c:v>
                </c:pt>
                <c:pt idx="53">
                  <c:v>50.488999999999997</c:v>
                </c:pt>
                <c:pt idx="54">
                  <c:v>37.700000000000003</c:v>
                </c:pt>
                <c:pt idx="55">
                  <c:v>45.216999999999999</c:v>
                </c:pt>
                <c:pt idx="56">
                  <c:v>59.051000000000002</c:v>
                </c:pt>
                <c:pt idx="57">
                  <c:v>60.704000000000001</c:v>
                </c:pt>
                <c:pt idx="58">
                  <c:v>39.468000000000004</c:v>
                </c:pt>
                <c:pt idx="59">
                  <c:v>40.299999999999997</c:v>
                </c:pt>
                <c:pt idx="60">
                  <c:v>7.1120000000000001</c:v>
                </c:pt>
                <c:pt idx="61">
                  <c:v>31.4</c:v>
                </c:pt>
                <c:pt idx="62">
                  <c:v>33.268000000000001</c:v>
                </c:pt>
                <c:pt idx="63">
                  <c:v>28.056999999999999</c:v>
                </c:pt>
                <c:pt idx="64">
                  <c:v>28.175000000000001</c:v>
                </c:pt>
                <c:pt idx="65">
                  <c:v>14.317</c:v>
                </c:pt>
                <c:pt idx="66">
                  <c:v>5.9</c:v>
                </c:pt>
                <c:pt idx="67">
                  <c:v>5.9</c:v>
                </c:pt>
                <c:pt idx="71">
                  <c:v>47.134</c:v>
                </c:pt>
                <c:pt idx="72">
                  <c:v>0.115</c:v>
                </c:pt>
                <c:pt idx="74">
                  <c:v>2.61</c:v>
                </c:pt>
                <c:pt idx="75">
                  <c:v>2</c:v>
                </c:pt>
                <c:pt idx="76">
                  <c:v>12.074999999999999</c:v>
                </c:pt>
                <c:pt idx="77">
                  <c:v>11.898999999999999</c:v>
                </c:pt>
                <c:pt idx="78">
                  <c:v>12.81</c:v>
                </c:pt>
                <c:pt idx="79">
                  <c:v>6</c:v>
                </c:pt>
                <c:pt idx="80">
                  <c:v>20.396999999999998</c:v>
                </c:pt>
                <c:pt idx="81">
                  <c:v>20.405999999999999</c:v>
                </c:pt>
                <c:pt idx="82">
                  <c:v>20.370999999999999</c:v>
                </c:pt>
                <c:pt idx="83">
                  <c:v>19.968</c:v>
                </c:pt>
                <c:pt idx="84">
                  <c:v>16.071999999999999</c:v>
                </c:pt>
                <c:pt idx="85">
                  <c:v>15.619</c:v>
                </c:pt>
                <c:pt idx="87">
                  <c:v>12.484999999999999</c:v>
                </c:pt>
                <c:pt idx="89">
                  <c:v>15.983000000000001</c:v>
                </c:pt>
                <c:pt idx="91">
                  <c:v>22.484000000000002</c:v>
                </c:pt>
                <c:pt idx="92">
                  <c:v>4</c:v>
                </c:pt>
                <c:pt idx="9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EC-47FD-A3DA-4D76404E29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7EC-47FD-A3DA-4D76404E29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7EC-47FD-A3DA-4D76404E294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7EC-47FD-A3DA-4D76404E294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7EC-47FD-A3DA-4D76404E294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7EC-47FD-A3DA-4D76404E294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7EC-47FD-A3DA-4D76404E294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1">
                  <c:v>25</c:v>
                </c:pt>
                <c:pt idx="75">
                  <c:v>50</c:v>
                </c:pt>
                <c:pt idx="76">
                  <c:v>50</c:v>
                </c:pt>
                <c:pt idx="77">
                  <c:v>50</c:v>
                </c:pt>
                <c:pt idx="78">
                  <c:v>50</c:v>
                </c:pt>
                <c:pt idx="79">
                  <c:v>50</c:v>
                </c:pt>
                <c:pt idx="80">
                  <c:v>50</c:v>
                </c:pt>
                <c:pt idx="81">
                  <c:v>50</c:v>
                </c:pt>
                <c:pt idx="82">
                  <c:v>50</c:v>
                </c:pt>
                <c:pt idx="83">
                  <c:v>50</c:v>
                </c:pt>
                <c:pt idx="84">
                  <c:v>50</c:v>
                </c:pt>
                <c:pt idx="85">
                  <c:v>50</c:v>
                </c:pt>
                <c:pt idx="86">
                  <c:v>50</c:v>
                </c:pt>
                <c:pt idx="87">
                  <c:v>50</c:v>
                </c:pt>
                <c:pt idx="89">
                  <c:v>25.591999999999999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7EC-47FD-A3DA-4D76404E294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5.7</c:v>
                </c:pt>
                <c:pt idx="1">
                  <c:v>102.4</c:v>
                </c:pt>
                <c:pt idx="2">
                  <c:v>44.7</c:v>
                </c:pt>
                <c:pt idx="3">
                  <c:v>9.6</c:v>
                </c:pt>
                <c:pt idx="4">
                  <c:v>6.2</c:v>
                </c:pt>
                <c:pt idx="5">
                  <c:v>0</c:v>
                </c:pt>
                <c:pt idx="6">
                  <c:v>35</c:v>
                </c:pt>
                <c:pt idx="7">
                  <c:v>11.3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18.600000000000001</c:v>
                </c:pt>
                <c:pt idx="16">
                  <c:v>49.8</c:v>
                </c:pt>
                <c:pt idx="17">
                  <c:v>19.2</c:v>
                </c:pt>
                <c:pt idx="18">
                  <c:v>13.5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0.9</c:v>
                </c:pt>
                <c:pt idx="34">
                  <c:v>0</c:v>
                </c:pt>
                <c:pt idx="35">
                  <c:v>10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48.9</c:v>
                </c:pt>
                <c:pt idx="41">
                  <c:v>48.9</c:v>
                </c:pt>
                <c:pt idx="42">
                  <c:v>54.4</c:v>
                </c:pt>
                <c:pt idx="43">
                  <c:v>75.599999999999994</c:v>
                </c:pt>
                <c:pt idx="44">
                  <c:v>6.4</c:v>
                </c:pt>
                <c:pt idx="45">
                  <c:v>8.4</c:v>
                </c:pt>
                <c:pt idx="46">
                  <c:v>0</c:v>
                </c:pt>
                <c:pt idx="47">
                  <c:v>18.899999999999999</c:v>
                </c:pt>
                <c:pt idx="48">
                  <c:v>58.1</c:v>
                </c:pt>
                <c:pt idx="49">
                  <c:v>12.3</c:v>
                </c:pt>
                <c:pt idx="50">
                  <c:v>53.1</c:v>
                </c:pt>
                <c:pt idx="51">
                  <c:v>23</c:v>
                </c:pt>
                <c:pt idx="52">
                  <c:v>28.1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57.7</c:v>
                </c:pt>
                <c:pt idx="69">
                  <c:v>16.7</c:v>
                </c:pt>
                <c:pt idx="70">
                  <c:v>3.3</c:v>
                </c:pt>
                <c:pt idx="71">
                  <c:v>0</c:v>
                </c:pt>
                <c:pt idx="72">
                  <c:v>1.1000000000000001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40</c:v>
                </c:pt>
                <c:pt idx="81">
                  <c:v>58</c:v>
                </c:pt>
                <c:pt idx="82">
                  <c:v>67</c:v>
                </c:pt>
                <c:pt idx="83">
                  <c:v>40</c:v>
                </c:pt>
                <c:pt idx="84">
                  <c:v>40</c:v>
                </c:pt>
                <c:pt idx="85">
                  <c:v>40</c:v>
                </c:pt>
                <c:pt idx="86">
                  <c:v>58</c:v>
                </c:pt>
                <c:pt idx="87">
                  <c:v>23</c:v>
                </c:pt>
                <c:pt idx="88">
                  <c:v>42.2</c:v>
                </c:pt>
                <c:pt idx="89">
                  <c:v>62.7</c:v>
                </c:pt>
                <c:pt idx="90">
                  <c:v>47.6</c:v>
                </c:pt>
                <c:pt idx="91">
                  <c:v>0</c:v>
                </c:pt>
                <c:pt idx="92">
                  <c:v>41.8</c:v>
                </c:pt>
                <c:pt idx="93">
                  <c:v>66.599999999999994</c:v>
                </c:pt>
                <c:pt idx="94">
                  <c:v>60.4</c:v>
                </c:pt>
                <c:pt idx="95">
                  <c:v>129.69999999999999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7EC-47FD-A3DA-4D76404E294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49.761000000000003</c:v>
                </c:pt>
                <c:pt idx="1">
                  <c:v>50.326999999999998</c:v>
                </c:pt>
                <c:pt idx="2">
                  <c:v>51.670999999999999</c:v>
                </c:pt>
                <c:pt idx="3">
                  <c:v>53.820999999999998</c:v>
                </c:pt>
                <c:pt idx="4">
                  <c:v>56.116999999999997</c:v>
                </c:pt>
                <c:pt idx="5">
                  <c:v>57.966999999999999</c:v>
                </c:pt>
                <c:pt idx="6">
                  <c:v>60.606999999999999</c:v>
                </c:pt>
                <c:pt idx="7">
                  <c:v>63.679000000000002</c:v>
                </c:pt>
                <c:pt idx="8">
                  <c:v>64.843999999999994</c:v>
                </c:pt>
                <c:pt idx="9">
                  <c:v>61.616999999999997</c:v>
                </c:pt>
                <c:pt idx="10">
                  <c:v>59.781999999999996</c:v>
                </c:pt>
                <c:pt idx="11">
                  <c:v>56.343000000000004</c:v>
                </c:pt>
                <c:pt idx="12">
                  <c:v>53.43</c:v>
                </c:pt>
                <c:pt idx="13">
                  <c:v>50.167000000000002</c:v>
                </c:pt>
                <c:pt idx="14">
                  <c:v>47.768000000000001</c:v>
                </c:pt>
                <c:pt idx="15">
                  <c:v>45.081000000000003</c:v>
                </c:pt>
                <c:pt idx="16">
                  <c:v>41.948</c:v>
                </c:pt>
                <c:pt idx="17">
                  <c:v>46.405999999999999</c:v>
                </c:pt>
                <c:pt idx="18">
                  <c:v>50.863999999999997</c:v>
                </c:pt>
                <c:pt idx="19">
                  <c:v>55.713000000000001</c:v>
                </c:pt>
                <c:pt idx="20">
                  <c:v>68.117000000000004</c:v>
                </c:pt>
                <c:pt idx="21">
                  <c:v>61.213999999999999</c:v>
                </c:pt>
                <c:pt idx="22">
                  <c:v>59.704000000000001</c:v>
                </c:pt>
                <c:pt idx="23">
                  <c:v>60.889000000000003</c:v>
                </c:pt>
                <c:pt idx="24">
                  <c:v>51.884999999999998</c:v>
                </c:pt>
                <c:pt idx="25">
                  <c:v>48.975000000000001</c:v>
                </c:pt>
                <c:pt idx="26">
                  <c:v>57.963000000000001</c:v>
                </c:pt>
                <c:pt idx="27">
                  <c:v>60.335999999999999</c:v>
                </c:pt>
                <c:pt idx="28">
                  <c:v>106.83</c:v>
                </c:pt>
                <c:pt idx="29">
                  <c:v>113.63200000000001</c:v>
                </c:pt>
                <c:pt idx="30">
                  <c:v>96.984999999999999</c:v>
                </c:pt>
                <c:pt idx="31">
                  <c:v>36.145000000000003</c:v>
                </c:pt>
                <c:pt idx="32">
                  <c:v>5.4809999999999999</c:v>
                </c:pt>
                <c:pt idx="33">
                  <c:v>0.13700000000000001</c:v>
                </c:pt>
                <c:pt idx="34">
                  <c:v>81.2</c:v>
                </c:pt>
                <c:pt idx="35">
                  <c:v>5.8540000000000001</c:v>
                </c:pt>
                <c:pt idx="36">
                  <c:v>0.97899999999999998</c:v>
                </c:pt>
                <c:pt idx="37">
                  <c:v>31.782</c:v>
                </c:pt>
                <c:pt idx="38">
                  <c:v>38.515000000000001</c:v>
                </c:pt>
                <c:pt idx="39">
                  <c:v>59.476999999999997</c:v>
                </c:pt>
                <c:pt idx="40">
                  <c:v>46.857999999999997</c:v>
                </c:pt>
                <c:pt idx="41">
                  <c:v>119.46</c:v>
                </c:pt>
                <c:pt idx="42">
                  <c:v>133.06100000000001</c:v>
                </c:pt>
                <c:pt idx="43">
                  <c:v>11.233000000000001</c:v>
                </c:pt>
                <c:pt idx="44">
                  <c:v>47.581000000000003</c:v>
                </c:pt>
                <c:pt idx="45">
                  <c:v>48.465000000000003</c:v>
                </c:pt>
                <c:pt idx="46">
                  <c:v>38.192999999999998</c:v>
                </c:pt>
                <c:pt idx="47">
                  <c:v>30.481999999999999</c:v>
                </c:pt>
                <c:pt idx="48">
                  <c:v>9.64</c:v>
                </c:pt>
                <c:pt idx="49">
                  <c:v>50.56</c:v>
                </c:pt>
                <c:pt idx="50">
                  <c:v>14.750999999999999</c:v>
                </c:pt>
                <c:pt idx="51">
                  <c:v>18.593</c:v>
                </c:pt>
                <c:pt idx="52">
                  <c:v>33.613999999999997</c:v>
                </c:pt>
                <c:pt idx="53">
                  <c:v>32.837000000000003</c:v>
                </c:pt>
                <c:pt idx="54">
                  <c:v>43.33</c:v>
                </c:pt>
                <c:pt idx="55">
                  <c:v>54.097999999999999</c:v>
                </c:pt>
                <c:pt idx="56">
                  <c:v>15.483000000000001</c:v>
                </c:pt>
                <c:pt idx="57">
                  <c:v>31.747</c:v>
                </c:pt>
                <c:pt idx="58">
                  <c:v>38.591999999999999</c:v>
                </c:pt>
                <c:pt idx="59">
                  <c:v>34.36</c:v>
                </c:pt>
                <c:pt idx="60">
                  <c:v>108.974</c:v>
                </c:pt>
                <c:pt idx="61">
                  <c:v>36.137999999999998</c:v>
                </c:pt>
                <c:pt idx="62">
                  <c:v>4.0190000000000001</c:v>
                </c:pt>
                <c:pt idx="63">
                  <c:v>1.246</c:v>
                </c:pt>
                <c:pt idx="64">
                  <c:v>39.521999999999998</c:v>
                </c:pt>
                <c:pt idx="65">
                  <c:v>55.414999999999999</c:v>
                </c:pt>
                <c:pt idx="66">
                  <c:v>191.63399999999999</c:v>
                </c:pt>
                <c:pt idx="67">
                  <c:v>181.13900000000001</c:v>
                </c:pt>
                <c:pt idx="68">
                  <c:v>40.715000000000003</c:v>
                </c:pt>
                <c:pt idx="69">
                  <c:v>28.611000000000001</c:v>
                </c:pt>
                <c:pt idx="70">
                  <c:v>37.078000000000003</c:v>
                </c:pt>
                <c:pt idx="71">
                  <c:v>29.663</c:v>
                </c:pt>
                <c:pt idx="72">
                  <c:v>23.23</c:v>
                </c:pt>
                <c:pt idx="73">
                  <c:v>19.838999999999999</c:v>
                </c:pt>
                <c:pt idx="74">
                  <c:v>21.577000000000002</c:v>
                </c:pt>
                <c:pt idx="75">
                  <c:v>21.448</c:v>
                </c:pt>
                <c:pt idx="76">
                  <c:v>25.033999999999999</c:v>
                </c:pt>
                <c:pt idx="77">
                  <c:v>30.757999999999999</c:v>
                </c:pt>
                <c:pt idx="78">
                  <c:v>32.094000000000001</c:v>
                </c:pt>
                <c:pt idx="79">
                  <c:v>33.31</c:v>
                </c:pt>
                <c:pt idx="80">
                  <c:v>35.959000000000003</c:v>
                </c:pt>
                <c:pt idx="81">
                  <c:v>34.81</c:v>
                </c:pt>
                <c:pt idx="82">
                  <c:v>28.748000000000001</c:v>
                </c:pt>
                <c:pt idx="83">
                  <c:v>40.066000000000003</c:v>
                </c:pt>
                <c:pt idx="84">
                  <c:v>27.222999999999999</c:v>
                </c:pt>
                <c:pt idx="85">
                  <c:v>27.033000000000001</c:v>
                </c:pt>
                <c:pt idx="86">
                  <c:v>24.84</c:v>
                </c:pt>
                <c:pt idx="87">
                  <c:v>29.02</c:v>
                </c:pt>
                <c:pt idx="88">
                  <c:v>22.404</c:v>
                </c:pt>
                <c:pt idx="89">
                  <c:v>26.475999999999999</c:v>
                </c:pt>
                <c:pt idx="90">
                  <c:v>21.879000000000001</c:v>
                </c:pt>
                <c:pt idx="91">
                  <c:v>26.166</c:v>
                </c:pt>
                <c:pt idx="92">
                  <c:v>23.616</c:v>
                </c:pt>
                <c:pt idx="93">
                  <c:v>27.507000000000001</c:v>
                </c:pt>
                <c:pt idx="94">
                  <c:v>30.271000000000001</c:v>
                </c:pt>
                <c:pt idx="95">
                  <c:v>34.351999999999997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7EC-47FD-A3DA-4D76404E294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7EC-47FD-A3DA-4D76404E294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7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7EC-47FD-A3DA-4D76404E29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116.01</c:v>
                </c:pt>
                <c:pt idx="1">
                  <c:v>112.55</c:v>
                </c:pt>
                <c:pt idx="2">
                  <c:v>110.66</c:v>
                </c:pt>
                <c:pt idx="3">
                  <c:v>109.27</c:v>
                </c:pt>
                <c:pt idx="4">
                  <c:v>109.82</c:v>
                </c:pt>
                <c:pt idx="5">
                  <c:v>108</c:v>
                </c:pt>
                <c:pt idx="6">
                  <c:v>107.9</c:v>
                </c:pt>
                <c:pt idx="7">
                  <c:v>106.27</c:v>
                </c:pt>
                <c:pt idx="8">
                  <c:v>108.01</c:v>
                </c:pt>
                <c:pt idx="9">
                  <c:v>107</c:v>
                </c:pt>
                <c:pt idx="10">
                  <c:v>107.51</c:v>
                </c:pt>
                <c:pt idx="11">
                  <c:v>107</c:v>
                </c:pt>
                <c:pt idx="12">
                  <c:v>107.08</c:v>
                </c:pt>
                <c:pt idx="13">
                  <c:v>108.01</c:v>
                </c:pt>
                <c:pt idx="14">
                  <c:v>108.22</c:v>
                </c:pt>
                <c:pt idx="15">
                  <c:v>108.51</c:v>
                </c:pt>
                <c:pt idx="16">
                  <c:v>108.4</c:v>
                </c:pt>
                <c:pt idx="17">
                  <c:v>109.55</c:v>
                </c:pt>
                <c:pt idx="18">
                  <c:v>111.9</c:v>
                </c:pt>
                <c:pt idx="19">
                  <c:v>112.83</c:v>
                </c:pt>
                <c:pt idx="20">
                  <c:v>111.55</c:v>
                </c:pt>
                <c:pt idx="21">
                  <c:v>114</c:v>
                </c:pt>
                <c:pt idx="22">
                  <c:v>120</c:v>
                </c:pt>
                <c:pt idx="23">
                  <c:v>125.25</c:v>
                </c:pt>
                <c:pt idx="24">
                  <c:v>125.02</c:v>
                </c:pt>
                <c:pt idx="25">
                  <c:v>132.88</c:v>
                </c:pt>
                <c:pt idx="26">
                  <c:v>132.36000000000001</c:v>
                </c:pt>
                <c:pt idx="27">
                  <c:v>135.69999999999999</c:v>
                </c:pt>
                <c:pt idx="28">
                  <c:v>121.65</c:v>
                </c:pt>
                <c:pt idx="29">
                  <c:v>107.9</c:v>
                </c:pt>
                <c:pt idx="30">
                  <c:v>100</c:v>
                </c:pt>
                <c:pt idx="31">
                  <c:v>26</c:v>
                </c:pt>
                <c:pt idx="32">
                  <c:v>36</c:v>
                </c:pt>
                <c:pt idx="33">
                  <c:v>36</c:v>
                </c:pt>
                <c:pt idx="34">
                  <c:v>15</c:v>
                </c:pt>
                <c:pt idx="35">
                  <c:v>-7.82</c:v>
                </c:pt>
                <c:pt idx="36">
                  <c:v>10.93</c:v>
                </c:pt>
                <c:pt idx="37">
                  <c:v>10</c:v>
                </c:pt>
                <c:pt idx="38">
                  <c:v>2.9</c:v>
                </c:pt>
                <c:pt idx="39">
                  <c:v>1.01</c:v>
                </c:pt>
                <c:pt idx="40">
                  <c:v>2.89</c:v>
                </c:pt>
                <c:pt idx="41">
                  <c:v>-5.44</c:v>
                </c:pt>
                <c:pt idx="42">
                  <c:v>-5.77</c:v>
                </c:pt>
                <c:pt idx="43">
                  <c:v>-2.0099999999999998</c:v>
                </c:pt>
                <c:pt idx="44">
                  <c:v>6.08</c:v>
                </c:pt>
                <c:pt idx="45">
                  <c:v>2.63</c:v>
                </c:pt>
                <c:pt idx="46">
                  <c:v>-1.1599999999999999</c:v>
                </c:pt>
                <c:pt idx="47">
                  <c:v>-2.68</c:v>
                </c:pt>
                <c:pt idx="48">
                  <c:v>-1.58</c:v>
                </c:pt>
                <c:pt idx="49">
                  <c:v>-3.76</c:v>
                </c:pt>
                <c:pt idx="50">
                  <c:v>-6.88</c:v>
                </c:pt>
                <c:pt idx="51">
                  <c:v>-12.58</c:v>
                </c:pt>
                <c:pt idx="52">
                  <c:v>-13.06</c:v>
                </c:pt>
                <c:pt idx="53">
                  <c:v>-12.35</c:v>
                </c:pt>
                <c:pt idx="54">
                  <c:v>-10</c:v>
                </c:pt>
                <c:pt idx="55">
                  <c:v>-11.78</c:v>
                </c:pt>
                <c:pt idx="56">
                  <c:v>-14.68</c:v>
                </c:pt>
                <c:pt idx="57">
                  <c:v>-15</c:v>
                </c:pt>
                <c:pt idx="58">
                  <c:v>-10.66</c:v>
                </c:pt>
                <c:pt idx="59">
                  <c:v>-10</c:v>
                </c:pt>
                <c:pt idx="60">
                  <c:v>-20</c:v>
                </c:pt>
                <c:pt idx="61">
                  <c:v>-20</c:v>
                </c:pt>
                <c:pt idx="62">
                  <c:v>-12.49</c:v>
                </c:pt>
                <c:pt idx="63">
                  <c:v>-7</c:v>
                </c:pt>
                <c:pt idx="64">
                  <c:v>-0.69</c:v>
                </c:pt>
                <c:pt idx="65">
                  <c:v>-0.21</c:v>
                </c:pt>
                <c:pt idx="66">
                  <c:v>10</c:v>
                </c:pt>
                <c:pt idx="67">
                  <c:v>10.01</c:v>
                </c:pt>
                <c:pt idx="68">
                  <c:v>3.57</c:v>
                </c:pt>
                <c:pt idx="69">
                  <c:v>27.66</c:v>
                </c:pt>
                <c:pt idx="70">
                  <c:v>91.84</c:v>
                </c:pt>
                <c:pt idx="71">
                  <c:v>133.57</c:v>
                </c:pt>
                <c:pt idx="72">
                  <c:v>85.76</c:v>
                </c:pt>
                <c:pt idx="73">
                  <c:v>91.25</c:v>
                </c:pt>
                <c:pt idx="74">
                  <c:v>122.97</c:v>
                </c:pt>
                <c:pt idx="75">
                  <c:v>134.04</c:v>
                </c:pt>
                <c:pt idx="76">
                  <c:v>142.53</c:v>
                </c:pt>
                <c:pt idx="77">
                  <c:v>180.1</c:v>
                </c:pt>
                <c:pt idx="78">
                  <c:v>191.47</c:v>
                </c:pt>
                <c:pt idx="79">
                  <c:v>211.94</c:v>
                </c:pt>
                <c:pt idx="80">
                  <c:v>175.53</c:v>
                </c:pt>
                <c:pt idx="81">
                  <c:v>148.91</c:v>
                </c:pt>
                <c:pt idx="82">
                  <c:v>139.82</c:v>
                </c:pt>
                <c:pt idx="83">
                  <c:v>138.97999999999999</c:v>
                </c:pt>
                <c:pt idx="84">
                  <c:v>194.41</c:v>
                </c:pt>
                <c:pt idx="85">
                  <c:v>189.19</c:v>
                </c:pt>
                <c:pt idx="86">
                  <c:v>132.09</c:v>
                </c:pt>
                <c:pt idx="87">
                  <c:v>170.19</c:v>
                </c:pt>
                <c:pt idx="88">
                  <c:v>132.63</c:v>
                </c:pt>
                <c:pt idx="89">
                  <c:v>135.38999999999999</c:v>
                </c:pt>
                <c:pt idx="90">
                  <c:v>131.16999999999999</c:v>
                </c:pt>
                <c:pt idx="91">
                  <c:v>125.07</c:v>
                </c:pt>
                <c:pt idx="92">
                  <c:v>134</c:v>
                </c:pt>
                <c:pt idx="93">
                  <c:v>132.1</c:v>
                </c:pt>
                <c:pt idx="94">
                  <c:v>123.56</c:v>
                </c:pt>
                <c:pt idx="95">
                  <c:v>117.84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7EC-47FD-A3DA-4D76404E29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61.826999999999998</v>
      </c>
      <c r="C5" s="25">
        <v>152.72</v>
      </c>
      <c r="D5" s="25">
        <v>102.408</v>
      </c>
      <c r="E5" s="25">
        <v>66.400000000000006</v>
      </c>
      <c r="F5" s="25">
        <v>64.078999999999994</v>
      </c>
      <c r="G5" s="25">
        <v>59.988</v>
      </c>
      <c r="H5" s="25">
        <v>95.628</v>
      </c>
      <c r="I5" s="25">
        <v>76.930999999999997</v>
      </c>
      <c r="J5" s="25">
        <v>72.456000000000003</v>
      </c>
      <c r="K5" s="25">
        <v>71.180000000000007</v>
      </c>
      <c r="L5" s="25">
        <v>68.14</v>
      </c>
      <c r="M5" s="25">
        <v>65.972999999999999</v>
      </c>
      <c r="N5" s="25">
        <v>62.189</v>
      </c>
      <c r="O5" s="25">
        <v>59.277999999999999</v>
      </c>
      <c r="P5" s="25">
        <v>56.820999999999998</v>
      </c>
      <c r="Q5" s="25">
        <v>71.319000000000003</v>
      </c>
      <c r="R5" s="25">
        <v>99.319000000000003</v>
      </c>
      <c r="S5" s="25">
        <v>65.581999999999994</v>
      </c>
      <c r="T5" s="25">
        <v>70.52</v>
      </c>
      <c r="U5" s="25">
        <v>65.293000000000006</v>
      </c>
      <c r="V5" s="25">
        <v>70.153000000000006</v>
      </c>
      <c r="W5" s="25">
        <v>63.213000000000001</v>
      </c>
      <c r="X5" s="25">
        <v>66.162999999999997</v>
      </c>
      <c r="Y5" s="25">
        <v>72.3</v>
      </c>
      <c r="Z5" s="25">
        <v>54.3</v>
      </c>
      <c r="AA5" s="25">
        <v>51.401000000000003</v>
      </c>
      <c r="AB5" s="25">
        <v>68.644000000000005</v>
      </c>
      <c r="AC5" s="25">
        <v>62.8</v>
      </c>
      <c r="AD5" s="25">
        <v>112.496</v>
      </c>
      <c r="AE5" s="25">
        <v>113.63200000000001</v>
      </c>
      <c r="AF5" s="25">
        <v>96.984999999999999</v>
      </c>
      <c r="AG5" s="25">
        <v>36.145000000000003</v>
      </c>
      <c r="AH5" s="25">
        <v>26.925000000000001</v>
      </c>
      <c r="AI5" s="25">
        <v>21.986999999999998</v>
      </c>
      <c r="AJ5" s="25">
        <v>81.2</v>
      </c>
      <c r="AK5" s="25">
        <v>45.063000000000002</v>
      </c>
      <c r="AL5" s="25">
        <v>35.634999999999998</v>
      </c>
      <c r="AM5" s="25">
        <v>66.269000000000005</v>
      </c>
      <c r="AN5" s="25">
        <v>69.293999999999997</v>
      </c>
      <c r="AO5" s="25">
        <v>89.68</v>
      </c>
      <c r="AP5" s="25">
        <v>96.212999999999994</v>
      </c>
      <c r="AQ5" s="25">
        <v>172.864</v>
      </c>
      <c r="AR5" s="25">
        <v>190.52799999999999</v>
      </c>
      <c r="AS5" s="25">
        <v>89.238</v>
      </c>
      <c r="AT5" s="25">
        <v>55.01</v>
      </c>
      <c r="AU5" s="25">
        <v>62.03</v>
      </c>
      <c r="AV5" s="25">
        <v>47.024000000000001</v>
      </c>
      <c r="AW5" s="25">
        <v>52.518000000000001</v>
      </c>
      <c r="AX5" s="25">
        <v>71.316999999999993</v>
      </c>
      <c r="AY5" s="25">
        <v>66.915999999999997</v>
      </c>
      <c r="AZ5" s="25">
        <v>74.772999999999996</v>
      </c>
      <c r="BA5" s="25">
        <v>76.022000000000006</v>
      </c>
      <c r="BB5" s="25">
        <v>113.26300000000001</v>
      </c>
      <c r="BC5" s="25">
        <v>83.305000000000007</v>
      </c>
      <c r="BD5" s="25">
        <v>81.049000000000007</v>
      </c>
      <c r="BE5" s="25">
        <v>99.292000000000002</v>
      </c>
      <c r="BF5" s="25">
        <v>74.534000000000006</v>
      </c>
      <c r="BG5" s="25">
        <v>92.468999999999994</v>
      </c>
      <c r="BH5" s="25">
        <v>78.052000000000007</v>
      </c>
      <c r="BI5" s="25">
        <v>74.66</v>
      </c>
      <c r="BJ5" s="25">
        <v>116.086</v>
      </c>
      <c r="BK5" s="25">
        <v>67.537999999999997</v>
      </c>
      <c r="BL5" s="25">
        <v>37.262</v>
      </c>
      <c r="BM5" s="25">
        <v>29.303000000000001</v>
      </c>
      <c r="BN5" s="25">
        <v>87.997</v>
      </c>
      <c r="BO5" s="25">
        <v>74.744</v>
      </c>
      <c r="BP5" s="25">
        <v>203.39</v>
      </c>
      <c r="BQ5" s="25">
        <v>193.03899999999999</v>
      </c>
      <c r="BR5" s="25">
        <v>98.384</v>
      </c>
      <c r="BS5" s="25">
        <v>45.325000000000003</v>
      </c>
      <c r="BT5" s="25">
        <v>40.420999999999999</v>
      </c>
      <c r="BU5" s="25">
        <v>110.197</v>
      </c>
      <c r="BV5" s="25">
        <v>24.459</v>
      </c>
      <c r="BW5" s="25">
        <v>29.84</v>
      </c>
      <c r="BX5" s="25">
        <v>34.186999999999998</v>
      </c>
      <c r="BY5" s="25">
        <v>83.447999999999993</v>
      </c>
      <c r="BZ5" s="25">
        <v>87.108999999999995</v>
      </c>
      <c r="CA5" s="25">
        <v>94.706000000000003</v>
      </c>
      <c r="CB5" s="25">
        <v>94.903999999999996</v>
      </c>
      <c r="CC5" s="25">
        <v>122.51</v>
      </c>
      <c r="CD5" s="25">
        <v>146.35599999999999</v>
      </c>
      <c r="CE5" s="25">
        <v>167.21600000000001</v>
      </c>
      <c r="CF5" s="25">
        <v>170.119</v>
      </c>
      <c r="CG5" s="25">
        <v>154.03399999999999</v>
      </c>
      <c r="CH5" s="25">
        <v>136.095</v>
      </c>
      <c r="CI5" s="25">
        <v>135.452</v>
      </c>
      <c r="CJ5" s="25">
        <v>136.84</v>
      </c>
      <c r="CK5" s="25">
        <v>114.505</v>
      </c>
      <c r="CL5" s="25">
        <v>64.625</v>
      </c>
      <c r="CM5" s="25">
        <v>130.79599999999999</v>
      </c>
      <c r="CN5" s="25">
        <v>69.498000000000005</v>
      </c>
      <c r="CO5" s="25">
        <v>51.5</v>
      </c>
      <c r="CP5" s="25">
        <v>69.39</v>
      </c>
      <c r="CQ5" s="25">
        <v>98.119</v>
      </c>
      <c r="CR5" s="25">
        <v>90.661000000000001</v>
      </c>
      <c r="CS5" s="25">
        <v>164.023</v>
      </c>
      <c r="CT5" s="26"/>
      <c r="CU5" s="26"/>
      <c r="CV5" s="26"/>
      <c r="CW5" s="27"/>
      <c r="CX5" s="28">
        <f t="array" ref="CX5">SUMPRODUCT(B5:CW5*0.25)</f>
        <v>2034.3727500000002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116.01</v>
      </c>
      <c r="C8" s="37">
        <v>112.55</v>
      </c>
      <c r="D8" s="37">
        <v>110.66</v>
      </c>
      <c r="E8" s="37">
        <v>109.27</v>
      </c>
      <c r="F8" s="37">
        <v>109.82</v>
      </c>
      <c r="G8" s="37">
        <v>108</v>
      </c>
      <c r="H8" s="37">
        <v>107.9</v>
      </c>
      <c r="I8" s="37">
        <v>106.27</v>
      </c>
      <c r="J8" s="37">
        <v>108.01</v>
      </c>
      <c r="K8" s="37">
        <v>107</v>
      </c>
      <c r="L8" s="37">
        <v>107.51</v>
      </c>
      <c r="M8" s="37">
        <v>107</v>
      </c>
      <c r="N8" s="37">
        <v>107.08</v>
      </c>
      <c r="O8" s="37">
        <v>108.01</v>
      </c>
      <c r="P8" s="37">
        <v>108.22</v>
      </c>
      <c r="Q8" s="37">
        <v>108.51</v>
      </c>
      <c r="R8" s="37">
        <v>108.4</v>
      </c>
      <c r="S8" s="37">
        <v>109.55</v>
      </c>
      <c r="T8" s="37">
        <v>111.9</v>
      </c>
      <c r="U8" s="37">
        <v>112.83</v>
      </c>
      <c r="V8" s="37">
        <v>111.55</v>
      </c>
      <c r="W8" s="37">
        <v>114</v>
      </c>
      <c r="X8" s="37">
        <v>120</v>
      </c>
      <c r="Y8" s="37">
        <v>125.25</v>
      </c>
      <c r="Z8" s="37">
        <v>125.02</v>
      </c>
      <c r="AA8" s="37">
        <v>132.88</v>
      </c>
      <c r="AB8" s="37">
        <v>132.36000000000001</v>
      </c>
      <c r="AC8" s="37">
        <v>135.69999999999999</v>
      </c>
      <c r="AD8" s="37">
        <v>121.65</v>
      </c>
      <c r="AE8" s="37">
        <v>107.9</v>
      </c>
      <c r="AF8" s="37">
        <v>100</v>
      </c>
      <c r="AG8" s="37">
        <v>26</v>
      </c>
      <c r="AH8" s="37">
        <v>36</v>
      </c>
      <c r="AI8" s="37">
        <v>36</v>
      </c>
      <c r="AJ8" s="37">
        <v>15</v>
      </c>
      <c r="AK8" s="37">
        <v>-7.82</v>
      </c>
      <c r="AL8" s="37">
        <v>10.93</v>
      </c>
      <c r="AM8" s="37">
        <v>10</v>
      </c>
      <c r="AN8" s="37">
        <v>2.9</v>
      </c>
      <c r="AO8" s="37">
        <v>1.01</v>
      </c>
      <c r="AP8" s="37">
        <v>2.89</v>
      </c>
      <c r="AQ8" s="37">
        <v>-5.44</v>
      </c>
      <c r="AR8" s="37">
        <v>-5.77</v>
      </c>
      <c r="AS8" s="37">
        <v>-2.0099999999999998</v>
      </c>
      <c r="AT8" s="37">
        <v>6.08</v>
      </c>
      <c r="AU8" s="37">
        <v>2.63</v>
      </c>
      <c r="AV8" s="37">
        <v>-1.1599999999999999</v>
      </c>
      <c r="AW8" s="37">
        <v>-2.68</v>
      </c>
      <c r="AX8" s="37">
        <v>-1.58</v>
      </c>
      <c r="AY8" s="37">
        <v>-3.76</v>
      </c>
      <c r="AZ8" s="37">
        <v>-6.88</v>
      </c>
      <c r="BA8" s="37">
        <v>-12.58</v>
      </c>
      <c r="BB8" s="37">
        <v>-13.06</v>
      </c>
      <c r="BC8" s="37">
        <v>-12.35</v>
      </c>
      <c r="BD8" s="37">
        <v>-10</v>
      </c>
      <c r="BE8" s="37">
        <v>-11.78</v>
      </c>
      <c r="BF8" s="37">
        <v>-14.68</v>
      </c>
      <c r="BG8" s="37">
        <v>-15</v>
      </c>
      <c r="BH8" s="37">
        <v>-10.66</v>
      </c>
      <c r="BI8" s="37">
        <v>-10</v>
      </c>
      <c r="BJ8" s="37">
        <v>-20</v>
      </c>
      <c r="BK8" s="37">
        <v>-20</v>
      </c>
      <c r="BL8" s="37">
        <v>-12.49</v>
      </c>
      <c r="BM8" s="37">
        <v>-7</v>
      </c>
      <c r="BN8" s="37">
        <v>-0.69</v>
      </c>
      <c r="BO8" s="37">
        <v>-0.21</v>
      </c>
      <c r="BP8" s="37">
        <v>10</v>
      </c>
      <c r="BQ8" s="37">
        <v>10.01</v>
      </c>
      <c r="BR8" s="37">
        <v>3.57</v>
      </c>
      <c r="BS8" s="37">
        <v>27.66</v>
      </c>
      <c r="BT8" s="37">
        <v>91.84</v>
      </c>
      <c r="BU8" s="37">
        <v>133.57</v>
      </c>
      <c r="BV8" s="37">
        <v>85.76</v>
      </c>
      <c r="BW8" s="37">
        <v>91.25</v>
      </c>
      <c r="BX8" s="37">
        <v>122.97</v>
      </c>
      <c r="BY8" s="37">
        <v>134.04</v>
      </c>
      <c r="BZ8" s="37">
        <v>142.53</v>
      </c>
      <c r="CA8" s="37">
        <v>180.1</v>
      </c>
      <c r="CB8" s="37">
        <v>191.47</v>
      </c>
      <c r="CC8" s="37">
        <v>211.94</v>
      </c>
      <c r="CD8" s="37">
        <v>175.53</v>
      </c>
      <c r="CE8" s="37">
        <v>148.91</v>
      </c>
      <c r="CF8" s="37">
        <v>139.82</v>
      </c>
      <c r="CG8" s="37">
        <v>138.97999999999999</v>
      </c>
      <c r="CH8" s="37">
        <v>194.41</v>
      </c>
      <c r="CI8" s="37">
        <v>189.19</v>
      </c>
      <c r="CJ8" s="37">
        <v>132.09</v>
      </c>
      <c r="CK8" s="37">
        <v>170.19</v>
      </c>
      <c r="CL8" s="37">
        <v>132.63</v>
      </c>
      <c r="CM8" s="37">
        <v>135.38999999999999</v>
      </c>
      <c r="CN8" s="37">
        <v>131.16999999999999</v>
      </c>
      <c r="CO8" s="37">
        <v>125.07</v>
      </c>
      <c r="CP8" s="37">
        <v>134</v>
      </c>
      <c r="CQ8" s="37">
        <v>132.1</v>
      </c>
      <c r="CR8" s="37">
        <v>123.56</v>
      </c>
      <c r="CS8" s="37">
        <v>117.84</v>
      </c>
      <c r="CT8" s="38"/>
      <c r="CU8" s="38"/>
      <c r="CV8" s="38"/>
      <c r="CW8" s="39"/>
      <c r="CX8" s="40">
        <f>IF(SUM(B8:CW8)&lt;&gt;0,AVERAGEIF(B8:CW8,"&lt;&gt;"""),"")</f>
        <v>75.106666666666669</v>
      </c>
    </row>
    <row r="9" spans="1:102" ht="24.95" customHeight="1" thickBot="1" x14ac:dyDescent="0.25">
      <c r="A9" s="41" t="s">
        <v>6</v>
      </c>
      <c r="B9" s="42">
        <v>112.1225</v>
      </c>
      <c r="C9" s="43">
        <v>112.1225</v>
      </c>
      <c r="D9" s="43">
        <v>112.1225</v>
      </c>
      <c r="E9" s="43">
        <v>112.1225</v>
      </c>
      <c r="F9" s="43">
        <v>107.9975</v>
      </c>
      <c r="G9" s="43">
        <v>107.9975</v>
      </c>
      <c r="H9" s="43">
        <v>107.9975</v>
      </c>
      <c r="I9" s="43">
        <v>107.9975</v>
      </c>
      <c r="J9" s="43">
        <v>107.38</v>
      </c>
      <c r="K9" s="43">
        <v>107.38</v>
      </c>
      <c r="L9" s="43">
        <v>107.38</v>
      </c>
      <c r="M9" s="43">
        <v>107.38</v>
      </c>
      <c r="N9" s="43">
        <v>107.955</v>
      </c>
      <c r="O9" s="43">
        <v>107.955</v>
      </c>
      <c r="P9" s="43">
        <v>107.955</v>
      </c>
      <c r="Q9" s="43">
        <v>107.955</v>
      </c>
      <c r="R9" s="43">
        <v>110.67</v>
      </c>
      <c r="S9" s="43">
        <v>110.67</v>
      </c>
      <c r="T9" s="43">
        <v>110.67</v>
      </c>
      <c r="U9" s="43">
        <v>110.67</v>
      </c>
      <c r="V9" s="43">
        <v>117.7</v>
      </c>
      <c r="W9" s="43">
        <v>117.7</v>
      </c>
      <c r="X9" s="43">
        <v>117.7</v>
      </c>
      <c r="Y9" s="43">
        <v>117.7</v>
      </c>
      <c r="Z9" s="43">
        <v>131.49</v>
      </c>
      <c r="AA9" s="43">
        <v>131.49</v>
      </c>
      <c r="AB9" s="43">
        <v>131.49</v>
      </c>
      <c r="AC9" s="43">
        <v>131.49</v>
      </c>
      <c r="AD9" s="43">
        <v>88.887500000000003</v>
      </c>
      <c r="AE9" s="43">
        <v>88.887500000000003</v>
      </c>
      <c r="AF9" s="43">
        <v>88.887500000000003</v>
      </c>
      <c r="AG9" s="43">
        <v>88.887500000000003</v>
      </c>
      <c r="AH9" s="43">
        <v>19.795000000000002</v>
      </c>
      <c r="AI9" s="43">
        <v>19.795000000000002</v>
      </c>
      <c r="AJ9" s="43">
        <v>19.795000000000002</v>
      </c>
      <c r="AK9" s="43">
        <v>19.795000000000002</v>
      </c>
      <c r="AL9" s="43">
        <v>6.21</v>
      </c>
      <c r="AM9" s="43">
        <v>6.21</v>
      </c>
      <c r="AN9" s="43">
        <v>6.21</v>
      </c>
      <c r="AO9" s="43">
        <v>6.21</v>
      </c>
      <c r="AP9" s="43">
        <v>-2.5825</v>
      </c>
      <c r="AQ9" s="43">
        <v>-2.5825</v>
      </c>
      <c r="AR9" s="43">
        <v>-2.5825</v>
      </c>
      <c r="AS9" s="43">
        <v>-2.5825</v>
      </c>
      <c r="AT9" s="43">
        <v>1.2175</v>
      </c>
      <c r="AU9" s="43">
        <v>1.2175</v>
      </c>
      <c r="AV9" s="43">
        <v>1.2175</v>
      </c>
      <c r="AW9" s="43">
        <v>1.2175</v>
      </c>
      <c r="AX9" s="43">
        <v>-6.2</v>
      </c>
      <c r="AY9" s="43">
        <v>-6.2</v>
      </c>
      <c r="AZ9" s="43">
        <v>-6.2</v>
      </c>
      <c r="BA9" s="43">
        <v>-6.2</v>
      </c>
      <c r="BB9" s="43">
        <v>-11.797499999999999</v>
      </c>
      <c r="BC9" s="43">
        <v>-11.797499999999999</v>
      </c>
      <c r="BD9" s="43">
        <v>-11.797499999999999</v>
      </c>
      <c r="BE9" s="43">
        <v>-11.797499999999999</v>
      </c>
      <c r="BF9" s="43">
        <v>-12.585000000000001</v>
      </c>
      <c r="BG9" s="43">
        <v>-12.585000000000001</v>
      </c>
      <c r="BH9" s="43">
        <v>-12.585000000000001</v>
      </c>
      <c r="BI9" s="43">
        <v>-12.585000000000001</v>
      </c>
      <c r="BJ9" s="43">
        <v>-14.8725</v>
      </c>
      <c r="BK9" s="43">
        <v>-14.8725</v>
      </c>
      <c r="BL9" s="43">
        <v>-14.8725</v>
      </c>
      <c r="BM9" s="43">
        <v>-14.8725</v>
      </c>
      <c r="BN9" s="43">
        <v>4.7774999999999999</v>
      </c>
      <c r="BO9" s="43">
        <v>4.7774999999999999</v>
      </c>
      <c r="BP9" s="43">
        <v>4.7774999999999999</v>
      </c>
      <c r="BQ9" s="43">
        <v>4.7774999999999999</v>
      </c>
      <c r="BR9" s="43">
        <v>64.16</v>
      </c>
      <c r="BS9" s="43">
        <v>64.16</v>
      </c>
      <c r="BT9" s="43">
        <v>64.16</v>
      </c>
      <c r="BU9" s="43">
        <v>64.16</v>
      </c>
      <c r="BV9" s="43">
        <v>108.505</v>
      </c>
      <c r="BW9" s="43">
        <v>108.505</v>
      </c>
      <c r="BX9" s="43">
        <v>108.505</v>
      </c>
      <c r="BY9" s="43">
        <v>108.505</v>
      </c>
      <c r="BZ9" s="43">
        <v>181.51</v>
      </c>
      <c r="CA9" s="43">
        <v>181.51</v>
      </c>
      <c r="CB9" s="43">
        <v>181.51</v>
      </c>
      <c r="CC9" s="43">
        <v>181.51</v>
      </c>
      <c r="CD9" s="43">
        <v>150.81</v>
      </c>
      <c r="CE9" s="43">
        <v>150.81</v>
      </c>
      <c r="CF9" s="43">
        <v>150.81</v>
      </c>
      <c r="CG9" s="43">
        <v>150.81</v>
      </c>
      <c r="CH9" s="43">
        <v>171.47</v>
      </c>
      <c r="CI9" s="43">
        <v>171.47</v>
      </c>
      <c r="CJ9" s="43">
        <v>171.47</v>
      </c>
      <c r="CK9" s="43">
        <v>171.47</v>
      </c>
      <c r="CL9" s="43">
        <v>131.065</v>
      </c>
      <c r="CM9" s="43">
        <v>131.065</v>
      </c>
      <c r="CN9" s="43">
        <v>131.065</v>
      </c>
      <c r="CO9" s="43">
        <v>131.065</v>
      </c>
      <c r="CP9" s="43">
        <v>126.875</v>
      </c>
      <c r="CQ9" s="43">
        <v>126.875</v>
      </c>
      <c r="CR9" s="43">
        <v>126.875</v>
      </c>
      <c r="CS9" s="43">
        <v>126.875</v>
      </c>
      <c r="CT9" s="44"/>
      <c r="CU9" s="44"/>
      <c r="CV9" s="44"/>
      <c r="CW9" s="45"/>
      <c r="CX9" s="46">
        <f>IF(SUM(B9:CW9)&lt;&gt;0,AVERAGEIF(B9:CW9,"&lt;&gt;"""),"")</f>
        <v>75.106666666666683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60</v>
      </c>
      <c r="C13" s="65">
        <v>88.975999999999999</v>
      </c>
      <c r="D13" s="65">
        <v>66.477000000000004</v>
      </c>
      <c r="E13" s="65">
        <v>30</v>
      </c>
      <c r="F13" s="65">
        <v>30</v>
      </c>
      <c r="G13" s="65">
        <v>20.51</v>
      </c>
      <c r="H13" s="65">
        <v>17.911999999999999</v>
      </c>
      <c r="I13" s="65"/>
      <c r="J13" s="65">
        <v>0.69699999999999995</v>
      </c>
      <c r="K13" s="65"/>
      <c r="L13" s="65"/>
      <c r="M13" s="65"/>
      <c r="N13" s="65"/>
      <c r="O13" s="65">
        <v>20.638000000000002</v>
      </c>
      <c r="P13" s="65">
        <v>16.361999999999998</v>
      </c>
      <c r="Q13" s="65">
        <v>30</v>
      </c>
      <c r="R13" s="65">
        <v>66.787000000000006</v>
      </c>
      <c r="S13" s="65">
        <v>30</v>
      </c>
      <c r="T13" s="65">
        <v>45.873000000000005</v>
      </c>
      <c r="U13" s="65">
        <v>23.885999999999999</v>
      </c>
      <c r="V13" s="65"/>
      <c r="W13" s="65">
        <v>11.763</v>
      </c>
      <c r="X13" s="65"/>
      <c r="Y13" s="65"/>
      <c r="Z13" s="65"/>
      <c r="AA13" s="65">
        <v>6</v>
      </c>
      <c r="AB13" s="65"/>
      <c r="AC13" s="65">
        <v>2</v>
      </c>
      <c r="AD13" s="65">
        <v>20.52</v>
      </c>
      <c r="AE13" s="65">
        <v>69.204999999999998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13.087</v>
      </c>
      <c r="BY13" s="65">
        <v>42.326999999999998</v>
      </c>
      <c r="BZ13" s="65">
        <v>36.674999999999997</v>
      </c>
      <c r="CA13" s="65">
        <v>31.606000000000002</v>
      </c>
      <c r="CB13" s="65">
        <v>30.065999999999999</v>
      </c>
      <c r="CC13" s="65">
        <v>94.055000000000007</v>
      </c>
      <c r="CD13" s="65">
        <v>107.292</v>
      </c>
      <c r="CE13" s="65">
        <v>156.642</v>
      </c>
      <c r="CF13" s="65">
        <v>153.422</v>
      </c>
      <c r="CG13" s="65">
        <v>143.006</v>
      </c>
      <c r="CH13" s="65">
        <v>96.575000000000003</v>
      </c>
      <c r="CI13" s="65">
        <v>86.983999999999995</v>
      </c>
      <c r="CJ13" s="65">
        <v>84.658000000000001</v>
      </c>
      <c r="CK13" s="65">
        <v>81.459999999999994</v>
      </c>
      <c r="CL13" s="65">
        <v>29</v>
      </c>
      <c r="CM13" s="65">
        <v>125</v>
      </c>
      <c r="CN13" s="65">
        <v>40.453000000000003</v>
      </c>
      <c r="CO13" s="65"/>
      <c r="CP13" s="65">
        <v>61.249000000000002</v>
      </c>
      <c r="CQ13" s="65">
        <v>83.936000000000007</v>
      </c>
      <c r="CR13" s="65">
        <v>65.34</v>
      </c>
      <c r="CS13" s="65">
        <v>110.71899999999999</v>
      </c>
      <c r="CT13" s="66"/>
      <c r="CU13" s="66"/>
      <c r="CV13" s="66"/>
      <c r="CW13" s="67"/>
      <c r="CX13" s="68">
        <f t="array" ref="CX13">SUMPRODUCT(B13:CW13*0.25)</f>
        <v>582.78950000000009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>
        <v>14.186999999999999</v>
      </c>
      <c r="H14" s="65">
        <v>46.845999999999997</v>
      </c>
      <c r="I14" s="65">
        <v>45.252000000000002</v>
      </c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>
        <v>2.0089999999999999</v>
      </c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27.073499999999999</v>
      </c>
    </row>
    <row r="15" spans="1:102" ht="24.95" customHeight="1" x14ac:dyDescent="0.2">
      <c r="A15" s="69" t="s">
        <v>12</v>
      </c>
      <c r="B15" s="70"/>
      <c r="C15" s="71">
        <v>25.460999999999999</v>
      </c>
      <c r="D15" s="71">
        <v>1.216</v>
      </c>
      <c r="E15" s="71">
        <v>5.3</v>
      </c>
      <c r="F15" s="71">
        <v>4.8789999999999996</v>
      </c>
      <c r="G15" s="71">
        <v>3.98</v>
      </c>
      <c r="H15" s="71">
        <v>4.9000000000000004</v>
      </c>
      <c r="I15" s="71">
        <v>4.5789999999999997</v>
      </c>
      <c r="J15" s="71">
        <v>1.359</v>
      </c>
      <c r="K15" s="71">
        <v>0.98</v>
      </c>
      <c r="L15" s="71">
        <v>1.64</v>
      </c>
      <c r="M15" s="71">
        <v>1.1679999999999999</v>
      </c>
      <c r="N15" s="71">
        <v>2.4889999999999999</v>
      </c>
      <c r="O15" s="71">
        <v>5.44</v>
      </c>
      <c r="P15" s="71">
        <v>9.43</v>
      </c>
      <c r="Q15" s="71">
        <v>12.17</v>
      </c>
      <c r="R15" s="71">
        <v>3.7</v>
      </c>
      <c r="S15" s="71">
        <v>5</v>
      </c>
      <c r="T15" s="71">
        <v>2.63</v>
      </c>
      <c r="U15" s="71">
        <v>1.08</v>
      </c>
      <c r="V15" s="71">
        <v>1.891</v>
      </c>
      <c r="W15" s="71">
        <v>5.9</v>
      </c>
      <c r="X15" s="71">
        <v>6</v>
      </c>
      <c r="Y15" s="71">
        <v>6.8</v>
      </c>
      <c r="Z15" s="71">
        <v>8.4</v>
      </c>
      <c r="AA15" s="71">
        <v>11.2</v>
      </c>
      <c r="AB15" s="71">
        <v>12.7</v>
      </c>
      <c r="AC15" s="71">
        <v>17.2</v>
      </c>
      <c r="AD15" s="71">
        <v>26.289000000000001</v>
      </c>
      <c r="AE15" s="71"/>
      <c r="AF15" s="71">
        <v>38.176000000000002</v>
      </c>
      <c r="AG15" s="71">
        <v>20.045000000000002</v>
      </c>
      <c r="AH15" s="71">
        <v>26.925000000000001</v>
      </c>
      <c r="AI15" s="71">
        <v>21.986999999999998</v>
      </c>
      <c r="AJ15" s="71">
        <v>57.2</v>
      </c>
      <c r="AK15" s="71">
        <v>33.770000000000003</v>
      </c>
      <c r="AL15" s="71">
        <v>33.384999999999998</v>
      </c>
      <c r="AM15" s="71">
        <v>30.219000000000001</v>
      </c>
      <c r="AN15" s="71">
        <v>21.744</v>
      </c>
      <c r="AO15" s="71">
        <v>38.18</v>
      </c>
      <c r="AP15" s="71">
        <v>70.313000000000002</v>
      </c>
      <c r="AQ15" s="71">
        <v>157.565</v>
      </c>
      <c r="AR15" s="71">
        <v>177.04300000000001</v>
      </c>
      <c r="AS15" s="71">
        <v>59.698999999999998</v>
      </c>
      <c r="AT15" s="71">
        <v>42.01</v>
      </c>
      <c r="AU15" s="71">
        <v>44.01</v>
      </c>
      <c r="AV15" s="71">
        <v>32.411999999999999</v>
      </c>
      <c r="AW15" s="71">
        <v>33.19</v>
      </c>
      <c r="AX15" s="71">
        <v>61.290999999999997</v>
      </c>
      <c r="AY15" s="71">
        <v>52.682000000000002</v>
      </c>
      <c r="AZ15" s="71">
        <v>64.709000000000003</v>
      </c>
      <c r="BA15" s="71">
        <v>67.022000000000006</v>
      </c>
      <c r="BB15" s="71">
        <v>112.163</v>
      </c>
      <c r="BC15" s="71">
        <v>61.604999999999997</v>
      </c>
      <c r="BD15" s="71">
        <v>56.191000000000003</v>
      </c>
      <c r="BE15" s="71">
        <v>68.792000000000002</v>
      </c>
      <c r="BF15" s="71">
        <v>62.933999999999997</v>
      </c>
      <c r="BG15" s="71">
        <v>78.869</v>
      </c>
      <c r="BH15" s="71">
        <v>50.351999999999997</v>
      </c>
      <c r="BI15" s="71">
        <v>55.131999999999998</v>
      </c>
      <c r="BJ15" s="71">
        <v>111.786</v>
      </c>
      <c r="BK15" s="71">
        <v>67.537999999999997</v>
      </c>
      <c r="BL15" s="71">
        <v>33.762</v>
      </c>
      <c r="BM15" s="71">
        <v>25.259</v>
      </c>
      <c r="BN15" s="71">
        <v>56.197000000000003</v>
      </c>
      <c r="BO15" s="71">
        <v>9.6959999999999997</v>
      </c>
      <c r="BP15" s="71">
        <v>30.09</v>
      </c>
      <c r="BQ15" s="71">
        <v>26.007000000000001</v>
      </c>
      <c r="BR15" s="71">
        <v>60.384</v>
      </c>
      <c r="BS15" s="71">
        <v>23.553999999999998</v>
      </c>
      <c r="BT15" s="71">
        <v>10.903</v>
      </c>
      <c r="BU15" s="71">
        <v>0.59699999999999998</v>
      </c>
      <c r="BV15" s="71">
        <v>4.7E-2</v>
      </c>
      <c r="BW15" s="71"/>
      <c r="BX15" s="71"/>
      <c r="BY15" s="71"/>
      <c r="BZ15" s="71">
        <v>1.2909999999999999</v>
      </c>
      <c r="CA15" s="71">
        <v>2.6</v>
      </c>
      <c r="CB15" s="71">
        <v>5</v>
      </c>
      <c r="CC15" s="71"/>
      <c r="CD15" s="71"/>
      <c r="CE15" s="71"/>
      <c r="CF15" s="71"/>
      <c r="CG15" s="71"/>
      <c r="CH15" s="71"/>
      <c r="CI15" s="71"/>
      <c r="CJ15" s="71"/>
      <c r="CK15" s="71"/>
      <c r="CL15" s="71">
        <v>6.0289999999999999</v>
      </c>
      <c r="CM15" s="71"/>
      <c r="CN15" s="71">
        <v>6.7190000000000003</v>
      </c>
      <c r="CO15" s="71"/>
      <c r="CP15" s="71">
        <v>2.5000000000000001E-2</v>
      </c>
      <c r="CQ15" s="71"/>
      <c r="CR15" s="71">
        <v>5.7720000000000002</v>
      </c>
      <c r="CS15" s="71">
        <v>6.6440000000000001</v>
      </c>
      <c r="CT15" s="72"/>
      <c r="CU15" s="72"/>
      <c r="CV15" s="72"/>
      <c r="CW15" s="73"/>
      <c r="CX15" s="74">
        <f t="array" ref="CX15">SUMPRODUCT(B15:CW15*0.25)</f>
        <v>603.32400000000007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60</v>
      </c>
      <c r="C18" s="77">
        <f t="shared" ref="C18:BN18" si="0">SUM(C11:C17)</f>
        <v>114.437</v>
      </c>
      <c r="D18" s="77">
        <f t="shared" si="0"/>
        <v>67.692999999999998</v>
      </c>
      <c r="E18" s="77">
        <f t="shared" si="0"/>
        <v>35.299999999999997</v>
      </c>
      <c r="F18" s="77">
        <f t="shared" si="0"/>
        <v>34.878999999999998</v>
      </c>
      <c r="G18" s="77">
        <f t="shared" si="0"/>
        <v>38.677</v>
      </c>
      <c r="H18" s="77">
        <f t="shared" si="0"/>
        <v>69.658000000000001</v>
      </c>
      <c r="I18" s="77">
        <f t="shared" si="0"/>
        <v>49.831000000000003</v>
      </c>
      <c r="J18" s="77">
        <f t="shared" si="0"/>
        <v>2.056</v>
      </c>
      <c r="K18" s="77">
        <f t="shared" si="0"/>
        <v>0.98</v>
      </c>
      <c r="L18" s="77">
        <f t="shared" si="0"/>
        <v>1.64</v>
      </c>
      <c r="M18" s="77">
        <f t="shared" si="0"/>
        <v>1.1679999999999999</v>
      </c>
      <c r="N18" s="77">
        <f t="shared" si="0"/>
        <v>2.4889999999999999</v>
      </c>
      <c r="O18" s="77">
        <f t="shared" si="0"/>
        <v>26.078000000000003</v>
      </c>
      <c r="P18" s="77">
        <f t="shared" si="0"/>
        <v>25.791999999999998</v>
      </c>
      <c r="Q18" s="77">
        <f t="shared" si="0"/>
        <v>42.17</v>
      </c>
      <c r="R18" s="77">
        <f t="shared" si="0"/>
        <v>70.487000000000009</v>
      </c>
      <c r="S18" s="77">
        <f t="shared" si="0"/>
        <v>35</v>
      </c>
      <c r="T18" s="77">
        <f t="shared" si="0"/>
        <v>48.503000000000007</v>
      </c>
      <c r="U18" s="77">
        <f t="shared" si="0"/>
        <v>24.966000000000001</v>
      </c>
      <c r="V18" s="77">
        <f t="shared" si="0"/>
        <v>1.891</v>
      </c>
      <c r="W18" s="77">
        <f t="shared" si="0"/>
        <v>17.663</v>
      </c>
      <c r="X18" s="77">
        <f t="shared" si="0"/>
        <v>6</v>
      </c>
      <c r="Y18" s="77">
        <f t="shared" si="0"/>
        <v>6.8</v>
      </c>
      <c r="Z18" s="77">
        <f t="shared" si="0"/>
        <v>8.4</v>
      </c>
      <c r="AA18" s="77">
        <f t="shared" si="0"/>
        <v>17.2</v>
      </c>
      <c r="AB18" s="77">
        <f t="shared" si="0"/>
        <v>12.7</v>
      </c>
      <c r="AC18" s="77">
        <f t="shared" si="0"/>
        <v>19.2</v>
      </c>
      <c r="AD18" s="77">
        <f t="shared" si="0"/>
        <v>46.808999999999997</v>
      </c>
      <c r="AE18" s="77">
        <f t="shared" si="0"/>
        <v>69.204999999999998</v>
      </c>
      <c r="AF18" s="77">
        <f t="shared" si="0"/>
        <v>40.185000000000002</v>
      </c>
      <c r="AG18" s="77">
        <f t="shared" si="0"/>
        <v>20.045000000000002</v>
      </c>
      <c r="AH18" s="77">
        <f t="shared" si="0"/>
        <v>26.925000000000001</v>
      </c>
      <c r="AI18" s="77">
        <f t="shared" si="0"/>
        <v>21.986999999999998</v>
      </c>
      <c r="AJ18" s="77">
        <f t="shared" si="0"/>
        <v>57.2</v>
      </c>
      <c r="AK18" s="77">
        <f t="shared" si="0"/>
        <v>33.770000000000003</v>
      </c>
      <c r="AL18" s="77">
        <f t="shared" si="0"/>
        <v>33.384999999999998</v>
      </c>
      <c r="AM18" s="77">
        <f t="shared" si="0"/>
        <v>30.219000000000001</v>
      </c>
      <c r="AN18" s="77">
        <f t="shared" si="0"/>
        <v>21.744</v>
      </c>
      <c r="AO18" s="77">
        <f t="shared" si="0"/>
        <v>38.18</v>
      </c>
      <c r="AP18" s="77">
        <f t="shared" si="0"/>
        <v>70.313000000000002</v>
      </c>
      <c r="AQ18" s="77">
        <f t="shared" si="0"/>
        <v>157.565</v>
      </c>
      <c r="AR18" s="77">
        <f t="shared" si="0"/>
        <v>177.04300000000001</v>
      </c>
      <c r="AS18" s="77">
        <f t="shared" si="0"/>
        <v>59.698999999999998</v>
      </c>
      <c r="AT18" s="77">
        <f t="shared" si="0"/>
        <v>42.01</v>
      </c>
      <c r="AU18" s="77">
        <f t="shared" si="0"/>
        <v>44.01</v>
      </c>
      <c r="AV18" s="77">
        <f t="shared" si="0"/>
        <v>32.411999999999999</v>
      </c>
      <c r="AW18" s="77">
        <f t="shared" si="0"/>
        <v>33.19</v>
      </c>
      <c r="AX18" s="77">
        <f t="shared" si="0"/>
        <v>61.290999999999997</v>
      </c>
      <c r="AY18" s="77">
        <f t="shared" si="0"/>
        <v>52.682000000000002</v>
      </c>
      <c r="AZ18" s="77">
        <f t="shared" si="0"/>
        <v>64.709000000000003</v>
      </c>
      <c r="BA18" s="77">
        <f t="shared" si="0"/>
        <v>67.022000000000006</v>
      </c>
      <c r="BB18" s="77">
        <f t="shared" si="0"/>
        <v>112.163</v>
      </c>
      <c r="BC18" s="77">
        <f t="shared" si="0"/>
        <v>61.604999999999997</v>
      </c>
      <c r="BD18" s="77">
        <f t="shared" si="0"/>
        <v>56.191000000000003</v>
      </c>
      <c r="BE18" s="77">
        <f t="shared" si="0"/>
        <v>68.792000000000002</v>
      </c>
      <c r="BF18" s="77">
        <f t="shared" si="0"/>
        <v>62.933999999999997</v>
      </c>
      <c r="BG18" s="77">
        <f t="shared" si="0"/>
        <v>78.869</v>
      </c>
      <c r="BH18" s="77">
        <f t="shared" si="0"/>
        <v>50.351999999999997</v>
      </c>
      <c r="BI18" s="77">
        <f t="shared" si="0"/>
        <v>55.131999999999998</v>
      </c>
      <c r="BJ18" s="77">
        <f t="shared" si="0"/>
        <v>111.786</v>
      </c>
      <c r="BK18" s="77">
        <f t="shared" si="0"/>
        <v>67.537999999999997</v>
      </c>
      <c r="BL18" s="77">
        <f t="shared" si="0"/>
        <v>33.762</v>
      </c>
      <c r="BM18" s="77">
        <f t="shared" si="0"/>
        <v>25.259</v>
      </c>
      <c r="BN18" s="77">
        <f t="shared" si="0"/>
        <v>56.197000000000003</v>
      </c>
      <c r="BO18" s="77">
        <f t="shared" ref="BO18:CW18" si="1">SUM(BO11:BO17)</f>
        <v>9.6959999999999997</v>
      </c>
      <c r="BP18" s="77">
        <f t="shared" si="1"/>
        <v>30.09</v>
      </c>
      <c r="BQ18" s="77">
        <f t="shared" si="1"/>
        <v>26.007000000000001</v>
      </c>
      <c r="BR18" s="77">
        <f t="shared" si="1"/>
        <v>60.384</v>
      </c>
      <c r="BS18" s="77">
        <f t="shared" si="1"/>
        <v>23.553999999999998</v>
      </c>
      <c r="BT18" s="77">
        <f t="shared" si="1"/>
        <v>10.903</v>
      </c>
      <c r="BU18" s="77">
        <f t="shared" si="1"/>
        <v>0.59699999999999998</v>
      </c>
      <c r="BV18" s="77">
        <f t="shared" si="1"/>
        <v>4.7E-2</v>
      </c>
      <c r="BW18" s="77">
        <f t="shared" si="1"/>
        <v>0</v>
      </c>
      <c r="BX18" s="77">
        <f t="shared" si="1"/>
        <v>13.087</v>
      </c>
      <c r="BY18" s="77">
        <f t="shared" si="1"/>
        <v>42.326999999999998</v>
      </c>
      <c r="BZ18" s="77">
        <f t="shared" si="1"/>
        <v>37.965999999999994</v>
      </c>
      <c r="CA18" s="77">
        <f t="shared" si="1"/>
        <v>34.206000000000003</v>
      </c>
      <c r="CB18" s="77">
        <f t="shared" si="1"/>
        <v>35.066000000000003</v>
      </c>
      <c r="CC18" s="77">
        <f t="shared" si="1"/>
        <v>94.055000000000007</v>
      </c>
      <c r="CD18" s="77">
        <f t="shared" si="1"/>
        <v>107.292</v>
      </c>
      <c r="CE18" s="77">
        <f t="shared" si="1"/>
        <v>156.642</v>
      </c>
      <c r="CF18" s="77">
        <f t="shared" si="1"/>
        <v>153.422</v>
      </c>
      <c r="CG18" s="77">
        <f t="shared" si="1"/>
        <v>143.006</v>
      </c>
      <c r="CH18" s="77">
        <f t="shared" si="1"/>
        <v>96.575000000000003</v>
      </c>
      <c r="CI18" s="77">
        <f t="shared" si="1"/>
        <v>86.983999999999995</v>
      </c>
      <c r="CJ18" s="77">
        <f t="shared" si="1"/>
        <v>84.658000000000001</v>
      </c>
      <c r="CK18" s="77">
        <f t="shared" si="1"/>
        <v>81.459999999999994</v>
      </c>
      <c r="CL18" s="77">
        <f t="shared" si="1"/>
        <v>35.028999999999996</v>
      </c>
      <c r="CM18" s="77">
        <f t="shared" si="1"/>
        <v>125</v>
      </c>
      <c r="CN18" s="77">
        <f t="shared" si="1"/>
        <v>47.172000000000004</v>
      </c>
      <c r="CO18" s="77">
        <f t="shared" si="1"/>
        <v>0</v>
      </c>
      <c r="CP18" s="77">
        <f t="shared" si="1"/>
        <v>61.274000000000001</v>
      </c>
      <c r="CQ18" s="77">
        <f t="shared" si="1"/>
        <v>83.936000000000007</v>
      </c>
      <c r="CR18" s="77">
        <f t="shared" si="1"/>
        <v>71.112000000000009</v>
      </c>
      <c r="CS18" s="77">
        <f t="shared" si="1"/>
        <v>117.363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1213.1870000000001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>
        <v>6.7</v>
      </c>
      <c r="S21" s="88">
        <v>6.7</v>
      </c>
      <c r="T21" s="88">
        <v>6.7</v>
      </c>
      <c r="U21" s="88">
        <v>6.7</v>
      </c>
      <c r="V21" s="88">
        <v>7.5</v>
      </c>
      <c r="W21" s="88">
        <v>7.5</v>
      </c>
      <c r="X21" s="88">
        <v>7.5</v>
      </c>
      <c r="Y21" s="88">
        <v>7.5</v>
      </c>
      <c r="Z21" s="88">
        <v>3.5</v>
      </c>
      <c r="AA21" s="88">
        <v>3.5</v>
      </c>
      <c r="AB21" s="88">
        <v>3.5</v>
      </c>
      <c r="AC21" s="88">
        <v>3.5</v>
      </c>
      <c r="AD21" s="88"/>
      <c r="AE21" s="88"/>
      <c r="AF21" s="88">
        <v>3.8</v>
      </c>
      <c r="AG21" s="88">
        <v>3.8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19.599999999999998</v>
      </c>
    </row>
    <row r="22" spans="1:102" ht="24.95" customHeight="1" x14ac:dyDescent="0.2">
      <c r="A22" s="92" t="s">
        <v>18</v>
      </c>
      <c r="B22" s="93">
        <v>0.1</v>
      </c>
      <c r="C22" s="94">
        <v>0.1</v>
      </c>
      <c r="D22" s="94">
        <v>0.1</v>
      </c>
      <c r="E22" s="94">
        <v>5.0999999999999996</v>
      </c>
      <c r="F22" s="94">
        <v>5.0999999999999996</v>
      </c>
      <c r="G22" s="94">
        <v>0.1</v>
      </c>
      <c r="H22" s="94">
        <v>5.0999999999999996</v>
      </c>
      <c r="I22" s="94">
        <v>5</v>
      </c>
      <c r="J22" s="94">
        <v>5</v>
      </c>
      <c r="K22" s="94">
        <v>5</v>
      </c>
      <c r="L22" s="94">
        <v>5</v>
      </c>
      <c r="M22" s="94">
        <v>5</v>
      </c>
      <c r="N22" s="94">
        <v>5</v>
      </c>
      <c r="O22" s="94">
        <v>5</v>
      </c>
      <c r="P22" s="94">
        <v>5</v>
      </c>
      <c r="Q22" s="94">
        <v>5</v>
      </c>
      <c r="R22" s="94">
        <v>0.8</v>
      </c>
      <c r="S22" s="94"/>
      <c r="T22" s="94"/>
      <c r="U22" s="94"/>
      <c r="V22" s="94">
        <v>5</v>
      </c>
      <c r="W22" s="94">
        <v>7.85</v>
      </c>
      <c r="X22" s="94">
        <v>7.25</v>
      </c>
      <c r="Y22" s="94">
        <v>11</v>
      </c>
      <c r="Z22" s="94">
        <v>10</v>
      </c>
      <c r="AA22" s="94">
        <v>5</v>
      </c>
      <c r="AB22" s="94">
        <v>6.8440000000000003</v>
      </c>
      <c r="AC22" s="94">
        <v>16</v>
      </c>
      <c r="AD22" s="94">
        <v>4.45</v>
      </c>
      <c r="AE22" s="94">
        <v>0.25</v>
      </c>
      <c r="AF22" s="94"/>
      <c r="AG22" s="94">
        <v>8</v>
      </c>
      <c r="AH22" s="94"/>
      <c r="AI22" s="94"/>
      <c r="AJ22" s="94"/>
      <c r="AK22" s="94">
        <v>0.5</v>
      </c>
      <c r="AL22" s="94">
        <v>0.75</v>
      </c>
      <c r="AM22" s="94">
        <v>0.75</v>
      </c>
      <c r="AN22" s="94">
        <v>10.75</v>
      </c>
      <c r="AO22" s="94">
        <v>11</v>
      </c>
      <c r="AP22" s="94">
        <v>11</v>
      </c>
      <c r="AQ22" s="94">
        <v>11</v>
      </c>
      <c r="AR22" s="94">
        <v>11</v>
      </c>
      <c r="AS22" s="94">
        <v>16</v>
      </c>
      <c r="AT22" s="94">
        <v>11</v>
      </c>
      <c r="AU22" s="94">
        <v>16</v>
      </c>
      <c r="AV22" s="94">
        <v>11</v>
      </c>
      <c r="AW22" s="94">
        <v>17.308</v>
      </c>
      <c r="AX22" s="94">
        <v>10.022</v>
      </c>
      <c r="AY22" s="94">
        <v>10.016</v>
      </c>
      <c r="AZ22" s="94">
        <v>10.023999999999999</v>
      </c>
      <c r="BA22" s="94">
        <v>9</v>
      </c>
      <c r="BB22" s="94">
        <v>1.1000000000000001</v>
      </c>
      <c r="BC22" s="94"/>
      <c r="BD22" s="94">
        <v>1.5580000000000001</v>
      </c>
      <c r="BE22" s="94">
        <v>4.0999999999999996</v>
      </c>
      <c r="BF22" s="94">
        <v>1.6</v>
      </c>
      <c r="BG22" s="94"/>
      <c r="BH22" s="94">
        <v>4</v>
      </c>
      <c r="BI22" s="94">
        <v>9.5280000000000005</v>
      </c>
      <c r="BJ22" s="94">
        <v>4.3</v>
      </c>
      <c r="BK22" s="94"/>
      <c r="BL22" s="94"/>
      <c r="BM22" s="94">
        <v>4.0439999999999996</v>
      </c>
      <c r="BN22" s="94">
        <v>4</v>
      </c>
      <c r="BO22" s="94">
        <v>4</v>
      </c>
      <c r="BP22" s="94">
        <v>4</v>
      </c>
      <c r="BQ22" s="94">
        <v>3.2000000000000001E-2</v>
      </c>
      <c r="BR22" s="94">
        <v>7.8</v>
      </c>
      <c r="BS22" s="94">
        <v>15.9</v>
      </c>
      <c r="BT22" s="94">
        <v>4.5</v>
      </c>
      <c r="BU22" s="94">
        <v>8</v>
      </c>
      <c r="BV22" s="94">
        <v>2.2000000000000002</v>
      </c>
      <c r="BW22" s="94">
        <v>2.2000000000000002</v>
      </c>
      <c r="BX22" s="94">
        <v>1.6</v>
      </c>
      <c r="BY22" s="94"/>
      <c r="BZ22" s="94"/>
      <c r="CA22" s="94">
        <v>14</v>
      </c>
      <c r="CB22" s="94">
        <v>16.399999999999999</v>
      </c>
      <c r="CC22" s="94">
        <v>4</v>
      </c>
      <c r="CD22" s="94">
        <v>9</v>
      </c>
      <c r="CE22" s="94"/>
      <c r="CF22" s="94"/>
      <c r="CG22" s="94"/>
      <c r="CH22" s="94">
        <v>4</v>
      </c>
      <c r="CI22" s="94">
        <v>4</v>
      </c>
      <c r="CJ22" s="94"/>
      <c r="CK22" s="94">
        <v>9</v>
      </c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113.78150000000001</v>
      </c>
    </row>
    <row r="23" spans="1:102" ht="24.95" customHeight="1" x14ac:dyDescent="0.2">
      <c r="A23" s="92" t="s">
        <v>19</v>
      </c>
      <c r="B23" s="98">
        <v>1.7270000000000001</v>
      </c>
      <c r="C23" s="99">
        <v>38.183</v>
      </c>
      <c r="D23" s="99">
        <v>34.615000000000002</v>
      </c>
      <c r="E23" s="99">
        <v>26</v>
      </c>
      <c r="F23" s="99">
        <v>24.1</v>
      </c>
      <c r="G23" s="99">
        <v>17.311</v>
      </c>
      <c r="H23" s="99">
        <v>20.87</v>
      </c>
      <c r="I23" s="99">
        <v>22.1</v>
      </c>
      <c r="J23" s="99">
        <v>21.8</v>
      </c>
      <c r="K23" s="99">
        <v>19.899999999999999</v>
      </c>
      <c r="L23" s="99">
        <v>21.5</v>
      </c>
      <c r="M23" s="99">
        <v>19.704999999999998</v>
      </c>
      <c r="N23" s="99">
        <v>21.2</v>
      </c>
      <c r="O23" s="99">
        <v>21.2</v>
      </c>
      <c r="P23" s="99">
        <v>23.129000000000001</v>
      </c>
      <c r="Q23" s="99">
        <v>24.149000000000001</v>
      </c>
      <c r="R23" s="99">
        <v>21.332000000000001</v>
      </c>
      <c r="S23" s="99">
        <v>23.882000000000001</v>
      </c>
      <c r="T23" s="99">
        <v>15.317</v>
      </c>
      <c r="U23" s="99">
        <v>5.6269999999999998</v>
      </c>
      <c r="V23" s="99">
        <v>12.561999999999999</v>
      </c>
      <c r="W23" s="99">
        <v>29.9</v>
      </c>
      <c r="X23" s="99">
        <v>29.113</v>
      </c>
      <c r="Y23" s="99">
        <v>37.299999999999997</v>
      </c>
      <c r="Z23" s="99"/>
      <c r="AA23" s="99">
        <v>24.901</v>
      </c>
      <c r="AB23" s="99"/>
      <c r="AC23" s="99"/>
      <c r="AD23" s="99">
        <v>61.237000000000002</v>
      </c>
      <c r="AE23" s="99">
        <v>44.177</v>
      </c>
      <c r="AF23" s="99">
        <v>53</v>
      </c>
      <c r="AG23" s="99">
        <v>4.3</v>
      </c>
      <c r="AH23" s="99"/>
      <c r="AI23" s="99"/>
      <c r="AJ23" s="99">
        <v>24</v>
      </c>
      <c r="AK23" s="99">
        <v>10.792999999999999</v>
      </c>
      <c r="AL23" s="99">
        <v>1.5</v>
      </c>
      <c r="AM23" s="99">
        <v>35.299999999999997</v>
      </c>
      <c r="AN23" s="99">
        <v>36.799999999999997</v>
      </c>
      <c r="AO23" s="99">
        <v>40.5</v>
      </c>
      <c r="AP23" s="99">
        <v>14.9</v>
      </c>
      <c r="AQ23" s="99">
        <v>4.2990000000000004</v>
      </c>
      <c r="AR23" s="99">
        <v>2.4849999999999999</v>
      </c>
      <c r="AS23" s="99">
        <v>13.539</v>
      </c>
      <c r="AT23" s="99">
        <v>2</v>
      </c>
      <c r="AU23" s="99">
        <v>2.02</v>
      </c>
      <c r="AV23" s="99">
        <v>2.012</v>
      </c>
      <c r="AW23" s="99">
        <v>2.02</v>
      </c>
      <c r="AX23" s="99">
        <v>4.0000000000000001E-3</v>
      </c>
      <c r="AY23" s="99">
        <v>4.218</v>
      </c>
      <c r="AZ23" s="99">
        <v>0.04</v>
      </c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>
        <v>27.8</v>
      </c>
      <c r="BO23" s="99">
        <v>4.8000000000000001E-2</v>
      </c>
      <c r="BP23" s="99"/>
      <c r="BQ23" s="99"/>
      <c r="BR23" s="99">
        <v>30.2</v>
      </c>
      <c r="BS23" s="99">
        <v>5.8710000000000004</v>
      </c>
      <c r="BT23" s="99">
        <v>25.018000000000001</v>
      </c>
      <c r="BU23" s="99">
        <v>4.0999999999999996</v>
      </c>
      <c r="BV23" s="99">
        <v>22.212</v>
      </c>
      <c r="BW23" s="99">
        <v>27.64</v>
      </c>
      <c r="BX23" s="99">
        <v>19.5</v>
      </c>
      <c r="BY23" s="99">
        <v>41.121000000000002</v>
      </c>
      <c r="BZ23" s="99">
        <v>49.143000000000001</v>
      </c>
      <c r="CA23" s="99">
        <v>46.5</v>
      </c>
      <c r="CB23" s="99">
        <v>43.438000000000002</v>
      </c>
      <c r="CC23" s="99">
        <v>24.454999999999998</v>
      </c>
      <c r="CD23" s="99">
        <v>30.064</v>
      </c>
      <c r="CE23" s="99">
        <v>10.574</v>
      </c>
      <c r="CF23" s="99">
        <v>16.696999999999999</v>
      </c>
      <c r="CG23" s="99">
        <v>11.028</v>
      </c>
      <c r="CH23" s="99">
        <v>35.520000000000003</v>
      </c>
      <c r="CI23" s="99">
        <v>44.468000000000004</v>
      </c>
      <c r="CJ23" s="99">
        <v>52.182000000000002</v>
      </c>
      <c r="CK23" s="99">
        <v>24.045000000000002</v>
      </c>
      <c r="CL23" s="99">
        <v>29.596</v>
      </c>
      <c r="CM23" s="99">
        <v>5.7960000000000003</v>
      </c>
      <c r="CN23" s="99">
        <v>22.326000000000001</v>
      </c>
      <c r="CO23" s="99"/>
      <c r="CP23" s="99">
        <v>8.1159999999999997</v>
      </c>
      <c r="CQ23" s="99">
        <v>14.183</v>
      </c>
      <c r="CR23" s="99">
        <v>19.548999999999999</v>
      </c>
      <c r="CS23" s="99">
        <v>46.66</v>
      </c>
      <c r="CT23" s="100"/>
      <c r="CU23" s="100"/>
      <c r="CV23" s="100"/>
      <c r="CW23" s="96"/>
      <c r="CX23" s="97">
        <f t="array" ref="CX23">SUMPRODUCT(B23:CW23*0.25)</f>
        <v>413.60425000000009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1.8270000000000002</v>
      </c>
      <c r="C28" s="107">
        <f t="shared" si="2"/>
        <v>38.283000000000001</v>
      </c>
      <c r="D28" s="107">
        <f t="shared" si="2"/>
        <v>34.715000000000003</v>
      </c>
      <c r="E28" s="107">
        <f t="shared" si="2"/>
        <v>31.1</v>
      </c>
      <c r="F28" s="107">
        <f t="shared" si="2"/>
        <v>29.200000000000003</v>
      </c>
      <c r="G28" s="107">
        <f t="shared" si="2"/>
        <v>17.411000000000001</v>
      </c>
      <c r="H28" s="107">
        <f t="shared" si="2"/>
        <v>25.97</v>
      </c>
      <c r="I28" s="107">
        <f t="shared" si="2"/>
        <v>27.1</v>
      </c>
      <c r="J28" s="107">
        <f t="shared" si="2"/>
        <v>26.8</v>
      </c>
      <c r="K28" s="107">
        <f t="shared" si="2"/>
        <v>24.9</v>
      </c>
      <c r="L28" s="107">
        <f t="shared" si="2"/>
        <v>26.5</v>
      </c>
      <c r="M28" s="107">
        <f t="shared" si="2"/>
        <v>24.704999999999998</v>
      </c>
      <c r="N28" s="107">
        <f t="shared" si="2"/>
        <v>26.2</v>
      </c>
      <c r="O28" s="107">
        <f t="shared" si="2"/>
        <v>26.2</v>
      </c>
      <c r="P28" s="107">
        <f t="shared" si="2"/>
        <v>28.129000000000001</v>
      </c>
      <c r="Q28" s="107">
        <f>SUM(Q21:Q27)</f>
        <v>29.149000000000001</v>
      </c>
      <c r="R28" s="107">
        <f t="shared" ref="R28:CC28" si="3">SUM(R21:R27)</f>
        <v>28.832000000000001</v>
      </c>
      <c r="S28" s="107">
        <f t="shared" si="3"/>
        <v>30.582000000000001</v>
      </c>
      <c r="T28" s="107">
        <f t="shared" si="3"/>
        <v>22.016999999999999</v>
      </c>
      <c r="U28" s="107">
        <f t="shared" si="3"/>
        <v>12.327</v>
      </c>
      <c r="V28" s="107">
        <f t="shared" si="3"/>
        <v>25.061999999999998</v>
      </c>
      <c r="W28" s="107">
        <f t="shared" si="3"/>
        <v>45.25</v>
      </c>
      <c r="X28" s="107">
        <f t="shared" si="3"/>
        <v>43.863</v>
      </c>
      <c r="Y28" s="107">
        <f t="shared" si="3"/>
        <v>55.8</v>
      </c>
      <c r="Z28" s="107">
        <f t="shared" si="3"/>
        <v>13.5</v>
      </c>
      <c r="AA28" s="107">
        <f t="shared" si="3"/>
        <v>33.400999999999996</v>
      </c>
      <c r="AB28" s="107">
        <f t="shared" si="3"/>
        <v>10.344000000000001</v>
      </c>
      <c r="AC28" s="107">
        <f t="shared" si="3"/>
        <v>19.5</v>
      </c>
      <c r="AD28" s="107">
        <f t="shared" si="3"/>
        <v>65.686999999999998</v>
      </c>
      <c r="AE28" s="107">
        <f t="shared" si="3"/>
        <v>44.427</v>
      </c>
      <c r="AF28" s="107">
        <f t="shared" si="3"/>
        <v>56.8</v>
      </c>
      <c r="AG28" s="107">
        <f t="shared" si="3"/>
        <v>16.100000000000001</v>
      </c>
      <c r="AH28" s="107">
        <f t="shared" si="3"/>
        <v>0</v>
      </c>
      <c r="AI28" s="107">
        <f t="shared" si="3"/>
        <v>0</v>
      </c>
      <c r="AJ28" s="107">
        <f t="shared" si="3"/>
        <v>24</v>
      </c>
      <c r="AK28" s="107">
        <f t="shared" si="3"/>
        <v>11.292999999999999</v>
      </c>
      <c r="AL28" s="107">
        <f t="shared" si="3"/>
        <v>2.25</v>
      </c>
      <c r="AM28" s="107">
        <f t="shared" si="3"/>
        <v>36.049999999999997</v>
      </c>
      <c r="AN28" s="107">
        <f t="shared" si="3"/>
        <v>47.55</v>
      </c>
      <c r="AO28" s="107">
        <f t="shared" si="3"/>
        <v>51.5</v>
      </c>
      <c r="AP28" s="107">
        <f t="shared" si="3"/>
        <v>25.9</v>
      </c>
      <c r="AQ28" s="107">
        <f t="shared" si="3"/>
        <v>15.298999999999999</v>
      </c>
      <c r="AR28" s="107">
        <f t="shared" si="3"/>
        <v>13.484999999999999</v>
      </c>
      <c r="AS28" s="107">
        <f t="shared" si="3"/>
        <v>29.539000000000001</v>
      </c>
      <c r="AT28" s="107">
        <f t="shared" si="3"/>
        <v>13</v>
      </c>
      <c r="AU28" s="107">
        <f t="shared" si="3"/>
        <v>18.02</v>
      </c>
      <c r="AV28" s="107">
        <f t="shared" si="3"/>
        <v>13.012</v>
      </c>
      <c r="AW28" s="107">
        <f t="shared" si="3"/>
        <v>19.327999999999999</v>
      </c>
      <c r="AX28" s="107">
        <f t="shared" si="3"/>
        <v>10.026</v>
      </c>
      <c r="AY28" s="107">
        <f t="shared" si="3"/>
        <v>14.234</v>
      </c>
      <c r="AZ28" s="107">
        <f t="shared" si="3"/>
        <v>10.063999999999998</v>
      </c>
      <c r="BA28" s="107">
        <f t="shared" si="3"/>
        <v>9</v>
      </c>
      <c r="BB28" s="107">
        <f t="shared" si="3"/>
        <v>1.1000000000000001</v>
      </c>
      <c r="BC28" s="107">
        <f t="shared" si="3"/>
        <v>0</v>
      </c>
      <c r="BD28" s="107">
        <f t="shared" si="3"/>
        <v>1.5580000000000001</v>
      </c>
      <c r="BE28" s="107">
        <f t="shared" si="3"/>
        <v>4.0999999999999996</v>
      </c>
      <c r="BF28" s="107">
        <f t="shared" si="3"/>
        <v>1.6</v>
      </c>
      <c r="BG28" s="107">
        <f t="shared" si="3"/>
        <v>0</v>
      </c>
      <c r="BH28" s="107">
        <f t="shared" si="3"/>
        <v>4</v>
      </c>
      <c r="BI28" s="107">
        <f t="shared" si="3"/>
        <v>9.5280000000000005</v>
      </c>
      <c r="BJ28" s="107">
        <f t="shared" si="3"/>
        <v>4.3</v>
      </c>
      <c r="BK28" s="107">
        <f t="shared" si="3"/>
        <v>0</v>
      </c>
      <c r="BL28" s="107">
        <f t="shared" si="3"/>
        <v>0</v>
      </c>
      <c r="BM28" s="107">
        <f t="shared" si="3"/>
        <v>4.0439999999999996</v>
      </c>
      <c r="BN28" s="107">
        <f t="shared" si="3"/>
        <v>31.8</v>
      </c>
      <c r="BO28" s="107">
        <f t="shared" si="3"/>
        <v>4.048</v>
      </c>
      <c r="BP28" s="107">
        <f t="shared" si="3"/>
        <v>4</v>
      </c>
      <c r="BQ28" s="107">
        <f t="shared" si="3"/>
        <v>3.2000000000000001E-2</v>
      </c>
      <c r="BR28" s="107">
        <f t="shared" si="3"/>
        <v>38</v>
      </c>
      <c r="BS28" s="107">
        <f t="shared" si="3"/>
        <v>21.771000000000001</v>
      </c>
      <c r="BT28" s="107">
        <f t="shared" si="3"/>
        <v>29.518000000000001</v>
      </c>
      <c r="BU28" s="107">
        <f t="shared" si="3"/>
        <v>12.1</v>
      </c>
      <c r="BV28" s="107">
        <f t="shared" si="3"/>
        <v>24.411999999999999</v>
      </c>
      <c r="BW28" s="107">
        <f t="shared" si="3"/>
        <v>29.84</v>
      </c>
      <c r="BX28" s="107">
        <f t="shared" si="3"/>
        <v>21.1</v>
      </c>
      <c r="BY28" s="107">
        <f t="shared" si="3"/>
        <v>41.121000000000002</v>
      </c>
      <c r="BZ28" s="107">
        <f t="shared" si="3"/>
        <v>49.143000000000001</v>
      </c>
      <c r="CA28" s="107">
        <f t="shared" si="3"/>
        <v>60.5</v>
      </c>
      <c r="CB28" s="107">
        <f t="shared" si="3"/>
        <v>59.838000000000001</v>
      </c>
      <c r="CC28" s="107">
        <f t="shared" si="3"/>
        <v>28.454999999999998</v>
      </c>
      <c r="CD28" s="107">
        <f t="shared" ref="CD28:CW28" si="4">SUM(CD21:CD27)</f>
        <v>39.064</v>
      </c>
      <c r="CE28" s="107">
        <f t="shared" si="4"/>
        <v>10.574</v>
      </c>
      <c r="CF28" s="107">
        <f t="shared" si="4"/>
        <v>16.696999999999999</v>
      </c>
      <c r="CG28" s="107">
        <f t="shared" si="4"/>
        <v>11.028</v>
      </c>
      <c r="CH28" s="107">
        <f t="shared" si="4"/>
        <v>39.520000000000003</v>
      </c>
      <c r="CI28" s="107">
        <f t="shared" si="4"/>
        <v>48.468000000000004</v>
      </c>
      <c r="CJ28" s="107">
        <f t="shared" si="4"/>
        <v>52.182000000000002</v>
      </c>
      <c r="CK28" s="107">
        <f t="shared" si="4"/>
        <v>33.045000000000002</v>
      </c>
      <c r="CL28" s="107">
        <f t="shared" si="4"/>
        <v>29.596</v>
      </c>
      <c r="CM28" s="107">
        <f t="shared" si="4"/>
        <v>5.7960000000000003</v>
      </c>
      <c r="CN28" s="107">
        <f t="shared" si="4"/>
        <v>22.326000000000001</v>
      </c>
      <c r="CO28" s="107">
        <f t="shared" si="4"/>
        <v>0</v>
      </c>
      <c r="CP28" s="107">
        <f t="shared" si="4"/>
        <v>8.1159999999999997</v>
      </c>
      <c r="CQ28" s="107">
        <f t="shared" si="4"/>
        <v>14.183</v>
      </c>
      <c r="CR28" s="107">
        <f t="shared" si="4"/>
        <v>19.548999999999999</v>
      </c>
      <c r="CS28" s="107">
        <f t="shared" si="4"/>
        <v>46.66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546.98575000000005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61.826999999999998</v>
      </c>
      <c r="C32" s="94">
        <v>152.72</v>
      </c>
      <c r="D32" s="94">
        <v>102.408</v>
      </c>
      <c r="E32" s="94">
        <v>66.400000000000006</v>
      </c>
      <c r="F32" s="94">
        <v>64.078999999999994</v>
      </c>
      <c r="G32" s="94">
        <v>56.088000000000001</v>
      </c>
      <c r="H32" s="94">
        <v>95.628</v>
      </c>
      <c r="I32" s="94">
        <v>76.930999999999997</v>
      </c>
      <c r="J32" s="94">
        <v>28.856000000000002</v>
      </c>
      <c r="K32" s="94">
        <v>25.88</v>
      </c>
      <c r="L32" s="94">
        <v>28.14</v>
      </c>
      <c r="M32" s="94">
        <v>25.873000000000001</v>
      </c>
      <c r="N32" s="94">
        <v>28.689</v>
      </c>
      <c r="O32" s="94">
        <v>52.277999999999999</v>
      </c>
      <c r="P32" s="94">
        <v>53.920999999999999</v>
      </c>
      <c r="Q32" s="94">
        <v>71.319000000000003</v>
      </c>
      <c r="R32" s="94">
        <v>99.319000000000003</v>
      </c>
      <c r="S32" s="94">
        <v>65.581999999999994</v>
      </c>
      <c r="T32" s="94">
        <v>70.52</v>
      </c>
      <c r="U32" s="94">
        <v>37.292999999999999</v>
      </c>
      <c r="V32" s="94">
        <v>26.952999999999999</v>
      </c>
      <c r="W32" s="94">
        <v>62.912999999999997</v>
      </c>
      <c r="X32" s="94">
        <v>49.863</v>
      </c>
      <c r="Y32" s="94">
        <v>62.6</v>
      </c>
      <c r="Z32" s="94">
        <v>21.9</v>
      </c>
      <c r="AA32" s="94">
        <v>50.600999999999999</v>
      </c>
      <c r="AB32" s="94">
        <v>23.044</v>
      </c>
      <c r="AC32" s="94">
        <v>38.700000000000003</v>
      </c>
      <c r="AD32" s="94">
        <v>112.496</v>
      </c>
      <c r="AE32" s="94">
        <v>113.63200000000001</v>
      </c>
      <c r="AF32" s="94">
        <v>96.984999999999999</v>
      </c>
      <c r="AG32" s="94">
        <v>36.145000000000003</v>
      </c>
      <c r="AH32" s="94">
        <v>26.925000000000001</v>
      </c>
      <c r="AI32" s="94">
        <v>21.986999999999998</v>
      </c>
      <c r="AJ32" s="94">
        <v>81.2</v>
      </c>
      <c r="AK32" s="94">
        <v>45.063000000000002</v>
      </c>
      <c r="AL32" s="94">
        <v>35.634999999999998</v>
      </c>
      <c r="AM32" s="94">
        <v>66.269000000000005</v>
      </c>
      <c r="AN32" s="94">
        <v>69.293999999999997</v>
      </c>
      <c r="AO32" s="94">
        <v>89.68</v>
      </c>
      <c r="AP32" s="94">
        <v>96.212999999999994</v>
      </c>
      <c r="AQ32" s="94">
        <v>172.864</v>
      </c>
      <c r="AR32" s="94">
        <v>190.52799999999999</v>
      </c>
      <c r="AS32" s="94">
        <v>89.238</v>
      </c>
      <c r="AT32" s="94">
        <v>55.01</v>
      </c>
      <c r="AU32" s="94">
        <v>62.03</v>
      </c>
      <c r="AV32" s="94">
        <v>45.423999999999999</v>
      </c>
      <c r="AW32" s="94">
        <v>52.518000000000001</v>
      </c>
      <c r="AX32" s="94">
        <v>71.316999999999993</v>
      </c>
      <c r="AY32" s="94">
        <v>66.915999999999997</v>
      </c>
      <c r="AZ32" s="94">
        <v>74.772999999999996</v>
      </c>
      <c r="BA32" s="94">
        <v>76.022000000000006</v>
      </c>
      <c r="BB32" s="94">
        <v>113.26300000000001</v>
      </c>
      <c r="BC32" s="94">
        <v>61.604999999999997</v>
      </c>
      <c r="BD32" s="94">
        <v>57.749000000000002</v>
      </c>
      <c r="BE32" s="94">
        <v>72.891999999999996</v>
      </c>
      <c r="BF32" s="94">
        <v>64.534000000000006</v>
      </c>
      <c r="BG32" s="94">
        <v>78.869</v>
      </c>
      <c r="BH32" s="94">
        <v>54.351999999999997</v>
      </c>
      <c r="BI32" s="94">
        <v>64.66</v>
      </c>
      <c r="BJ32" s="94">
        <v>116.086</v>
      </c>
      <c r="BK32" s="94">
        <v>67.537999999999997</v>
      </c>
      <c r="BL32" s="94">
        <v>33.762</v>
      </c>
      <c r="BM32" s="94">
        <v>29.303000000000001</v>
      </c>
      <c r="BN32" s="94">
        <v>87.997</v>
      </c>
      <c r="BO32" s="94">
        <v>13.744</v>
      </c>
      <c r="BP32" s="94">
        <v>34.090000000000003</v>
      </c>
      <c r="BQ32" s="94">
        <v>26.039000000000001</v>
      </c>
      <c r="BR32" s="94">
        <v>98.384</v>
      </c>
      <c r="BS32" s="94">
        <v>45.325000000000003</v>
      </c>
      <c r="BT32" s="94">
        <v>40.420999999999999</v>
      </c>
      <c r="BU32" s="94">
        <v>12.696999999999999</v>
      </c>
      <c r="BV32" s="94">
        <v>24.459</v>
      </c>
      <c r="BW32" s="94">
        <v>29.84</v>
      </c>
      <c r="BX32" s="94">
        <v>34.186999999999998</v>
      </c>
      <c r="BY32" s="94">
        <v>83.447999999999993</v>
      </c>
      <c r="BZ32" s="94">
        <v>87.108999999999995</v>
      </c>
      <c r="CA32" s="94">
        <v>94.706000000000003</v>
      </c>
      <c r="CB32" s="94">
        <v>94.903999999999996</v>
      </c>
      <c r="CC32" s="94">
        <v>122.51</v>
      </c>
      <c r="CD32" s="94">
        <v>146.35599999999999</v>
      </c>
      <c r="CE32" s="94">
        <v>167.21600000000001</v>
      </c>
      <c r="CF32" s="94">
        <v>170.119</v>
      </c>
      <c r="CG32" s="94">
        <v>154.03399999999999</v>
      </c>
      <c r="CH32" s="94">
        <v>136.095</v>
      </c>
      <c r="CI32" s="94">
        <v>135.452</v>
      </c>
      <c r="CJ32" s="94">
        <v>136.84</v>
      </c>
      <c r="CK32" s="94">
        <v>114.505</v>
      </c>
      <c r="CL32" s="94">
        <v>64.625</v>
      </c>
      <c r="CM32" s="94">
        <v>130.79599999999999</v>
      </c>
      <c r="CN32" s="94">
        <v>69.498000000000005</v>
      </c>
      <c r="CO32" s="94"/>
      <c r="CP32" s="94">
        <v>69.39</v>
      </c>
      <c r="CQ32" s="94">
        <v>98.119</v>
      </c>
      <c r="CR32" s="94">
        <v>90.661000000000001</v>
      </c>
      <c r="CS32" s="94">
        <v>164.023</v>
      </c>
      <c r="CT32" s="95"/>
      <c r="CU32" s="95"/>
      <c r="CV32" s="95"/>
      <c r="CW32" s="96"/>
      <c r="CX32" s="97">
        <f t="array" ref="CX32">SUMPRODUCT(B32:CW32*0.25)</f>
        <v>1760.17275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61.826999999999998</v>
      </c>
      <c r="C34" s="77">
        <f t="shared" ref="C34:BN34" si="5">SUM(C31:C33)</f>
        <v>152.72</v>
      </c>
      <c r="D34" s="77">
        <f t="shared" si="5"/>
        <v>102.408</v>
      </c>
      <c r="E34" s="77">
        <f t="shared" si="5"/>
        <v>66.400000000000006</v>
      </c>
      <c r="F34" s="77">
        <f t="shared" si="5"/>
        <v>64.078999999999994</v>
      </c>
      <c r="G34" s="77">
        <f t="shared" si="5"/>
        <v>56.088000000000001</v>
      </c>
      <c r="H34" s="77">
        <f t="shared" si="5"/>
        <v>95.628</v>
      </c>
      <c r="I34" s="77">
        <f t="shared" si="5"/>
        <v>76.930999999999997</v>
      </c>
      <c r="J34" s="77">
        <f t="shared" si="5"/>
        <v>28.856000000000002</v>
      </c>
      <c r="K34" s="77">
        <f t="shared" si="5"/>
        <v>25.88</v>
      </c>
      <c r="L34" s="77">
        <f t="shared" si="5"/>
        <v>28.14</v>
      </c>
      <c r="M34" s="77">
        <f t="shared" si="5"/>
        <v>25.873000000000001</v>
      </c>
      <c r="N34" s="77">
        <f t="shared" si="5"/>
        <v>28.689</v>
      </c>
      <c r="O34" s="77">
        <f t="shared" si="5"/>
        <v>52.277999999999999</v>
      </c>
      <c r="P34" s="77">
        <f t="shared" si="5"/>
        <v>53.920999999999999</v>
      </c>
      <c r="Q34" s="77">
        <f t="shared" si="5"/>
        <v>71.319000000000003</v>
      </c>
      <c r="R34" s="77">
        <f t="shared" si="5"/>
        <v>99.319000000000003</v>
      </c>
      <c r="S34" s="77">
        <f t="shared" si="5"/>
        <v>65.581999999999994</v>
      </c>
      <c r="T34" s="77">
        <f t="shared" si="5"/>
        <v>70.52</v>
      </c>
      <c r="U34" s="77">
        <f t="shared" si="5"/>
        <v>37.292999999999999</v>
      </c>
      <c r="V34" s="77">
        <f t="shared" si="5"/>
        <v>26.952999999999999</v>
      </c>
      <c r="W34" s="77">
        <f t="shared" si="5"/>
        <v>62.912999999999997</v>
      </c>
      <c r="X34" s="77">
        <f t="shared" si="5"/>
        <v>49.863</v>
      </c>
      <c r="Y34" s="77">
        <f t="shared" si="5"/>
        <v>62.6</v>
      </c>
      <c r="Z34" s="77">
        <f t="shared" si="5"/>
        <v>21.9</v>
      </c>
      <c r="AA34" s="77">
        <f t="shared" si="5"/>
        <v>50.600999999999999</v>
      </c>
      <c r="AB34" s="77">
        <f t="shared" si="5"/>
        <v>23.044</v>
      </c>
      <c r="AC34" s="77">
        <f t="shared" si="5"/>
        <v>38.700000000000003</v>
      </c>
      <c r="AD34" s="77">
        <f t="shared" si="5"/>
        <v>112.496</v>
      </c>
      <c r="AE34" s="77">
        <f t="shared" si="5"/>
        <v>113.63200000000001</v>
      </c>
      <c r="AF34" s="77">
        <f t="shared" si="5"/>
        <v>96.984999999999999</v>
      </c>
      <c r="AG34" s="77">
        <f t="shared" si="5"/>
        <v>36.145000000000003</v>
      </c>
      <c r="AH34" s="77">
        <f t="shared" si="5"/>
        <v>26.925000000000001</v>
      </c>
      <c r="AI34" s="77">
        <f t="shared" si="5"/>
        <v>21.986999999999998</v>
      </c>
      <c r="AJ34" s="77">
        <f t="shared" si="5"/>
        <v>81.2</v>
      </c>
      <c r="AK34" s="77">
        <f t="shared" si="5"/>
        <v>45.063000000000002</v>
      </c>
      <c r="AL34" s="77">
        <f t="shared" si="5"/>
        <v>35.634999999999998</v>
      </c>
      <c r="AM34" s="77">
        <f t="shared" si="5"/>
        <v>66.269000000000005</v>
      </c>
      <c r="AN34" s="77">
        <f t="shared" si="5"/>
        <v>69.293999999999997</v>
      </c>
      <c r="AO34" s="77">
        <f t="shared" si="5"/>
        <v>89.68</v>
      </c>
      <c r="AP34" s="77">
        <f t="shared" si="5"/>
        <v>96.212999999999994</v>
      </c>
      <c r="AQ34" s="77">
        <f t="shared" si="5"/>
        <v>172.864</v>
      </c>
      <c r="AR34" s="77">
        <f t="shared" si="5"/>
        <v>190.52799999999999</v>
      </c>
      <c r="AS34" s="77">
        <f t="shared" si="5"/>
        <v>89.238</v>
      </c>
      <c r="AT34" s="77">
        <f t="shared" si="5"/>
        <v>55.01</v>
      </c>
      <c r="AU34" s="77">
        <f t="shared" si="5"/>
        <v>62.03</v>
      </c>
      <c r="AV34" s="77">
        <f t="shared" si="5"/>
        <v>45.423999999999999</v>
      </c>
      <c r="AW34" s="77">
        <f t="shared" si="5"/>
        <v>52.518000000000001</v>
      </c>
      <c r="AX34" s="77">
        <f t="shared" si="5"/>
        <v>71.316999999999993</v>
      </c>
      <c r="AY34" s="77">
        <f t="shared" si="5"/>
        <v>66.915999999999997</v>
      </c>
      <c r="AZ34" s="77">
        <f t="shared" si="5"/>
        <v>74.772999999999996</v>
      </c>
      <c r="BA34" s="77">
        <f t="shared" si="5"/>
        <v>76.022000000000006</v>
      </c>
      <c r="BB34" s="77">
        <f t="shared" si="5"/>
        <v>113.26300000000001</v>
      </c>
      <c r="BC34" s="77">
        <f t="shared" si="5"/>
        <v>61.604999999999997</v>
      </c>
      <c r="BD34" s="77">
        <f t="shared" si="5"/>
        <v>57.749000000000002</v>
      </c>
      <c r="BE34" s="77">
        <f t="shared" si="5"/>
        <v>72.891999999999996</v>
      </c>
      <c r="BF34" s="77">
        <f t="shared" si="5"/>
        <v>64.534000000000006</v>
      </c>
      <c r="BG34" s="77">
        <f t="shared" si="5"/>
        <v>78.869</v>
      </c>
      <c r="BH34" s="77">
        <f t="shared" si="5"/>
        <v>54.351999999999997</v>
      </c>
      <c r="BI34" s="77">
        <f t="shared" si="5"/>
        <v>64.66</v>
      </c>
      <c r="BJ34" s="77">
        <f t="shared" si="5"/>
        <v>116.086</v>
      </c>
      <c r="BK34" s="77">
        <f t="shared" si="5"/>
        <v>67.537999999999997</v>
      </c>
      <c r="BL34" s="77">
        <f t="shared" si="5"/>
        <v>33.762</v>
      </c>
      <c r="BM34" s="77">
        <f t="shared" si="5"/>
        <v>29.303000000000001</v>
      </c>
      <c r="BN34" s="77">
        <f t="shared" si="5"/>
        <v>87.997</v>
      </c>
      <c r="BO34" s="77">
        <f t="shared" ref="BO34:CW34" si="6">SUM(BO31:BO33)</f>
        <v>13.744</v>
      </c>
      <c r="BP34" s="77">
        <f t="shared" si="6"/>
        <v>34.090000000000003</v>
      </c>
      <c r="BQ34" s="77">
        <f t="shared" si="6"/>
        <v>26.039000000000001</v>
      </c>
      <c r="BR34" s="77">
        <f t="shared" si="6"/>
        <v>98.384</v>
      </c>
      <c r="BS34" s="77">
        <f t="shared" si="6"/>
        <v>45.325000000000003</v>
      </c>
      <c r="BT34" s="77">
        <f t="shared" si="6"/>
        <v>40.420999999999999</v>
      </c>
      <c r="BU34" s="77">
        <f t="shared" si="6"/>
        <v>12.696999999999999</v>
      </c>
      <c r="BV34" s="77">
        <f t="shared" si="6"/>
        <v>24.459</v>
      </c>
      <c r="BW34" s="77">
        <f t="shared" si="6"/>
        <v>29.84</v>
      </c>
      <c r="BX34" s="77">
        <f t="shared" si="6"/>
        <v>34.186999999999998</v>
      </c>
      <c r="BY34" s="77">
        <f t="shared" si="6"/>
        <v>83.447999999999993</v>
      </c>
      <c r="BZ34" s="77">
        <f t="shared" si="6"/>
        <v>87.108999999999995</v>
      </c>
      <c r="CA34" s="77">
        <f t="shared" si="6"/>
        <v>94.706000000000003</v>
      </c>
      <c r="CB34" s="77">
        <f t="shared" si="6"/>
        <v>94.903999999999996</v>
      </c>
      <c r="CC34" s="77">
        <f t="shared" si="6"/>
        <v>122.51</v>
      </c>
      <c r="CD34" s="77">
        <f t="shared" si="6"/>
        <v>146.35599999999999</v>
      </c>
      <c r="CE34" s="77">
        <f t="shared" si="6"/>
        <v>167.21600000000001</v>
      </c>
      <c r="CF34" s="77">
        <f t="shared" si="6"/>
        <v>170.119</v>
      </c>
      <c r="CG34" s="77">
        <f t="shared" si="6"/>
        <v>154.03399999999999</v>
      </c>
      <c r="CH34" s="77">
        <f t="shared" si="6"/>
        <v>136.095</v>
      </c>
      <c r="CI34" s="77">
        <f t="shared" si="6"/>
        <v>135.452</v>
      </c>
      <c r="CJ34" s="77">
        <f t="shared" si="6"/>
        <v>136.84</v>
      </c>
      <c r="CK34" s="77">
        <f t="shared" si="6"/>
        <v>114.505</v>
      </c>
      <c r="CL34" s="77">
        <f t="shared" si="6"/>
        <v>64.625</v>
      </c>
      <c r="CM34" s="77">
        <f t="shared" si="6"/>
        <v>130.79599999999999</v>
      </c>
      <c r="CN34" s="77">
        <f t="shared" si="6"/>
        <v>69.498000000000005</v>
      </c>
      <c r="CO34" s="77">
        <f t="shared" si="6"/>
        <v>0</v>
      </c>
      <c r="CP34" s="77">
        <f t="shared" si="6"/>
        <v>69.39</v>
      </c>
      <c r="CQ34" s="77">
        <f t="shared" si="6"/>
        <v>98.119</v>
      </c>
      <c r="CR34" s="77">
        <f t="shared" si="6"/>
        <v>90.661000000000001</v>
      </c>
      <c r="CS34" s="77">
        <f t="shared" si="6"/>
        <v>164.023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1760.17275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>
        <v>3.9</v>
      </c>
      <c r="H39" s="120"/>
      <c r="I39" s="120"/>
      <c r="J39" s="120">
        <v>43.6</v>
      </c>
      <c r="K39" s="120">
        <v>45.3</v>
      </c>
      <c r="L39" s="120">
        <v>40</v>
      </c>
      <c r="M39" s="120">
        <v>40.1</v>
      </c>
      <c r="N39" s="120">
        <v>33.5</v>
      </c>
      <c r="O39" s="120">
        <v>7</v>
      </c>
      <c r="P39" s="120">
        <v>2.9</v>
      </c>
      <c r="Q39" s="120"/>
      <c r="R39" s="120"/>
      <c r="S39" s="120"/>
      <c r="T39" s="120"/>
      <c r="U39" s="120">
        <v>28</v>
      </c>
      <c r="V39" s="120">
        <v>43.2</v>
      </c>
      <c r="W39" s="120">
        <v>0.3</v>
      </c>
      <c r="X39" s="120">
        <v>16.3</v>
      </c>
      <c r="Y39" s="120">
        <v>9.6999999999999993</v>
      </c>
      <c r="Z39" s="120">
        <v>32.4</v>
      </c>
      <c r="AA39" s="120">
        <v>0.8</v>
      </c>
      <c r="AB39" s="120">
        <v>45.6</v>
      </c>
      <c r="AC39" s="120">
        <v>24.1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>
        <v>1.6</v>
      </c>
      <c r="AW39" s="120"/>
      <c r="AX39" s="120"/>
      <c r="AY39" s="120"/>
      <c r="AZ39" s="120"/>
      <c r="BA39" s="120"/>
      <c r="BB39" s="120"/>
      <c r="BC39" s="120">
        <v>21.7</v>
      </c>
      <c r="BD39" s="120">
        <v>23.3</v>
      </c>
      <c r="BE39" s="120">
        <v>26.4</v>
      </c>
      <c r="BF39" s="120">
        <v>10</v>
      </c>
      <c r="BG39" s="120">
        <v>13.6</v>
      </c>
      <c r="BH39" s="120">
        <v>23.7</v>
      </c>
      <c r="BI39" s="120">
        <v>10</v>
      </c>
      <c r="BJ39" s="120"/>
      <c r="BK39" s="120"/>
      <c r="BL39" s="120">
        <v>3.5</v>
      </c>
      <c r="BM39" s="120"/>
      <c r="BN39" s="120"/>
      <c r="BO39" s="120">
        <v>61</v>
      </c>
      <c r="BP39" s="120">
        <v>169.3</v>
      </c>
      <c r="BQ39" s="120">
        <v>167</v>
      </c>
      <c r="BR39" s="120"/>
      <c r="BS39" s="120"/>
      <c r="BT39" s="120"/>
      <c r="BU39" s="120">
        <v>97.5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>
        <v>51.5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274.20000000000005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3.9</v>
      </c>
      <c r="H42" s="107">
        <f t="shared" si="7"/>
        <v>0</v>
      </c>
      <c r="I42" s="107">
        <f t="shared" si="7"/>
        <v>0</v>
      </c>
      <c r="J42" s="107">
        <f t="shared" si="7"/>
        <v>43.6</v>
      </c>
      <c r="K42" s="107">
        <f t="shared" si="7"/>
        <v>45.3</v>
      </c>
      <c r="L42" s="107">
        <f t="shared" si="7"/>
        <v>40</v>
      </c>
      <c r="M42" s="107">
        <f t="shared" si="7"/>
        <v>40.1</v>
      </c>
      <c r="N42" s="107">
        <f t="shared" si="7"/>
        <v>33.5</v>
      </c>
      <c r="O42" s="107">
        <f t="shared" si="7"/>
        <v>7</v>
      </c>
      <c r="P42" s="107">
        <f t="shared" si="7"/>
        <v>2.9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28</v>
      </c>
      <c r="V42" s="107">
        <f t="shared" si="7"/>
        <v>43.2</v>
      </c>
      <c r="W42" s="107">
        <f t="shared" si="7"/>
        <v>0.3</v>
      </c>
      <c r="X42" s="107">
        <f t="shared" si="7"/>
        <v>16.3</v>
      </c>
      <c r="Y42" s="107">
        <f t="shared" si="7"/>
        <v>9.6999999999999993</v>
      </c>
      <c r="Z42" s="107">
        <f t="shared" si="7"/>
        <v>32.4</v>
      </c>
      <c r="AA42" s="107">
        <f t="shared" si="7"/>
        <v>0.8</v>
      </c>
      <c r="AB42" s="107">
        <f t="shared" si="7"/>
        <v>45.6</v>
      </c>
      <c r="AC42" s="107">
        <f t="shared" si="7"/>
        <v>24.1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1.6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21.7</v>
      </c>
      <c r="BD42" s="107">
        <f t="shared" si="7"/>
        <v>23.3</v>
      </c>
      <c r="BE42" s="107">
        <f t="shared" si="7"/>
        <v>26.4</v>
      </c>
      <c r="BF42" s="107">
        <f t="shared" si="7"/>
        <v>10</v>
      </c>
      <c r="BG42" s="107">
        <f t="shared" si="7"/>
        <v>13.6</v>
      </c>
      <c r="BH42" s="107">
        <f t="shared" si="7"/>
        <v>23.7</v>
      </c>
      <c r="BI42" s="107">
        <f t="shared" si="7"/>
        <v>10</v>
      </c>
      <c r="BJ42" s="107">
        <f t="shared" si="7"/>
        <v>0</v>
      </c>
      <c r="BK42" s="107">
        <f t="shared" si="7"/>
        <v>0</v>
      </c>
      <c r="BL42" s="107">
        <f t="shared" si="7"/>
        <v>3.5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61</v>
      </c>
      <c r="BP42" s="107">
        <f t="shared" si="8"/>
        <v>169.3</v>
      </c>
      <c r="BQ42" s="107">
        <f t="shared" si="8"/>
        <v>167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97.5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51.5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274.20000000000005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>
        <v>3.9</v>
      </c>
      <c r="H47" s="120"/>
      <c r="I47" s="120"/>
      <c r="J47" s="120">
        <v>43.6</v>
      </c>
      <c r="K47" s="120">
        <v>45.3</v>
      </c>
      <c r="L47" s="120">
        <v>40</v>
      </c>
      <c r="M47" s="120">
        <v>40.1</v>
      </c>
      <c r="N47" s="120">
        <v>33.5</v>
      </c>
      <c r="O47" s="120">
        <v>7</v>
      </c>
      <c r="P47" s="120">
        <v>2.9</v>
      </c>
      <c r="Q47" s="120"/>
      <c r="R47" s="120"/>
      <c r="S47" s="120"/>
      <c r="T47" s="120"/>
      <c r="U47" s="120">
        <v>28</v>
      </c>
      <c r="V47" s="120">
        <v>43.2</v>
      </c>
      <c r="W47" s="120">
        <v>0.3</v>
      </c>
      <c r="X47" s="120">
        <v>16.3</v>
      </c>
      <c r="Y47" s="120">
        <v>9.6999999999999993</v>
      </c>
      <c r="Z47" s="120">
        <v>32.4</v>
      </c>
      <c r="AA47" s="120">
        <v>0.8</v>
      </c>
      <c r="AB47" s="120">
        <v>45.6</v>
      </c>
      <c r="AC47" s="120">
        <v>24.1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>
        <v>1.6</v>
      </c>
      <c r="AW47" s="120"/>
      <c r="AX47" s="120"/>
      <c r="AY47" s="120"/>
      <c r="AZ47" s="120"/>
      <c r="BA47" s="120"/>
      <c r="BB47" s="120"/>
      <c r="BC47" s="120">
        <v>21.7</v>
      </c>
      <c r="BD47" s="120">
        <v>23.3</v>
      </c>
      <c r="BE47" s="120">
        <v>26.4</v>
      </c>
      <c r="BF47" s="120">
        <v>10</v>
      </c>
      <c r="BG47" s="120">
        <v>13.6</v>
      </c>
      <c r="BH47" s="120">
        <v>23.7</v>
      </c>
      <c r="BI47" s="120">
        <v>10</v>
      </c>
      <c r="BJ47" s="120"/>
      <c r="BK47" s="120"/>
      <c r="BL47" s="120">
        <v>3.5</v>
      </c>
      <c r="BM47" s="120"/>
      <c r="BN47" s="120"/>
      <c r="BO47" s="120">
        <v>61</v>
      </c>
      <c r="BP47" s="120">
        <v>169.3</v>
      </c>
      <c r="BQ47" s="120">
        <v>167</v>
      </c>
      <c r="BR47" s="120"/>
      <c r="BS47" s="120"/>
      <c r="BT47" s="120"/>
      <c r="BU47" s="120">
        <v>97.5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>
        <v>51.5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274.20000000000005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3.9</v>
      </c>
      <c r="H51" s="107">
        <f t="shared" si="9"/>
        <v>0</v>
      </c>
      <c r="I51" s="107">
        <f t="shared" si="9"/>
        <v>0</v>
      </c>
      <c r="J51" s="107">
        <f t="shared" si="9"/>
        <v>43.6</v>
      </c>
      <c r="K51" s="107">
        <f t="shared" si="9"/>
        <v>45.3</v>
      </c>
      <c r="L51" s="107">
        <f t="shared" si="9"/>
        <v>40</v>
      </c>
      <c r="M51" s="107">
        <f t="shared" si="9"/>
        <v>40.1</v>
      </c>
      <c r="N51" s="107">
        <f t="shared" si="9"/>
        <v>33.5</v>
      </c>
      <c r="O51" s="107">
        <f t="shared" si="9"/>
        <v>7</v>
      </c>
      <c r="P51" s="107">
        <f t="shared" si="9"/>
        <v>2.9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28</v>
      </c>
      <c r="V51" s="107">
        <f t="shared" si="9"/>
        <v>43.2</v>
      </c>
      <c r="W51" s="107">
        <f t="shared" si="9"/>
        <v>0.3</v>
      </c>
      <c r="X51" s="107">
        <f t="shared" si="9"/>
        <v>16.3</v>
      </c>
      <c r="Y51" s="107">
        <f t="shared" si="9"/>
        <v>9.6999999999999993</v>
      </c>
      <c r="Z51" s="107">
        <f t="shared" si="9"/>
        <v>32.4</v>
      </c>
      <c r="AA51" s="107">
        <f t="shared" si="9"/>
        <v>0.8</v>
      </c>
      <c r="AB51" s="107">
        <f t="shared" si="9"/>
        <v>45.6</v>
      </c>
      <c r="AC51" s="107">
        <f t="shared" si="9"/>
        <v>24.1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1.6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21.7</v>
      </c>
      <c r="BD51" s="107">
        <f t="shared" si="9"/>
        <v>23.3</v>
      </c>
      <c r="BE51" s="107">
        <f t="shared" si="9"/>
        <v>26.4</v>
      </c>
      <c r="BF51" s="107">
        <f t="shared" si="9"/>
        <v>10</v>
      </c>
      <c r="BG51" s="107">
        <f t="shared" si="9"/>
        <v>13.6</v>
      </c>
      <c r="BH51" s="107">
        <f t="shared" si="9"/>
        <v>23.7</v>
      </c>
      <c r="BI51" s="107">
        <f t="shared" si="9"/>
        <v>10</v>
      </c>
      <c r="BJ51" s="107">
        <f t="shared" si="9"/>
        <v>0</v>
      </c>
      <c r="BK51" s="107">
        <f t="shared" si="9"/>
        <v>0</v>
      </c>
      <c r="BL51" s="107">
        <f t="shared" si="9"/>
        <v>3.5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61</v>
      </c>
      <c r="BP51" s="107">
        <f t="shared" si="10"/>
        <v>169.3</v>
      </c>
      <c r="BQ51" s="107">
        <f t="shared" si="10"/>
        <v>167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97.5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51.5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274.20000000000005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61.826999999999998</v>
      </c>
      <c r="C54" s="107">
        <f t="shared" ref="C54:BN54" si="13">C18+C28+C42</f>
        <v>152.72</v>
      </c>
      <c r="D54" s="107">
        <f t="shared" si="13"/>
        <v>102.408</v>
      </c>
      <c r="E54" s="107">
        <f t="shared" si="13"/>
        <v>66.400000000000006</v>
      </c>
      <c r="F54" s="107">
        <f t="shared" si="13"/>
        <v>64.079000000000008</v>
      </c>
      <c r="G54" s="107">
        <f t="shared" si="13"/>
        <v>59.988</v>
      </c>
      <c r="H54" s="107">
        <f t="shared" si="13"/>
        <v>95.628</v>
      </c>
      <c r="I54" s="107">
        <f t="shared" si="13"/>
        <v>76.931000000000012</v>
      </c>
      <c r="J54" s="107">
        <f t="shared" si="13"/>
        <v>72.456000000000003</v>
      </c>
      <c r="K54" s="107">
        <f t="shared" si="13"/>
        <v>71.179999999999993</v>
      </c>
      <c r="L54" s="107">
        <f t="shared" si="13"/>
        <v>68.14</v>
      </c>
      <c r="M54" s="107">
        <f t="shared" si="13"/>
        <v>65.972999999999999</v>
      </c>
      <c r="N54" s="107">
        <f t="shared" si="13"/>
        <v>62.189</v>
      </c>
      <c r="O54" s="107">
        <f t="shared" si="13"/>
        <v>59.278000000000006</v>
      </c>
      <c r="P54" s="107">
        <f t="shared" si="13"/>
        <v>56.820999999999998</v>
      </c>
      <c r="Q54" s="107">
        <f t="shared" si="13"/>
        <v>71.319000000000003</v>
      </c>
      <c r="R54" s="107">
        <f t="shared" si="13"/>
        <v>99.319000000000017</v>
      </c>
      <c r="S54" s="107">
        <f t="shared" si="13"/>
        <v>65.581999999999994</v>
      </c>
      <c r="T54" s="107">
        <f t="shared" si="13"/>
        <v>70.52000000000001</v>
      </c>
      <c r="U54" s="107">
        <f t="shared" si="13"/>
        <v>65.293000000000006</v>
      </c>
      <c r="V54" s="107">
        <f t="shared" si="13"/>
        <v>70.152999999999992</v>
      </c>
      <c r="W54" s="107">
        <f t="shared" si="13"/>
        <v>63.212999999999994</v>
      </c>
      <c r="X54" s="107">
        <f t="shared" si="13"/>
        <v>66.162999999999997</v>
      </c>
      <c r="Y54" s="107">
        <f t="shared" si="13"/>
        <v>72.3</v>
      </c>
      <c r="Z54" s="107">
        <f t="shared" si="13"/>
        <v>54.3</v>
      </c>
      <c r="AA54" s="107">
        <f t="shared" si="13"/>
        <v>51.400999999999996</v>
      </c>
      <c r="AB54" s="107">
        <f t="shared" si="13"/>
        <v>68.644000000000005</v>
      </c>
      <c r="AC54" s="107">
        <f t="shared" si="13"/>
        <v>62.800000000000004</v>
      </c>
      <c r="AD54" s="107">
        <f t="shared" si="13"/>
        <v>112.496</v>
      </c>
      <c r="AE54" s="107">
        <f t="shared" si="13"/>
        <v>113.63200000000001</v>
      </c>
      <c r="AF54" s="107">
        <f t="shared" si="13"/>
        <v>96.984999999999999</v>
      </c>
      <c r="AG54" s="107">
        <f t="shared" si="13"/>
        <v>36.145000000000003</v>
      </c>
      <c r="AH54" s="107">
        <f t="shared" si="13"/>
        <v>26.925000000000001</v>
      </c>
      <c r="AI54" s="107">
        <f t="shared" si="13"/>
        <v>21.986999999999998</v>
      </c>
      <c r="AJ54" s="107">
        <f t="shared" si="13"/>
        <v>81.2</v>
      </c>
      <c r="AK54" s="107">
        <f t="shared" si="13"/>
        <v>45.063000000000002</v>
      </c>
      <c r="AL54" s="107">
        <f t="shared" si="13"/>
        <v>35.634999999999998</v>
      </c>
      <c r="AM54" s="107">
        <f t="shared" si="13"/>
        <v>66.269000000000005</v>
      </c>
      <c r="AN54" s="107">
        <f t="shared" si="13"/>
        <v>69.293999999999997</v>
      </c>
      <c r="AO54" s="107">
        <f t="shared" si="13"/>
        <v>89.68</v>
      </c>
      <c r="AP54" s="107">
        <f t="shared" si="13"/>
        <v>96.212999999999994</v>
      </c>
      <c r="AQ54" s="107">
        <f t="shared" si="13"/>
        <v>172.864</v>
      </c>
      <c r="AR54" s="107">
        <f t="shared" si="13"/>
        <v>190.52800000000002</v>
      </c>
      <c r="AS54" s="107">
        <f t="shared" si="13"/>
        <v>89.238</v>
      </c>
      <c r="AT54" s="107">
        <f t="shared" si="13"/>
        <v>55.01</v>
      </c>
      <c r="AU54" s="107">
        <f t="shared" si="13"/>
        <v>62.03</v>
      </c>
      <c r="AV54" s="107">
        <f t="shared" si="13"/>
        <v>47.024000000000001</v>
      </c>
      <c r="AW54" s="107">
        <f t="shared" si="13"/>
        <v>52.518000000000001</v>
      </c>
      <c r="AX54" s="107">
        <f t="shared" si="13"/>
        <v>71.316999999999993</v>
      </c>
      <c r="AY54" s="107">
        <f t="shared" si="13"/>
        <v>66.915999999999997</v>
      </c>
      <c r="AZ54" s="107">
        <f t="shared" si="13"/>
        <v>74.772999999999996</v>
      </c>
      <c r="BA54" s="107">
        <f t="shared" si="13"/>
        <v>76.022000000000006</v>
      </c>
      <c r="BB54" s="107">
        <f t="shared" si="13"/>
        <v>113.26299999999999</v>
      </c>
      <c r="BC54" s="107">
        <f t="shared" si="13"/>
        <v>83.304999999999993</v>
      </c>
      <c r="BD54" s="107">
        <f t="shared" si="13"/>
        <v>81.049000000000007</v>
      </c>
      <c r="BE54" s="107">
        <f t="shared" si="13"/>
        <v>99.292000000000002</v>
      </c>
      <c r="BF54" s="107">
        <f t="shared" si="13"/>
        <v>74.533999999999992</v>
      </c>
      <c r="BG54" s="107">
        <f t="shared" si="13"/>
        <v>92.468999999999994</v>
      </c>
      <c r="BH54" s="107">
        <f t="shared" si="13"/>
        <v>78.051999999999992</v>
      </c>
      <c r="BI54" s="107">
        <f t="shared" si="13"/>
        <v>74.66</v>
      </c>
      <c r="BJ54" s="107">
        <f t="shared" si="13"/>
        <v>116.086</v>
      </c>
      <c r="BK54" s="107">
        <f t="shared" si="13"/>
        <v>67.537999999999997</v>
      </c>
      <c r="BL54" s="107">
        <f t="shared" si="13"/>
        <v>37.262</v>
      </c>
      <c r="BM54" s="107">
        <f t="shared" si="13"/>
        <v>29.303000000000001</v>
      </c>
      <c r="BN54" s="107">
        <f t="shared" si="13"/>
        <v>87.997</v>
      </c>
      <c r="BO54" s="107">
        <f t="shared" ref="BO54:CX54" si="14">BO18+BO28+BO42</f>
        <v>74.744</v>
      </c>
      <c r="BP54" s="107">
        <f t="shared" si="14"/>
        <v>203.39000000000001</v>
      </c>
      <c r="BQ54" s="107">
        <f t="shared" si="14"/>
        <v>193.03899999999999</v>
      </c>
      <c r="BR54" s="107">
        <f t="shared" si="14"/>
        <v>98.384</v>
      </c>
      <c r="BS54" s="107">
        <f t="shared" si="14"/>
        <v>45.325000000000003</v>
      </c>
      <c r="BT54" s="107">
        <f t="shared" si="14"/>
        <v>40.420999999999999</v>
      </c>
      <c r="BU54" s="107">
        <f t="shared" si="14"/>
        <v>110.197</v>
      </c>
      <c r="BV54" s="107">
        <f t="shared" si="14"/>
        <v>24.459</v>
      </c>
      <c r="BW54" s="107">
        <f t="shared" si="14"/>
        <v>29.84</v>
      </c>
      <c r="BX54" s="107">
        <f t="shared" si="14"/>
        <v>34.186999999999998</v>
      </c>
      <c r="BY54" s="107">
        <f t="shared" si="14"/>
        <v>83.448000000000008</v>
      </c>
      <c r="BZ54" s="107">
        <f t="shared" si="14"/>
        <v>87.108999999999995</v>
      </c>
      <c r="CA54" s="107">
        <f t="shared" si="14"/>
        <v>94.706000000000003</v>
      </c>
      <c r="CB54" s="107">
        <f t="shared" si="14"/>
        <v>94.903999999999996</v>
      </c>
      <c r="CC54" s="107">
        <f t="shared" si="14"/>
        <v>122.51</v>
      </c>
      <c r="CD54" s="107">
        <f t="shared" si="14"/>
        <v>146.35599999999999</v>
      </c>
      <c r="CE54" s="107">
        <f t="shared" si="14"/>
        <v>167.21600000000001</v>
      </c>
      <c r="CF54" s="107">
        <f t="shared" si="14"/>
        <v>170.119</v>
      </c>
      <c r="CG54" s="107">
        <f t="shared" si="14"/>
        <v>154.03399999999999</v>
      </c>
      <c r="CH54" s="107">
        <f t="shared" si="14"/>
        <v>136.095</v>
      </c>
      <c r="CI54" s="107">
        <f t="shared" si="14"/>
        <v>135.452</v>
      </c>
      <c r="CJ54" s="107">
        <f t="shared" si="14"/>
        <v>136.84</v>
      </c>
      <c r="CK54" s="107">
        <f t="shared" si="14"/>
        <v>114.505</v>
      </c>
      <c r="CL54" s="107">
        <f t="shared" si="14"/>
        <v>64.625</v>
      </c>
      <c r="CM54" s="107">
        <f t="shared" si="14"/>
        <v>130.79599999999999</v>
      </c>
      <c r="CN54" s="107">
        <f t="shared" si="14"/>
        <v>69.498000000000005</v>
      </c>
      <c r="CO54" s="107">
        <f t="shared" si="14"/>
        <v>51.5</v>
      </c>
      <c r="CP54" s="107">
        <f t="shared" si="14"/>
        <v>69.39</v>
      </c>
      <c r="CQ54" s="107">
        <f t="shared" si="14"/>
        <v>98.119</v>
      </c>
      <c r="CR54" s="107">
        <f t="shared" si="14"/>
        <v>90.661000000000001</v>
      </c>
      <c r="CS54" s="107">
        <f t="shared" si="14"/>
        <v>164.023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2034.3727500000002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61.860999999999997</v>
      </c>
      <c r="C5" s="25">
        <v>152.727</v>
      </c>
      <c r="D5" s="25">
        <v>102.371</v>
      </c>
      <c r="E5" s="25">
        <v>66.417000000000002</v>
      </c>
      <c r="F5" s="25">
        <v>64.126000000000005</v>
      </c>
      <c r="G5" s="25">
        <v>59.966999999999999</v>
      </c>
      <c r="H5" s="25">
        <v>95.606999999999999</v>
      </c>
      <c r="I5" s="25">
        <v>76.978999999999999</v>
      </c>
      <c r="J5" s="25">
        <v>72.444000000000003</v>
      </c>
      <c r="K5" s="25">
        <v>71.165999999999997</v>
      </c>
      <c r="L5" s="25">
        <v>68.182000000000002</v>
      </c>
      <c r="M5" s="25">
        <v>65.924000000000007</v>
      </c>
      <c r="N5" s="25">
        <v>62.161999999999999</v>
      </c>
      <c r="O5" s="25">
        <v>59.326999999999998</v>
      </c>
      <c r="P5" s="25">
        <v>56.86</v>
      </c>
      <c r="Q5" s="25">
        <v>71.281000000000006</v>
      </c>
      <c r="R5" s="25">
        <v>99.361999999999995</v>
      </c>
      <c r="S5" s="25">
        <v>65.605999999999995</v>
      </c>
      <c r="T5" s="25">
        <v>70.567999999999998</v>
      </c>
      <c r="U5" s="25">
        <v>65.313000000000002</v>
      </c>
      <c r="V5" s="25">
        <v>70.117000000000004</v>
      </c>
      <c r="W5" s="25">
        <v>63.213999999999999</v>
      </c>
      <c r="X5" s="25">
        <v>66.123999999999995</v>
      </c>
      <c r="Y5" s="25">
        <v>72.290999999999997</v>
      </c>
      <c r="Z5" s="25">
        <v>54.33</v>
      </c>
      <c r="AA5" s="25">
        <v>51.375</v>
      </c>
      <c r="AB5" s="25">
        <v>68.659000000000006</v>
      </c>
      <c r="AC5" s="25">
        <v>62.829000000000001</v>
      </c>
      <c r="AD5" s="25">
        <v>112.496</v>
      </c>
      <c r="AE5" s="25">
        <v>113.63200000000001</v>
      </c>
      <c r="AF5" s="25">
        <v>96.984999999999999</v>
      </c>
      <c r="AG5" s="25">
        <v>36.145000000000003</v>
      </c>
      <c r="AH5" s="25">
        <v>26.925000000000001</v>
      </c>
      <c r="AI5" s="25">
        <v>21.986999999999998</v>
      </c>
      <c r="AJ5" s="25">
        <v>81.2</v>
      </c>
      <c r="AK5" s="25">
        <v>45.054000000000002</v>
      </c>
      <c r="AL5" s="25">
        <v>35.634999999999998</v>
      </c>
      <c r="AM5" s="25">
        <v>66.269000000000005</v>
      </c>
      <c r="AN5" s="25">
        <v>69.293999999999997</v>
      </c>
      <c r="AO5" s="25">
        <v>89.68</v>
      </c>
      <c r="AP5" s="25">
        <v>96.212999999999994</v>
      </c>
      <c r="AQ5" s="25">
        <v>172.864</v>
      </c>
      <c r="AR5" s="25">
        <v>190.483</v>
      </c>
      <c r="AS5" s="25">
        <v>89.19</v>
      </c>
      <c r="AT5" s="25">
        <v>55.002000000000002</v>
      </c>
      <c r="AU5" s="25">
        <v>62.030999999999999</v>
      </c>
      <c r="AV5" s="25">
        <v>46.997999999999998</v>
      </c>
      <c r="AW5" s="25">
        <v>52.472999999999999</v>
      </c>
      <c r="AX5" s="25">
        <v>71.293000000000006</v>
      </c>
      <c r="AY5" s="25">
        <v>66.933999999999997</v>
      </c>
      <c r="AZ5" s="25">
        <v>74.766999999999996</v>
      </c>
      <c r="BA5" s="25">
        <v>75.997</v>
      </c>
      <c r="BB5" s="25">
        <v>113.22499999999999</v>
      </c>
      <c r="BC5" s="25">
        <v>83.325999999999993</v>
      </c>
      <c r="BD5" s="25">
        <v>81.03</v>
      </c>
      <c r="BE5" s="25">
        <v>99.314999999999998</v>
      </c>
      <c r="BF5" s="25">
        <v>74.534000000000006</v>
      </c>
      <c r="BG5" s="25">
        <v>92.450999999999993</v>
      </c>
      <c r="BH5" s="25">
        <v>78.06</v>
      </c>
      <c r="BI5" s="25">
        <v>74.66</v>
      </c>
      <c r="BJ5" s="25">
        <v>116.086</v>
      </c>
      <c r="BK5" s="25">
        <v>67.537999999999997</v>
      </c>
      <c r="BL5" s="25">
        <v>37.286999999999999</v>
      </c>
      <c r="BM5" s="25">
        <v>29.303000000000001</v>
      </c>
      <c r="BN5" s="25">
        <v>87.997</v>
      </c>
      <c r="BO5" s="25">
        <v>74.744</v>
      </c>
      <c r="BP5" s="25">
        <v>203.434</v>
      </c>
      <c r="BQ5" s="25">
        <v>193.03899999999999</v>
      </c>
      <c r="BR5" s="25">
        <v>98.415000000000006</v>
      </c>
      <c r="BS5" s="25">
        <v>45.311</v>
      </c>
      <c r="BT5" s="25">
        <v>40.378</v>
      </c>
      <c r="BU5" s="25">
        <v>110.197</v>
      </c>
      <c r="BV5" s="25">
        <v>24.445</v>
      </c>
      <c r="BW5" s="25">
        <v>29.838999999999999</v>
      </c>
      <c r="BX5" s="25">
        <v>34.186999999999998</v>
      </c>
      <c r="BY5" s="25">
        <v>83.447999999999993</v>
      </c>
      <c r="BZ5" s="25">
        <v>87.108999999999995</v>
      </c>
      <c r="CA5" s="25">
        <v>94.706000000000003</v>
      </c>
      <c r="CB5" s="25">
        <v>94.903999999999996</v>
      </c>
      <c r="CC5" s="25">
        <v>122.51</v>
      </c>
      <c r="CD5" s="25">
        <v>146.35599999999999</v>
      </c>
      <c r="CE5" s="25">
        <v>167.21600000000001</v>
      </c>
      <c r="CF5" s="25">
        <v>170.119</v>
      </c>
      <c r="CG5" s="25">
        <v>154.03399999999999</v>
      </c>
      <c r="CH5" s="25">
        <v>136.095</v>
      </c>
      <c r="CI5" s="25">
        <v>135.452</v>
      </c>
      <c r="CJ5" s="25">
        <v>136.84</v>
      </c>
      <c r="CK5" s="25">
        <v>114.505</v>
      </c>
      <c r="CL5" s="25">
        <v>64.603999999999999</v>
      </c>
      <c r="CM5" s="25">
        <v>130.751</v>
      </c>
      <c r="CN5" s="25">
        <v>69.478999999999999</v>
      </c>
      <c r="CO5" s="25">
        <v>51.45</v>
      </c>
      <c r="CP5" s="25">
        <v>69.415999999999997</v>
      </c>
      <c r="CQ5" s="25">
        <v>98.106999999999999</v>
      </c>
      <c r="CR5" s="25">
        <v>90.671000000000006</v>
      </c>
      <c r="CS5" s="25">
        <v>164.05199999999999</v>
      </c>
      <c r="CT5" s="26"/>
      <c r="CU5" s="26"/>
      <c r="CV5" s="26"/>
      <c r="CW5" s="27"/>
      <c r="CX5" s="28">
        <f t="array" ref="CX5">SUMPRODUCT(B5:CW5*0.25)</f>
        <v>2034.3402500000002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116.01</v>
      </c>
      <c r="C8" s="37">
        <v>112.55</v>
      </c>
      <c r="D8" s="37">
        <v>110.66</v>
      </c>
      <c r="E8" s="37">
        <v>109.27</v>
      </c>
      <c r="F8" s="37">
        <v>109.82</v>
      </c>
      <c r="G8" s="37">
        <v>108</v>
      </c>
      <c r="H8" s="37">
        <v>107.9</v>
      </c>
      <c r="I8" s="37">
        <v>106.27</v>
      </c>
      <c r="J8" s="37">
        <v>108.01</v>
      </c>
      <c r="K8" s="37">
        <v>107</v>
      </c>
      <c r="L8" s="37">
        <v>107.51</v>
      </c>
      <c r="M8" s="37">
        <v>107</v>
      </c>
      <c r="N8" s="37">
        <v>107.08</v>
      </c>
      <c r="O8" s="37">
        <v>108.01</v>
      </c>
      <c r="P8" s="37">
        <v>108.22</v>
      </c>
      <c r="Q8" s="37">
        <v>108.51</v>
      </c>
      <c r="R8" s="37">
        <v>108.4</v>
      </c>
      <c r="S8" s="37">
        <v>109.55</v>
      </c>
      <c r="T8" s="37">
        <v>111.9</v>
      </c>
      <c r="U8" s="37">
        <v>112.83</v>
      </c>
      <c r="V8" s="37">
        <v>111.55</v>
      </c>
      <c r="W8" s="37">
        <v>114</v>
      </c>
      <c r="X8" s="37">
        <v>120</v>
      </c>
      <c r="Y8" s="37">
        <v>125.25</v>
      </c>
      <c r="Z8" s="37">
        <v>125.02</v>
      </c>
      <c r="AA8" s="37">
        <v>132.88</v>
      </c>
      <c r="AB8" s="37">
        <v>132.36000000000001</v>
      </c>
      <c r="AC8" s="37">
        <v>135.69999999999999</v>
      </c>
      <c r="AD8" s="37">
        <v>121.65</v>
      </c>
      <c r="AE8" s="37">
        <v>107.9</v>
      </c>
      <c r="AF8" s="37">
        <v>100</v>
      </c>
      <c r="AG8" s="37">
        <v>26</v>
      </c>
      <c r="AH8" s="37">
        <v>36</v>
      </c>
      <c r="AI8" s="37">
        <v>36</v>
      </c>
      <c r="AJ8" s="37">
        <v>15</v>
      </c>
      <c r="AK8" s="37">
        <v>-7.82</v>
      </c>
      <c r="AL8" s="37">
        <v>10.93</v>
      </c>
      <c r="AM8" s="37">
        <v>10</v>
      </c>
      <c r="AN8" s="37">
        <v>2.9</v>
      </c>
      <c r="AO8" s="37">
        <v>1.01</v>
      </c>
      <c r="AP8" s="37">
        <v>2.89</v>
      </c>
      <c r="AQ8" s="37">
        <v>-5.44</v>
      </c>
      <c r="AR8" s="37">
        <v>-5.77</v>
      </c>
      <c r="AS8" s="37">
        <v>-2.0099999999999998</v>
      </c>
      <c r="AT8" s="37">
        <v>6.08</v>
      </c>
      <c r="AU8" s="37">
        <v>2.63</v>
      </c>
      <c r="AV8" s="37">
        <v>-1.1599999999999999</v>
      </c>
      <c r="AW8" s="37">
        <v>-2.68</v>
      </c>
      <c r="AX8" s="37">
        <v>-1.58</v>
      </c>
      <c r="AY8" s="37">
        <v>-3.76</v>
      </c>
      <c r="AZ8" s="37">
        <v>-6.88</v>
      </c>
      <c r="BA8" s="37">
        <v>-12.58</v>
      </c>
      <c r="BB8" s="37">
        <v>-13.06</v>
      </c>
      <c r="BC8" s="37">
        <v>-12.35</v>
      </c>
      <c r="BD8" s="37">
        <v>-10</v>
      </c>
      <c r="BE8" s="37">
        <v>-11.78</v>
      </c>
      <c r="BF8" s="37">
        <v>-14.68</v>
      </c>
      <c r="BG8" s="37">
        <v>-15</v>
      </c>
      <c r="BH8" s="37">
        <v>-10.66</v>
      </c>
      <c r="BI8" s="37">
        <v>-10</v>
      </c>
      <c r="BJ8" s="37">
        <v>-20</v>
      </c>
      <c r="BK8" s="37">
        <v>-20</v>
      </c>
      <c r="BL8" s="37">
        <v>-12.49</v>
      </c>
      <c r="BM8" s="37">
        <v>-7</v>
      </c>
      <c r="BN8" s="37">
        <v>-0.69</v>
      </c>
      <c r="BO8" s="37">
        <v>-0.21</v>
      </c>
      <c r="BP8" s="37">
        <v>10</v>
      </c>
      <c r="BQ8" s="37">
        <v>10.01</v>
      </c>
      <c r="BR8" s="37">
        <v>3.57</v>
      </c>
      <c r="BS8" s="37">
        <v>27.66</v>
      </c>
      <c r="BT8" s="37">
        <v>91.84</v>
      </c>
      <c r="BU8" s="37">
        <v>133.57</v>
      </c>
      <c r="BV8" s="37">
        <v>85.76</v>
      </c>
      <c r="BW8" s="37">
        <v>91.25</v>
      </c>
      <c r="BX8" s="37">
        <v>122.97</v>
      </c>
      <c r="BY8" s="37">
        <v>134.04</v>
      </c>
      <c r="BZ8" s="37">
        <v>142.53</v>
      </c>
      <c r="CA8" s="37">
        <v>180.1</v>
      </c>
      <c r="CB8" s="37">
        <v>191.47</v>
      </c>
      <c r="CC8" s="37">
        <v>211.94</v>
      </c>
      <c r="CD8" s="37">
        <v>175.53</v>
      </c>
      <c r="CE8" s="37">
        <v>148.91</v>
      </c>
      <c r="CF8" s="37">
        <v>139.82</v>
      </c>
      <c r="CG8" s="37">
        <v>138.97999999999999</v>
      </c>
      <c r="CH8" s="37">
        <v>194.41</v>
      </c>
      <c r="CI8" s="37">
        <v>189.19</v>
      </c>
      <c r="CJ8" s="37">
        <v>132.09</v>
      </c>
      <c r="CK8" s="37">
        <v>170.19</v>
      </c>
      <c r="CL8" s="37">
        <v>132.63</v>
      </c>
      <c r="CM8" s="37">
        <v>135.38999999999999</v>
      </c>
      <c r="CN8" s="37">
        <v>131.16999999999999</v>
      </c>
      <c r="CO8" s="37">
        <v>125.07</v>
      </c>
      <c r="CP8" s="37">
        <v>134</v>
      </c>
      <c r="CQ8" s="37">
        <v>132.1</v>
      </c>
      <c r="CR8" s="37">
        <v>123.56</v>
      </c>
      <c r="CS8" s="37">
        <v>117.84</v>
      </c>
      <c r="CT8" s="38"/>
      <c r="CU8" s="38"/>
      <c r="CV8" s="38"/>
      <c r="CW8" s="39"/>
      <c r="CX8" s="40">
        <f>IF(SUM(B8:CW8)&lt;&gt;0,AVERAGEIF(B8:CW8,"&lt;&gt;"""),"")</f>
        <v>75.106666666666669</v>
      </c>
    </row>
    <row r="9" spans="1:102" ht="24.95" customHeight="1" thickBot="1" x14ac:dyDescent="0.25">
      <c r="A9" s="41" t="s">
        <v>6</v>
      </c>
      <c r="B9" s="42">
        <v>112.1225</v>
      </c>
      <c r="C9" s="43">
        <v>112.1225</v>
      </c>
      <c r="D9" s="43">
        <v>112.1225</v>
      </c>
      <c r="E9" s="43">
        <v>112.1225</v>
      </c>
      <c r="F9" s="43">
        <v>107.9975</v>
      </c>
      <c r="G9" s="43">
        <v>107.9975</v>
      </c>
      <c r="H9" s="43">
        <v>107.9975</v>
      </c>
      <c r="I9" s="43">
        <v>107.9975</v>
      </c>
      <c r="J9" s="43">
        <v>107.38</v>
      </c>
      <c r="K9" s="43">
        <v>107.38</v>
      </c>
      <c r="L9" s="43">
        <v>107.38</v>
      </c>
      <c r="M9" s="43">
        <v>107.38</v>
      </c>
      <c r="N9" s="43">
        <v>107.955</v>
      </c>
      <c r="O9" s="43">
        <v>107.955</v>
      </c>
      <c r="P9" s="43">
        <v>107.955</v>
      </c>
      <c r="Q9" s="43">
        <v>107.955</v>
      </c>
      <c r="R9" s="43">
        <v>110.67</v>
      </c>
      <c r="S9" s="43">
        <v>110.67</v>
      </c>
      <c r="T9" s="43">
        <v>110.67</v>
      </c>
      <c r="U9" s="43">
        <v>110.67</v>
      </c>
      <c r="V9" s="43">
        <v>117.7</v>
      </c>
      <c r="W9" s="43">
        <v>117.7</v>
      </c>
      <c r="X9" s="43">
        <v>117.7</v>
      </c>
      <c r="Y9" s="43">
        <v>117.7</v>
      </c>
      <c r="Z9" s="43">
        <v>131.49</v>
      </c>
      <c r="AA9" s="43">
        <v>131.49</v>
      </c>
      <c r="AB9" s="43">
        <v>131.49</v>
      </c>
      <c r="AC9" s="43">
        <v>131.49</v>
      </c>
      <c r="AD9" s="43">
        <v>88.887500000000003</v>
      </c>
      <c r="AE9" s="43">
        <v>88.887500000000003</v>
      </c>
      <c r="AF9" s="43">
        <v>88.887500000000003</v>
      </c>
      <c r="AG9" s="43">
        <v>88.887500000000003</v>
      </c>
      <c r="AH9" s="43">
        <v>19.795000000000002</v>
      </c>
      <c r="AI9" s="43">
        <v>19.795000000000002</v>
      </c>
      <c r="AJ9" s="43">
        <v>19.795000000000002</v>
      </c>
      <c r="AK9" s="43">
        <v>19.795000000000002</v>
      </c>
      <c r="AL9" s="43">
        <v>6.21</v>
      </c>
      <c r="AM9" s="43">
        <v>6.21</v>
      </c>
      <c r="AN9" s="43">
        <v>6.21</v>
      </c>
      <c r="AO9" s="43">
        <v>6.21</v>
      </c>
      <c r="AP9" s="43">
        <v>-2.5825</v>
      </c>
      <c r="AQ9" s="43">
        <v>-2.5825</v>
      </c>
      <c r="AR9" s="43">
        <v>-2.5825</v>
      </c>
      <c r="AS9" s="43">
        <v>-2.5825</v>
      </c>
      <c r="AT9" s="43">
        <v>1.2175</v>
      </c>
      <c r="AU9" s="43">
        <v>1.2175</v>
      </c>
      <c r="AV9" s="43">
        <v>1.2175</v>
      </c>
      <c r="AW9" s="43">
        <v>1.2175</v>
      </c>
      <c r="AX9" s="43">
        <v>-6.2</v>
      </c>
      <c r="AY9" s="43">
        <v>-6.2</v>
      </c>
      <c r="AZ9" s="43">
        <v>-6.2</v>
      </c>
      <c r="BA9" s="43">
        <v>-6.2</v>
      </c>
      <c r="BB9" s="43">
        <v>-11.797499999999999</v>
      </c>
      <c r="BC9" s="43">
        <v>-11.797499999999999</v>
      </c>
      <c r="BD9" s="43">
        <v>-11.797499999999999</v>
      </c>
      <c r="BE9" s="43">
        <v>-11.797499999999999</v>
      </c>
      <c r="BF9" s="43">
        <v>-12.585000000000001</v>
      </c>
      <c r="BG9" s="43">
        <v>-12.585000000000001</v>
      </c>
      <c r="BH9" s="43">
        <v>-12.585000000000001</v>
      </c>
      <c r="BI9" s="43">
        <v>-12.585000000000001</v>
      </c>
      <c r="BJ9" s="43">
        <v>-14.8725</v>
      </c>
      <c r="BK9" s="43">
        <v>-14.8725</v>
      </c>
      <c r="BL9" s="43">
        <v>-14.8725</v>
      </c>
      <c r="BM9" s="43">
        <v>-14.8725</v>
      </c>
      <c r="BN9" s="43">
        <v>4.7774999999999999</v>
      </c>
      <c r="BO9" s="43">
        <v>4.7774999999999999</v>
      </c>
      <c r="BP9" s="43">
        <v>4.7774999999999999</v>
      </c>
      <c r="BQ9" s="43">
        <v>4.7774999999999999</v>
      </c>
      <c r="BR9" s="43">
        <v>64.16</v>
      </c>
      <c r="BS9" s="43">
        <v>64.16</v>
      </c>
      <c r="BT9" s="43">
        <v>64.16</v>
      </c>
      <c r="BU9" s="43">
        <v>64.16</v>
      </c>
      <c r="BV9" s="43">
        <v>108.505</v>
      </c>
      <c r="BW9" s="43">
        <v>108.505</v>
      </c>
      <c r="BX9" s="43">
        <v>108.505</v>
      </c>
      <c r="BY9" s="43">
        <v>108.505</v>
      </c>
      <c r="BZ9" s="43">
        <v>181.51</v>
      </c>
      <c r="CA9" s="43">
        <v>181.51</v>
      </c>
      <c r="CB9" s="43">
        <v>181.51</v>
      </c>
      <c r="CC9" s="43">
        <v>181.51</v>
      </c>
      <c r="CD9" s="43">
        <v>150.81</v>
      </c>
      <c r="CE9" s="43">
        <v>150.81</v>
      </c>
      <c r="CF9" s="43">
        <v>150.81</v>
      </c>
      <c r="CG9" s="43">
        <v>150.81</v>
      </c>
      <c r="CH9" s="43">
        <v>171.47</v>
      </c>
      <c r="CI9" s="43">
        <v>171.47</v>
      </c>
      <c r="CJ9" s="43">
        <v>171.47</v>
      </c>
      <c r="CK9" s="43">
        <v>171.47</v>
      </c>
      <c r="CL9" s="43">
        <v>131.065</v>
      </c>
      <c r="CM9" s="43">
        <v>131.065</v>
      </c>
      <c r="CN9" s="43">
        <v>131.065</v>
      </c>
      <c r="CO9" s="43">
        <v>131.065</v>
      </c>
      <c r="CP9" s="43">
        <v>126.875</v>
      </c>
      <c r="CQ9" s="43">
        <v>126.875</v>
      </c>
      <c r="CR9" s="43">
        <v>126.875</v>
      </c>
      <c r="CS9" s="43">
        <v>126.875</v>
      </c>
      <c r="CT9" s="44"/>
      <c r="CU9" s="44"/>
      <c r="CV9" s="44"/>
      <c r="CW9" s="45"/>
      <c r="CX9" s="46">
        <f>IF(SUM(B9:CW9)&lt;&gt;0,AVERAGEIF(B9:CW9,"&lt;&gt;"""),"")</f>
        <v>75.106666666666683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25</v>
      </c>
      <c r="BV13" s="65"/>
      <c r="BW13" s="65"/>
      <c r="BX13" s="65"/>
      <c r="BY13" s="65">
        <v>50</v>
      </c>
      <c r="BZ13" s="65">
        <v>50</v>
      </c>
      <c r="CA13" s="65">
        <v>50</v>
      </c>
      <c r="CB13" s="65">
        <v>50</v>
      </c>
      <c r="CC13" s="65">
        <v>50</v>
      </c>
      <c r="CD13" s="65">
        <v>50</v>
      </c>
      <c r="CE13" s="65">
        <v>50</v>
      </c>
      <c r="CF13" s="65">
        <v>50</v>
      </c>
      <c r="CG13" s="65">
        <v>50</v>
      </c>
      <c r="CH13" s="65">
        <v>50</v>
      </c>
      <c r="CI13" s="65">
        <v>50</v>
      </c>
      <c r="CJ13" s="65">
        <v>50</v>
      </c>
      <c r="CK13" s="65">
        <v>50</v>
      </c>
      <c r="CL13" s="65"/>
      <c r="CM13" s="65">
        <v>25.591999999999999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175.148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>
        <v>4.9000000000000002E-2</v>
      </c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1.225E-2</v>
      </c>
    </row>
    <row r="15" spans="1:102" ht="24.95" customHeight="1" x14ac:dyDescent="0.2">
      <c r="A15" s="69" t="s">
        <v>12</v>
      </c>
      <c r="B15" s="70">
        <v>49.761000000000003</v>
      </c>
      <c r="C15" s="71">
        <v>50.326999999999998</v>
      </c>
      <c r="D15" s="71">
        <v>51.670999999999999</v>
      </c>
      <c r="E15" s="71">
        <v>53.820999999999998</v>
      </c>
      <c r="F15" s="71">
        <v>56.116999999999997</v>
      </c>
      <c r="G15" s="71">
        <v>57.966999999999999</v>
      </c>
      <c r="H15" s="71">
        <v>60.606999999999999</v>
      </c>
      <c r="I15" s="71">
        <v>63.679000000000002</v>
      </c>
      <c r="J15" s="71">
        <v>64.843999999999994</v>
      </c>
      <c r="K15" s="71">
        <v>61.616999999999997</v>
      </c>
      <c r="L15" s="71">
        <v>59.781999999999996</v>
      </c>
      <c r="M15" s="71">
        <v>56.343000000000004</v>
      </c>
      <c r="N15" s="71">
        <v>53.43</v>
      </c>
      <c r="O15" s="71">
        <v>50.167000000000002</v>
      </c>
      <c r="P15" s="71">
        <v>47.768000000000001</v>
      </c>
      <c r="Q15" s="71">
        <v>45.081000000000003</v>
      </c>
      <c r="R15" s="71">
        <v>41.948</v>
      </c>
      <c r="S15" s="71">
        <v>46.405999999999999</v>
      </c>
      <c r="T15" s="71">
        <v>50.863999999999997</v>
      </c>
      <c r="U15" s="71">
        <v>55.713000000000001</v>
      </c>
      <c r="V15" s="71">
        <v>68.117000000000004</v>
      </c>
      <c r="W15" s="71">
        <v>61.213999999999999</v>
      </c>
      <c r="X15" s="71">
        <v>59.704000000000001</v>
      </c>
      <c r="Y15" s="71">
        <v>60.889000000000003</v>
      </c>
      <c r="Z15" s="71">
        <v>51.884999999999998</v>
      </c>
      <c r="AA15" s="71">
        <v>48.975000000000001</v>
      </c>
      <c r="AB15" s="71">
        <v>57.963000000000001</v>
      </c>
      <c r="AC15" s="71">
        <v>60.335999999999999</v>
      </c>
      <c r="AD15" s="71">
        <v>106.83</v>
      </c>
      <c r="AE15" s="71">
        <v>113.63200000000001</v>
      </c>
      <c r="AF15" s="71">
        <v>96.984999999999999</v>
      </c>
      <c r="AG15" s="71">
        <v>36.145000000000003</v>
      </c>
      <c r="AH15" s="71">
        <v>5.4809999999999999</v>
      </c>
      <c r="AI15" s="71">
        <v>0.13700000000000001</v>
      </c>
      <c r="AJ15" s="71">
        <v>81.2</v>
      </c>
      <c r="AK15" s="71">
        <v>5.8540000000000001</v>
      </c>
      <c r="AL15" s="71">
        <v>0.97899999999999998</v>
      </c>
      <c r="AM15" s="71">
        <v>31.782</v>
      </c>
      <c r="AN15" s="71">
        <v>38.515000000000001</v>
      </c>
      <c r="AO15" s="71">
        <v>59.476999999999997</v>
      </c>
      <c r="AP15" s="71">
        <v>46.857999999999997</v>
      </c>
      <c r="AQ15" s="71">
        <v>119.46</v>
      </c>
      <c r="AR15" s="71">
        <v>133.06100000000001</v>
      </c>
      <c r="AS15" s="71">
        <v>11.233000000000001</v>
      </c>
      <c r="AT15" s="71">
        <v>47.581000000000003</v>
      </c>
      <c r="AU15" s="71">
        <v>48.465000000000003</v>
      </c>
      <c r="AV15" s="71">
        <v>38.192999999999998</v>
      </c>
      <c r="AW15" s="71">
        <v>30.481999999999999</v>
      </c>
      <c r="AX15" s="71">
        <v>9.64</v>
      </c>
      <c r="AY15" s="71">
        <v>50.56</v>
      </c>
      <c r="AZ15" s="71">
        <v>14.750999999999999</v>
      </c>
      <c r="BA15" s="71">
        <v>18.593</v>
      </c>
      <c r="BB15" s="71">
        <v>33.613999999999997</v>
      </c>
      <c r="BC15" s="71">
        <v>32.837000000000003</v>
      </c>
      <c r="BD15" s="71">
        <v>43.33</v>
      </c>
      <c r="BE15" s="71">
        <v>54.097999999999999</v>
      </c>
      <c r="BF15" s="71">
        <v>15.483000000000001</v>
      </c>
      <c r="BG15" s="71">
        <v>31.747</v>
      </c>
      <c r="BH15" s="71">
        <v>38.591999999999999</v>
      </c>
      <c r="BI15" s="71">
        <v>34.36</v>
      </c>
      <c r="BJ15" s="71">
        <v>108.974</v>
      </c>
      <c r="BK15" s="71">
        <v>36.137999999999998</v>
      </c>
      <c r="BL15" s="71">
        <v>4.0190000000000001</v>
      </c>
      <c r="BM15" s="71">
        <v>1.246</v>
      </c>
      <c r="BN15" s="71">
        <v>39.521999999999998</v>
      </c>
      <c r="BO15" s="71">
        <v>55.414999999999999</v>
      </c>
      <c r="BP15" s="71">
        <v>191.63399999999999</v>
      </c>
      <c r="BQ15" s="71">
        <v>181.13900000000001</v>
      </c>
      <c r="BR15" s="71">
        <v>40.715000000000003</v>
      </c>
      <c r="BS15" s="71">
        <v>28.611000000000001</v>
      </c>
      <c r="BT15" s="71">
        <v>37.078000000000003</v>
      </c>
      <c r="BU15" s="71">
        <v>29.663</v>
      </c>
      <c r="BV15" s="71">
        <v>23.23</v>
      </c>
      <c r="BW15" s="71">
        <v>19.838999999999999</v>
      </c>
      <c r="BX15" s="71">
        <v>21.577000000000002</v>
      </c>
      <c r="BY15" s="71">
        <v>21.448</v>
      </c>
      <c r="BZ15" s="71">
        <v>25.033999999999999</v>
      </c>
      <c r="CA15" s="71">
        <v>30.757999999999999</v>
      </c>
      <c r="CB15" s="71">
        <v>32.094000000000001</v>
      </c>
      <c r="CC15" s="71">
        <v>33.31</v>
      </c>
      <c r="CD15" s="71">
        <v>35.959000000000003</v>
      </c>
      <c r="CE15" s="71">
        <v>34.81</v>
      </c>
      <c r="CF15" s="71">
        <v>28.748000000000001</v>
      </c>
      <c r="CG15" s="71">
        <v>40.066000000000003</v>
      </c>
      <c r="CH15" s="71">
        <v>27.222999999999999</v>
      </c>
      <c r="CI15" s="71">
        <v>27.033000000000001</v>
      </c>
      <c r="CJ15" s="71">
        <v>24.84</v>
      </c>
      <c r="CK15" s="71">
        <v>29.02</v>
      </c>
      <c r="CL15" s="71">
        <v>22.404</v>
      </c>
      <c r="CM15" s="71">
        <v>26.475999999999999</v>
      </c>
      <c r="CN15" s="71">
        <v>21.879000000000001</v>
      </c>
      <c r="CO15" s="71">
        <v>26.166</v>
      </c>
      <c r="CP15" s="71">
        <v>23.616</v>
      </c>
      <c r="CQ15" s="71">
        <v>27.507000000000001</v>
      </c>
      <c r="CR15" s="71">
        <v>30.271000000000001</v>
      </c>
      <c r="CS15" s="71">
        <v>34.351999999999997</v>
      </c>
      <c r="CT15" s="72"/>
      <c r="CU15" s="72"/>
      <c r="CV15" s="72"/>
      <c r="CW15" s="73"/>
      <c r="CX15" s="74">
        <f t="array" ref="CX15">SUMPRODUCT(B15:CW15*0.25)</f>
        <v>1099.6912500000001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49.761000000000003</v>
      </c>
      <c r="C18" s="77">
        <f t="shared" ref="C18:BN18" si="0">SUM(C11:C17)</f>
        <v>50.326999999999998</v>
      </c>
      <c r="D18" s="77">
        <f t="shared" si="0"/>
        <v>51.670999999999999</v>
      </c>
      <c r="E18" s="77">
        <f t="shared" si="0"/>
        <v>53.820999999999998</v>
      </c>
      <c r="F18" s="77">
        <f t="shared" si="0"/>
        <v>56.116999999999997</v>
      </c>
      <c r="G18" s="77">
        <f t="shared" si="0"/>
        <v>57.966999999999999</v>
      </c>
      <c r="H18" s="77">
        <f t="shared" si="0"/>
        <v>60.606999999999999</v>
      </c>
      <c r="I18" s="77">
        <f t="shared" si="0"/>
        <v>63.679000000000002</v>
      </c>
      <c r="J18" s="77">
        <f t="shared" si="0"/>
        <v>64.843999999999994</v>
      </c>
      <c r="K18" s="77">
        <f t="shared" si="0"/>
        <v>61.616999999999997</v>
      </c>
      <c r="L18" s="77">
        <f t="shared" si="0"/>
        <v>59.781999999999996</v>
      </c>
      <c r="M18" s="77">
        <f t="shared" si="0"/>
        <v>56.343000000000004</v>
      </c>
      <c r="N18" s="77">
        <f t="shared" si="0"/>
        <v>53.43</v>
      </c>
      <c r="O18" s="77">
        <f t="shared" si="0"/>
        <v>50.167000000000002</v>
      </c>
      <c r="P18" s="77">
        <f t="shared" si="0"/>
        <v>47.768000000000001</v>
      </c>
      <c r="Q18" s="77">
        <f t="shared" si="0"/>
        <v>45.081000000000003</v>
      </c>
      <c r="R18" s="77">
        <f t="shared" si="0"/>
        <v>41.948</v>
      </c>
      <c r="S18" s="77">
        <f t="shared" si="0"/>
        <v>46.405999999999999</v>
      </c>
      <c r="T18" s="77">
        <f t="shared" si="0"/>
        <v>50.863999999999997</v>
      </c>
      <c r="U18" s="77">
        <f t="shared" si="0"/>
        <v>55.713000000000001</v>
      </c>
      <c r="V18" s="77">
        <f t="shared" si="0"/>
        <v>68.117000000000004</v>
      </c>
      <c r="W18" s="77">
        <f t="shared" si="0"/>
        <v>61.213999999999999</v>
      </c>
      <c r="X18" s="77">
        <f t="shared" si="0"/>
        <v>59.704000000000001</v>
      </c>
      <c r="Y18" s="77">
        <f t="shared" si="0"/>
        <v>60.889000000000003</v>
      </c>
      <c r="Z18" s="77">
        <f t="shared" si="0"/>
        <v>51.884999999999998</v>
      </c>
      <c r="AA18" s="77">
        <f t="shared" si="0"/>
        <v>48.975000000000001</v>
      </c>
      <c r="AB18" s="77">
        <f t="shared" si="0"/>
        <v>57.963000000000001</v>
      </c>
      <c r="AC18" s="77">
        <f t="shared" si="0"/>
        <v>60.335999999999999</v>
      </c>
      <c r="AD18" s="77">
        <f t="shared" si="0"/>
        <v>106.83</v>
      </c>
      <c r="AE18" s="77">
        <f t="shared" si="0"/>
        <v>113.63200000000001</v>
      </c>
      <c r="AF18" s="77">
        <f t="shared" si="0"/>
        <v>96.984999999999999</v>
      </c>
      <c r="AG18" s="77">
        <f t="shared" si="0"/>
        <v>36.145000000000003</v>
      </c>
      <c r="AH18" s="77">
        <f t="shared" si="0"/>
        <v>5.4809999999999999</v>
      </c>
      <c r="AI18" s="77">
        <f t="shared" si="0"/>
        <v>0.13700000000000001</v>
      </c>
      <c r="AJ18" s="77">
        <f t="shared" si="0"/>
        <v>81.2</v>
      </c>
      <c r="AK18" s="77">
        <f t="shared" si="0"/>
        <v>5.8540000000000001</v>
      </c>
      <c r="AL18" s="77">
        <f t="shared" si="0"/>
        <v>0.97899999999999998</v>
      </c>
      <c r="AM18" s="77">
        <f t="shared" si="0"/>
        <v>31.782</v>
      </c>
      <c r="AN18" s="77">
        <f t="shared" si="0"/>
        <v>38.515000000000001</v>
      </c>
      <c r="AO18" s="77">
        <f t="shared" si="0"/>
        <v>59.476999999999997</v>
      </c>
      <c r="AP18" s="77">
        <f t="shared" si="0"/>
        <v>46.857999999999997</v>
      </c>
      <c r="AQ18" s="77">
        <f t="shared" si="0"/>
        <v>119.46</v>
      </c>
      <c r="AR18" s="77">
        <f t="shared" si="0"/>
        <v>133.06100000000001</v>
      </c>
      <c r="AS18" s="77">
        <f t="shared" si="0"/>
        <v>11.233000000000001</v>
      </c>
      <c r="AT18" s="77">
        <f t="shared" si="0"/>
        <v>47.581000000000003</v>
      </c>
      <c r="AU18" s="77">
        <f t="shared" si="0"/>
        <v>48.465000000000003</v>
      </c>
      <c r="AV18" s="77">
        <f t="shared" si="0"/>
        <v>38.192999999999998</v>
      </c>
      <c r="AW18" s="77">
        <f t="shared" si="0"/>
        <v>30.481999999999999</v>
      </c>
      <c r="AX18" s="77">
        <f t="shared" si="0"/>
        <v>9.64</v>
      </c>
      <c r="AY18" s="77">
        <f t="shared" si="0"/>
        <v>50.56</v>
      </c>
      <c r="AZ18" s="77">
        <f t="shared" si="0"/>
        <v>14.750999999999999</v>
      </c>
      <c r="BA18" s="77">
        <f t="shared" si="0"/>
        <v>18.593</v>
      </c>
      <c r="BB18" s="77">
        <f t="shared" si="0"/>
        <v>33.613999999999997</v>
      </c>
      <c r="BC18" s="77">
        <f t="shared" si="0"/>
        <v>32.837000000000003</v>
      </c>
      <c r="BD18" s="77">
        <f t="shared" si="0"/>
        <v>43.33</v>
      </c>
      <c r="BE18" s="77">
        <f t="shared" si="0"/>
        <v>54.097999999999999</v>
      </c>
      <c r="BF18" s="77">
        <f t="shared" si="0"/>
        <v>15.483000000000001</v>
      </c>
      <c r="BG18" s="77">
        <f t="shared" si="0"/>
        <v>31.747</v>
      </c>
      <c r="BH18" s="77">
        <f t="shared" si="0"/>
        <v>38.591999999999999</v>
      </c>
      <c r="BI18" s="77">
        <f t="shared" si="0"/>
        <v>34.36</v>
      </c>
      <c r="BJ18" s="77">
        <f t="shared" si="0"/>
        <v>108.974</v>
      </c>
      <c r="BK18" s="77">
        <f t="shared" si="0"/>
        <v>36.137999999999998</v>
      </c>
      <c r="BL18" s="77">
        <f t="shared" si="0"/>
        <v>4.0190000000000001</v>
      </c>
      <c r="BM18" s="77">
        <f t="shared" si="0"/>
        <v>1.246</v>
      </c>
      <c r="BN18" s="77">
        <f t="shared" si="0"/>
        <v>39.521999999999998</v>
      </c>
      <c r="BO18" s="77">
        <f t="shared" ref="BO18:CW18" si="1">SUM(BO11:BO17)</f>
        <v>55.414999999999999</v>
      </c>
      <c r="BP18" s="77">
        <f t="shared" si="1"/>
        <v>191.63399999999999</v>
      </c>
      <c r="BQ18" s="77">
        <f t="shared" si="1"/>
        <v>181.13900000000001</v>
      </c>
      <c r="BR18" s="77">
        <f t="shared" si="1"/>
        <v>40.715000000000003</v>
      </c>
      <c r="BS18" s="77">
        <f t="shared" si="1"/>
        <v>28.611000000000001</v>
      </c>
      <c r="BT18" s="77">
        <f t="shared" si="1"/>
        <v>37.078000000000003</v>
      </c>
      <c r="BU18" s="77">
        <f t="shared" si="1"/>
        <v>54.662999999999997</v>
      </c>
      <c r="BV18" s="77">
        <f t="shared" si="1"/>
        <v>23.23</v>
      </c>
      <c r="BW18" s="77">
        <f t="shared" si="1"/>
        <v>19.838999999999999</v>
      </c>
      <c r="BX18" s="77">
        <f t="shared" si="1"/>
        <v>21.577000000000002</v>
      </c>
      <c r="BY18" s="77">
        <f t="shared" si="1"/>
        <v>71.448000000000008</v>
      </c>
      <c r="BZ18" s="77">
        <f t="shared" si="1"/>
        <v>75.033999999999992</v>
      </c>
      <c r="CA18" s="77">
        <f t="shared" si="1"/>
        <v>80.807000000000002</v>
      </c>
      <c r="CB18" s="77">
        <f t="shared" si="1"/>
        <v>82.093999999999994</v>
      </c>
      <c r="CC18" s="77">
        <f t="shared" si="1"/>
        <v>83.31</v>
      </c>
      <c r="CD18" s="77">
        <f t="shared" si="1"/>
        <v>85.959000000000003</v>
      </c>
      <c r="CE18" s="77">
        <f t="shared" si="1"/>
        <v>84.81</v>
      </c>
      <c r="CF18" s="77">
        <f t="shared" si="1"/>
        <v>78.748000000000005</v>
      </c>
      <c r="CG18" s="77">
        <f t="shared" si="1"/>
        <v>90.066000000000003</v>
      </c>
      <c r="CH18" s="77">
        <f t="shared" si="1"/>
        <v>77.222999999999999</v>
      </c>
      <c r="CI18" s="77">
        <f t="shared" si="1"/>
        <v>77.033000000000001</v>
      </c>
      <c r="CJ18" s="77">
        <f t="shared" si="1"/>
        <v>74.84</v>
      </c>
      <c r="CK18" s="77">
        <f t="shared" si="1"/>
        <v>79.02</v>
      </c>
      <c r="CL18" s="77">
        <f t="shared" si="1"/>
        <v>22.404</v>
      </c>
      <c r="CM18" s="77">
        <f t="shared" si="1"/>
        <v>52.067999999999998</v>
      </c>
      <c r="CN18" s="77">
        <f t="shared" si="1"/>
        <v>21.879000000000001</v>
      </c>
      <c r="CO18" s="77">
        <f t="shared" si="1"/>
        <v>26.166</v>
      </c>
      <c r="CP18" s="77">
        <f t="shared" si="1"/>
        <v>23.616</v>
      </c>
      <c r="CQ18" s="77">
        <f t="shared" si="1"/>
        <v>27.507000000000001</v>
      </c>
      <c r="CR18" s="77">
        <f t="shared" si="1"/>
        <v>30.271000000000001</v>
      </c>
      <c r="CS18" s="77">
        <f t="shared" si="1"/>
        <v>34.351999999999997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1274.8515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4</v>
      </c>
      <c r="C22" s="94"/>
      <c r="D22" s="94">
        <v>4</v>
      </c>
      <c r="E22" s="94"/>
      <c r="F22" s="94"/>
      <c r="G22" s="94"/>
      <c r="H22" s="94"/>
      <c r="I22" s="94"/>
      <c r="J22" s="94">
        <v>2.8</v>
      </c>
      <c r="K22" s="94">
        <v>2.8</v>
      </c>
      <c r="L22" s="94">
        <v>2.8</v>
      </c>
      <c r="M22" s="94">
        <v>2.8</v>
      </c>
      <c r="N22" s="94">
        <v>2.8</v>
      </c>
      <c r="O22" s="94">
        <v>2.8</v>
      </c>
      <c r="P22" s="94">
        <v>2.8</v>
      </c>
      <c r="Q22" s="94">
        <v>2.8</v>
      </c>
      <c r="R22" s="94">
        <v>2.8</v>
      </c>
      <c r="S22" s="94"/>
      <c r="T22" s="94">
        <v>4</v>
      </c>
      <c r="U22" s="94">
        <v>3.1</v>
      </c>
      <c r="V22" s="94"/>
      <c r="W22" s="94"/>
      <c r="X22" s="94">
        <v>2</v>
      </c>
      <c r="Y22" s="94">
        <v>3.6</v>
      </c>
      <c r="Z22" s="94"/>
      <c r="AA22" s="94"/>
      <c r="AB22" s="94"/>
      <c r="AC22" s="94">
        <v>8.0000000000000002E-3</v>
      </c>
      <c r="AD22" s="94"/>
      <c r="AE22" s="94"/>
      <c r="AF22" s="94"/>
      <c r="AG22" s="94"/>
      <c r="AH22" s="94">
        <v>1.3720000000000001</v>
      </c>
      <c r="AI22" s="94"/>
      <c r="AJ22" s="94"/>
      <c r="AK22" s="94">
        <v>11.2</v>
      </c>
      <c r="AL22" s="94"/>
      <c r="AM22" s="94"/>
      <c r="AN22" s="94"/>
      <c r="AO22" s="94"/>
      <c r="AP22" s="94"/>
      <c r="AQ22" s="94"/>
      <c r="AR22" s="94"/>
      <c r="AS22" s="94"/>
      <c r="AT22" s="94">
        <v>4.8000000000000001E-2</v>
      </c>
      <c r="AU22" s="94">
        <v>4.3999999999999997E-2</v>
      </c>
      <c r="AV22" s="94">
        <v>2.4E-2</v>
      </c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20.3</v>
      </c>
      <c r="BO22" s="94">
        <v>5.0119999999999996</v>
      </c>
      <c r="BP22" s="94">
        <v>5.9</v>
      </c>
      <c r="BQ22" s="94">
        <v>6</v>
      </c>
      <c r="BR22" s="94"/>
      <c r="BS22" s="94"/>
      <c r="BT22" s="94"/>
      <c r="BU22" s="94">
        <v>8.4</v>
      </c>
      <c r="BV22" s="94"/>
      <c r="BW22" s="94"/>
      <c r="BX22" s="94"/>
      <c r="BY22" s="94"/>
      <c r="BZ22" s="94"/>
      <c r="CA22" s="94">
        <v>2</v>
      </c>
      <c r="CB22" s="94"/>
      <c r="CC22" s="94">
        <v>33.200000000000003</v>
      </c>
      <c r="CD22" s="94"/>
      <c r="CE22" s="94">
        <v>4</v>
      </c>
      <c r="CF22" s="94">
        <v>4</v>
      </c>
      <c r="CG22" s="94">
        <v>4</v>
      </c>
      <c r="CH22" s="94">
        <v>2.8</v>
      </c>
      <c r="CI22" s="94">
        <v>2.8</v>
      </c>
      <c r="CJ22" s="94">
        <v>4</v>
      </c>
      <c r="CK22" s="94"/>
      <c r="CL22" s="94"/>
      <c r="CM22" s="94"/>
      <c r="CN22" s="94"/>
      <c r="CO22" s="94">
        <v>2.8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40.952000000000012</v>
      </c>
    </row>
    <row r="23" spans="1:102" ht="24.95" customHeight="1" x14ac:dyDescent="0.2">
      <c r="A23" s="92" t="s">
        <v>19</v>
      </c>
      <c r="B23" s="98">
        <v>2.4</v>
      </c>
      <c r="C23" s="99"/>
      <c r="D23" s="99">
        <v>2</v>
      </c>
      <c r="E23" s="99">
        <v>2.996</v>
      </c>
      <c r="F23" s="99">
        <v>1.8089999999999999</v>
      </c>
      <c r="G23" s="99">
        <v>2</v>
      </c>
      <c r="H23" s="99"/>
      <c r="I23" s="99">
        <v>2</v>
      </c>
      <c r="J23" s="99">
        <v>4.8</v>
      </c>
      <c r="K23" s="99">
        <v>6.7489999999999997</v>
      </c>
      <c r="L23" s="99">
        <v>5.6</v>
      </c>
      <c r="M23" s="99">
        <v>6.7809999999999997</v>
      </c>
      <c r="N23" s="99">
        <v>5.9320000000000004</v>
      </c>
      <c r="O23" s="99">
        <v>6.36</v>
      </c>
      <c r="P23" s="99">
        <v>6.2919999999999998</v>
      </c>
      <c r="Q23" s="99">
        <v>4.8</v>
      </c>
      <c r="R23" s="99">
        <v>4.8140000000000001</v>
      </c>
      <c r="S23" s="99"/>
      <c r="T23" s="99">
        <v>2.2040000000000002</v>
      </c>
      <c r="U23" s="99">
        <v>6.5</v>
      </c>
      <c r="V23" s="99">
        <v>2</v>
      </c>
      <c r="W23" s="99">
        <v>2</v>
      </c>
      <c r="X23" s="99">
        <v>4.42</v>
      </c>
      <c r="Y23" s="99">
        <v>7.8019999999999996</v>
      </c>
      <c r="Z23" s="99">
        <v>2.4449999999999998</v>
      </c>
      <c r="AA23" s="99">
        <v>2.4</v>
      </c>
      <c r="AB23" s="99">
        <v>10.696</v>
      </c>
      <c r="AC23" s="99">
        <v>2.4849999999999999</v>
      </c>
      <c r="AD23" s="99">
        <v>1.6659999999999999</v>
      </c>
      <c r="AE23" s="99"/>
      <c r="AF23" s="99"/>
      <c r="AG23" s="99"/>
      <c r="AH23" s="99">
        <v>20.071999999999999</v>
      </c>
      <c r="AI23" s="99">
        <v>20.95</v>
      </c>
      <c r="AJ23" s="99"/>
      <c r="AK23" s="99">
        <v>18</v>
      </c>
      <c r="AL23" s="99">
        <v>8.6560000000000006</v>
      </c>
      <c r="AM23" s="99">
        <v>8.4870000000000001</v>
      </c>
      <c r="AN23" s="99">
        <v>4.7789999999999999</v>
      </c>
      <c r="AO23" s="99">
        <v>4.2030000000000003</v>
      </c>
      <c r="AP23" s="99">
        <v>0.45500000000000002</v>
      </c>
      <c r="AQ23" s="99">
        <v>4.5039999999999996</v>
      </c>
      <c r="AR23" s="99">
        <v>3.0219999999999998</v>
      </c>
      <c r="AS23" s="99">
        <v>2.3570000000000002</v>
      </c>
      <c r="AT23" s="99">
        <v>0.97299999999999998</v>
      </c>
      <c r="AU23" s="99">
        <v>5.1219999999999999</v>
      </c>
      <c r="AV23" s="99">
        <v>8.7810000000000006</v>
      </c>
      <c r="AW23" s="99">
        <v>3.0910000000000002</v>
      </c>
      <c r="AX23" s="99">
        <v>3.5529999999999999</v>
      </c>
      <c r="AY23" s="99">
        <v>4.0739999999999998</v>
      </c>
      <c r="AZ23" s="99">
        <v>6.9160000000000004</v>
      </c>
      <c r="BA23" s="99">
        <v>34.404000000000003</v>
      </c>
      <c r="BB23" s="99">
        <v>51.511000000000003</v>
      </c>
      <c r="BC23" s="99">
        <v>50.488999999999997</v>
      </c>
      <c r="BD23" s="99">
        <v>37.700000000000003</v>
      </c>
      <c r="BE23" s="99">
        <v>45.216999999999999</v>
      </c>
      <c r="BF23" s="99">
        <v>59.051000000000002</v>
      </c>
      <c r="BG23" s="99">
        <v>60.704000000000001</v>
      </c>
      <c r="BH23" s="99">
        <v>39.468000000000004</v>
      </c>
      <c r="BI23" s="99">
        <v>40.299999999999997</v>
      </c>
      <c r="BJ23" s="99">
        <v>7.1120000000000001</v>
      </c>
      <c r="BK23" s="99">
        <v>31.4</v>
      </c>
      <c r="BL23" s="99">
        <v>33.268000000000001</v>
      </c>
      <c r="BM23" s="99">
        <v>28.056999999999999</v>
      </c>
      <c r="BN23" s="99">
        <v>28.175000000000001</v>
      </c>
      <c r="BO23" s="99">
        <v>14.317</v>
      </c>
      <c r="BP23" s="99">
        <v>5.9</v>
      </c>
      <c r="BQ23" s="99">
        <v>5.9</v>
      </c>
      <c r="BR23" s="99"/>
      <c r="BS23" s="99"/>
      <c r="BT23" s="99"/>
      <c r="BU23" s="99">
        <v>47.134</v>
      </c>
      <c r="BV23" s="99">
        <v>0.115</v>
      </c>
      <c r="BW23" s="99"/>
      <c r="BX23" s="99">
        <v>2.61</v>
      </c>
      <c r="BY23" s="99">
        <v>2</v>
      </c>
      <c r="BZ23" s="99">
        <v>12.074999999999999</v>
      </c>
      <c r="CA23" s="99">
        <v>11.898999999999999</v>
      </c>
      <c r="CB23" s="99">
        <v>12.81</v>
      </c>
      <c r="CC23" s="99">
        <v>6</v>
      </c>
      <c r="CD23" s="99">
        <v>20.396999999999998</v>
      </c>
      <c r="CE23" s="99">
        <v>20.405999999999999</v>
      </c>
      <c r="CF23" s="99">
        <v>20.370999999999999</v>
      </c>
      <c r="CG23" s="99">
        <v>19.968</v>
      </c>
      <c r="CH23" s="99">
        <v>16.071999999999999</v>
      </c>
      <c r="CI23" s="99">
        <v>15.619</v>
      </c>
      <c r="CJ23" s="99"/>
      <c r="CK23" s="99">
        <v>12.484999999999999</v>
      </c>
      <c r="CL23" s="99"/>
      <c r="CM23" s="99">
        <v>15.983000000000001</v>
      </c>
      <c r="CN23" s="99"/>
      <c r="CO23" s="99">
        <v>22.484000000000002</v>
      </c>
      <c r="CP23" s="99">
        <v>4</v>
      </c>
      <c r="CQ23" s="99">
        <v>4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269.33674999999988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6.4</v>
      </c>
      <c r="C28" s="107">
        <f t="shared" ref="C28:BN28" si="2">SUM(C21:C27)</f>
        <v>0</v>
      </c>
      <c r="D28" s="107">
        <f t="shared" si="2"/>
        <v>6</v>
      </c>
      <c r="E28" s="107">
        <f t="shared" si="2"/>
        <v>2.996</v>
      </c>
      <c r="F28" s="107">
        <f t="shared" si="2"/>
        <v>1.8089999999999999</v>
      </c>
      <c r="G28" s="107">
        <f t="shared" si="2"/>
        <v>2</v>
      </c>
      <c r="H28" s="107">
        <f t="shared" si="2"/>
        <v>0</v>
      </c>
      <c r="I28" s="107">
        <f t="shared" si="2"/>
        <v>2</v>
      </c>
      <c r="J28" s="107">
        <f t="shared" si="2"/>
        <v>7.6</v>
      </c>
      <c r="K28" s="107">
        <f t="shared" si="2"/>
        <v>9.5489999999999995</v>
      </c>
      <c r="L28" s="107">
        <f t="shared" si="2"/>
        <v>8.3999999999999986</v>
      </c>
      <c r="M28" s="107">
        <f t="shared" si="2"/>
        <v>9.5809999999999995</v>
      </c>
      <c r="N28" s="107">
        <f t="shared" si="2"/>
        <v>8.7319999999999993</v>
      </c>
      <c r="O28" s="107">
        <f t="shared" si="2"/>
        <v>9.16</v>
      </c>
      <c r="P28" s="107">
        <f t="shared" si="2"/>
        <v>9.0919999999999987</v>
      </c>
      <c r="Q28" s="107">
        <f t="shared" si="2"/>
        <v>7.6</v>
      </c>
      <c r="R28" s="107">
        <f t="shared" si="2"/>
        <v>7.6139999999999999</v>
      </c>
      <c r="S28" s="107">
        <f t="shared" si="2"/>
        <v>0</v>
      </c>
      <c r="T28" s="107">
        <f t="shared" si="2"/>
        <v>6.2040000000000006</v>
      </c>
      <c r="U28" s="107">
        <f t="shared" si="2"/>
        <v>9.6</v>
      </c>
      <c r="V28" s="107">
        <f t="shared" si="2"/>
        <v>2</v>
      </c>
      <c r="W28" s="107">
        <f t="shared" si="2"/>
        <v>2</v>
      </c>
      <c r="X28" s="107">
        <f t="shared" si="2"/>
        <v>6.42</v>
      </c>
      <c r="Y28" s="107">
        <f t="shared" si="2"/>
        <v>11.401999999999999</v>
      </c>
      <c r="Z28" s="107">
        <f t="shared" si="2"/>
        <v>2.4449999999999998</v>
      </c>
      <c r="AA28" s="107">
        <f t="shared" si="2"/>
        <v>2.4</v>
      </c>
      <c r="AB28" s="107">
        <f t="shared" si="2"/>
        <v>10.696</v>
      </c>
      <c r="AC28" s="107">
        <f t="shared" si="2"/>
        <v>2.4929999999999999</v>
      </c>
      <c r="AD28" s="107">
        <f t="shared" si="2"/>
        <v>1.6659999999999999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21.443999999999999</v>
      </c>
      <c r="AI28" s="107">
        <f t="shared" si="2"/>
        <v>20.95</v>
      </c>
      <c r="AJ28" s="107">
        <f t="shared" si="2"/>
        <v>0</v>
      </c>
      <c r="AK28" s="107">
        <f t="shared" si="2"/>
        <v>29.2</v>
      </c>
      <c r="AL28" s="107">
        <f t="shared" si="2"/>
        <v>8.6560000000000006</v>
      </c>
      <c r="AM28" s="107">
        <f t="shared" si="2"/>
        <v>8.4870000000000001</v>
      </c>
      <c r="AN28" s="107">
        <f t="shared" si="2"/>
        <v>4.7789999999999999</v>
      </c>
      <c r="AO28" s="107">
        <f t="shared" si="2"/>
        <v>4.2030000000000003</v>
      </c>
      <c r="AP28" s="107">
        <f t="shared" si="2"/>
        <v>0.45500000000000002</v>
      </c>
      <c r="AQ28" s="107">
        <f t="shared" si="2"/>
        <v>4.5039999999999996</v>
      </c>
      <c r="AR28" s="107">
        <f t="shared" si="2"/>
        <v>3.0219999999999998</v>
      </c>
      <c r="AS28" s="107">
        <f t="shared" si="2"/>
        <v>2.3570000000000002</v>
      </c>
      <c r="AT28" s="107">
        <f t="shared" si="2"/>
        <v>1.0209999999999999</v>
      </c>
      <c r="AU28" s="107">
        <f t="shared" si="2"/>
        <v>5.1659999999999995</v>
      </c>
      <c r="AV28" s="107">
        <f t="shared" si="2"/>
        <v>8.8049999999999997</v>
      </c>
      <c r="AW28" s="107">
        <f t="shared" si="2"/>
        <v>3.0910000000000002</v>
      </c>
      <c r="AX28" s="107">
        <f t="shared" si="2"/>
        <v>3.5529999999999999</v>
      </c>
      <c r="AY28" s="107">
        <f t="shared" si="2"/>
        <v>4.0739999999999998</v>
      </c>
      <c r="AZ28" s="107">
        <f t="shared" si="2"/>
        <v>6.9160000000000004</v>
      </c>
      <c r="BA28" s="107">
        <f t="shared" si="2"/>
        <v>34.404000000000003</v>
      </c>
      <c r="BB28" s="107">
        <f t="shared" si="2"/>
        <v>51.511000000000003</v>
      </c>
      <c r="BC28" s="107">
        <f t="shared" si="2"/>
        <v>50.488999999999997</v>
      </c>
      <c r="BD28" s="107">
        <f t="shared" si="2"/>
        <v>37.700000000000003</v>
      </c>
      <c r="BE28" s="107">
        <f t="shared" si="2"/>
        <v>45.216999999999999</v>
      </c>
      <c r="BF28" s="107">
        <f t="shared" si="2"/>
        <v>59.051000000000002</v>
      </c>
      <c r="BG28" s="107">
        <f t="shared" si="2"/>
        <v>60.704000000000001</v>
      </c>
      <c r="BH28" s="107">
        <f t="shared" si="2"/>
        <v>39.468000000000004</v>
      </c>
      <c r="BI28" s="107">
        <f t="shared" si="2"/>
        <v>40.299999999999997</v>
      </c>
      <c r="BJ28" s="107">
        <f t="shared" si="2"/>
        <v>7.1120000000000001</v>
      </c>
      <c r="BK28" s="107">
        <f t="shared" si="2"/>
        <v>31.4</v>
      </c>
      <c r="BL28" s="107">
        <f t="shared" si="2"/>
        <v>33.268000000000001</v>
      </c>
      <c r="BM28" s="107">
        <f t="shared" si="2"/>
        <v>28.056999999999999</v>
      </c>
      <c r="BN28" s="107">
        <f t="shared" si="2"/>
        <v>48.475000000000001</v>
      </c>
      <c r="BO28" s="107">
        <f t="shared" ref="BO28:CW28" si="3">SUM(BO21:BO27)</f>
        <v>19.329000000000001</v>
      </c>
      <c r="BP28" s="107">
        <f t="shared" si="3"/>
        <v>11.8</v>
      </c>
      <c r="BQ28" s="107">
        <f t="shared" si="3"/>
        <v>11.9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55.533999999999999</v>
      </c>
      <c r="BV28" s="107">
        <f t="shared" si="3"/>
        <v>0.115</v>
      </c>
      <c r="BW28" s="107">
        <f t="shared" si="3"/>
        <v>0</v>
      </c>
      <c r="BX28" s="107">
        <f t="shared" si="3"/>
        <v>2.61</v>
      </c>
      <c r="BY28" s="107">
        <f t="shared" si="3"/>
        <v>2</v>
      </c>
      <c r="BZ28" s="107">
        <f t="shared" si="3"/>
        <v>12.074999999999999</v>
      </c>
      <c r="CA28" s="107">
        <f t="shared" si="3"/>
        <v>13.898999999999999</v>
      </c>
      <c r="CB28" s="107">
        <f t="shared" si="3"/>
        <v>12.81</v>
      </c>
      <c r="CC28" s="107">
        <f t="shared" si="3"/>
        <v>39.200000000000003</v>
      </c>
      <c r="CD28" s="107">
        <f t="shared" si="3"/>
        <v>20.396999999999998</v>
      </c>
      <c r="CE28" s="107">
        <f t="shared" si="3"/>
        <v>24.405999999999999</v>
      </c>
      <c r="CF28" s="107">
        <f t="shared" si="3"/>
        <v>24.370999999999999</v>
      </c>
      <c r="CG28" s="107">
        <f t="shared" si="3"/>
        <v>23.968</v>
      </c>
      <c r="CH28" s="107">
        <f t="shared" si="3"/>
        <v>18.872</v>
      </c>
      <c r="CI28" s="107">
        <f t="shared" si="3"/>
        <v>18.419</v>
      </c>
      <c r="CJ28" s="107">
        <f t="shared" si="3"/>
        <v>4</v>
      </c>
      <c r="CK28" s="107">
        <f t="shared" si="3"/>
        <v>12.484999999999999</v>
      </c>
      <c r="CL28" s="107">
        <f t="shared" si="3"/>
        <v>0</v>
      </c>
      <c r="CM28" s="107">
        <f t="shared" si="3"/>
        <v>15.983000000000001</v>
      </c>
      <c r="CN28" s="107">
        <f t="shared" si="3"/>
        <v>0</v>
      </c>
      <c r="CO28" s="107">
        <f t="shared" si="3"/>
        <v>25.284000000000002</v>
      </c>
      <c r="CP28" s="107">
        <f t="shared" si="3"/>
        <v>4</v>
      </c>
      <c r="CQ28" s="107">
        <f t="shared" si="3"/>
        <v>4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310.28874999999988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56.161000000000001</v>
      </c>
      <c r="C32" s="94">
        <v>50.326999999999998</v>
      </c>
      <c r="D32" s="94">
        <v>57.670999999999999</v>
      </c>
      <c r="E32" s="94">
        <v>56.817</v>
      </c>
      <c r="F32" s="94">
        <v>57.926000000000002</v>
      </c>
      <c r="G32" s="94">
        <v>59.966999999999999</v>
      </c>
      <c r="H32" s="94">
        <v>60.606999999999999</v>
      </c>
      <c r="I32" s="94">
        <v>65.679000000000002</v>
      </c>
      <c r="J32" s="94">
        <v>72.444000000000003</v>
      </c>
      <c r="K32" s="94">
        <v>71.165999999999997</v>
      </c>
      <c r="L32" s="94">
        <v>68.182000000000002</v>
      </c>
      <c r="M32" s="94">
        <v>65.924000000000007</v>
      </c>
      <c r="N32" s="94">
        <v>62.161999999999999</v>
      </c>
      <c r="O32" s="94">
        <v>59.326999999999998</v>
      </c>
      <c r="P32" s="94">
        <v>56.86</v>
      </c>
      <c r="Q32" s="94">
        <v>52.680999999999997</v>
      </c>
      <c r="R32" s="94">
        <v>49.561999999999998</v>
      </c>
      <c r="S32" s="94">
        <v>46.405999999999999</v>
      </c>
      <c r="T32" s="94">
        <v>57.067999999999998</v>
      </c>
      <c r="U32" s="94">
        <v>65.313000000000002</v>
      </c>
      <c r="V32" s="94">
        <v>70.117000000000004</v>
      </c>
      <c r="W32" s="94">
        <v>63.213999999999999</v>
      </c>
      <c r="X32" s="94">
        <v>66.123999999999995</v>
      </c>
      <c r="Y32" s="94">
        <v>72.290999999999997</v>
      </c>
      <c r="Z32" s="94">
        <v>54.33</v>
      </c>
      <c r="AA32" s="94">
        <v>51.375</v>
      </c>
      <c r="AB32" s="94">
        <v>68.659000000000006</v>
      </c>
      <c r="AC32" s="94">
        <v>62.829000000000001</v>
      </c>
      <c r="AD32" s="94">
        <v>108.496</v>
      </c>
      <c r="AE32" s="94">
        <v>113.63200000000001</v>
      </c>
      <c r="AF32" s="94">
        <v>96.984999999999999</v>
      </c>
      <c r="AG32" s="94">
        <v>36.145000000000003</v>
      </c>
      <c r="AH32" s="94">
        <v>26.925000000000001</v>
      </c>
      <c r="AI32" s="94">
        <v>21.087</v>
      </c>
      <c r="AJ32" s="94">
        <v>81.2</v>
      </c>
      <c r="AK32" s="94">
        <v>35.054000000000002</v>
      </c>
      <c r="AL32" s="94">
        <v>9.6349999999999998</v>
      </c>
      <c r="AM32" s="94">
        <v>40.268999999999998</v>
      </c>
      <c r="AN32" s="94">
        <v>43.293999999999997</v>
      </c>
      <c r="AO32" s="94">
        <v>63.68</v>
      </c>
      <c r="AP32" s="94">
        <v>47.313000000000002</v>
      </c>
      <c r="AQ32" s="94">
        <v>123.964</v>
      </c>
      <c r="AR32" s="94">
        <v>136.083</v>
      </c>
      <c r="AS32" s="94">
        <v>13.59</v>
      </c>
      <c r="AT32" s="94">
        <v>48.601999999999997</v>
      </c>
      <c r="AU32" s="94">
        <v>53.631</v>
      </c>
      <c r="AV32" s="94">
        <v>46.997999999999998</v>
      </c>
      <c r="AW32" s="94">
        <v>33.573</v>
      </c>
      <c r="AX32" s="94">
        <v>13.193</v>
      </c>
      <c r="AY32" s="94">
        <v>54.634</v>
      </c>
      <c r="AZ32" s="94">
        <v>21.667000000000002</v>
      </c>
      <c r="BA32" s="94">
        <v>52.997</v>
      </c>
      <c r="BB32" s="94">
        <v>85.125</v>
      </c>
      <c r="BC32" s="94">
        <v>83.325999999999993</v>
      </c>
      <c r="BD32" s="94">
        <v>81.03</v>
      </c>
      <c r="BE32" s="94">
        <v>99.314999999999998</v>
      </c>
      <c r="BF32" s="94">
        <v>74.534000000000006</v>
      </c>
      <c r="BG32" s="94">
        <v>92.450999999999993</v>
      </c>
      <c r="BH32" s="94">
        <v>78.06</v>
      </c>
      <c r="BI32" s="94">
        <v>74.66</v>
      </c>
      <c r="BJ32" s="94">
        <v>116.086</v>
      </c>
      <c r="BK32" s="94">
        <v>67.537999999999997</v>
      </c>
      <c r="BL32" s="94">
        <v>37.286999999999999</v>
      </c>
      <c r="BM32" s="94">
        <v>29.303000000000001</v>
      </c>
      <c r="BN32" s="94">
        <v>87.997</v>
      </c>
      <c r="BO32" s="94">
        <v>74.744</v>
      </c>
      <c r="BP32" s="94">
        <v>203.434</v>
      </c>
      <c r="BQ32" s="94">
        <v>193.03899999999999</v>
      </c>
      <c r="BR32" s="94">
        <v>40.715000000000003</v>
      </c>
      <c r="BS32" s="94">
        <v>28.611000000000001</v>
      </c>
      <c r="BT32" s="94">
        <v>37.078000000000003</v>
      </c>
      <c r="BU32" s="94">
        <v>110.197</v>
      </c>
      <c r="BV32" s="94">
        <v>23.344999999999999</v>
      </c>
      <c r="BW32" s="94">
        <v>19.838999999999999</v>
      </c>
      <c r="BX32" s="94">
        <v>24.187000000000001</v>
      </c>
      <c r="BY32" s="94">
        <v>73.447999999999993</v>
      </c>
      <c r="BZ32" s="94">
        <v>87.108999999999995</v>
      </c>
      <c r="CA32" s="94">
        <v>94.706000000000003</v>
      </c>
      <c r="CB32" s="94">
        <v>94.903999999999996</v>
      </c>
      <c r="CC32" s="94">
        <v>122.51</v>
      </c>
      <c r="CD32" s="94">
        <v>106.35599999999999</v>
      </c>
      <c r="CE32" s="94">
        <v>109.21599999999999</v>
      </c>
      <c r="CF32" s="94">
        <v>103.119</v>
      </c>
      <c r="CG32" s="94">
        <v>114.03400000000001</v>
      </c>
      <c r="CH32" s="94">
        <v>96.094999999999999</v>
      </c>
      <c r="CI32" s="94">
        <v>95.451999999999998</v>
      </c>
      <c r="CJ32" s="94">
        <v>78.84</v>
      </c>
      <c r="CK32" s="94">
        <v>91.504999999999995</v>
      </c>
      <c r="CL32" s="94">
        <v>22.404</v>
      </c>
      <c r="CM32" s="94">
        <v>68.051000000000002</v>
      </c>
      <c r="CN32" s="94">
        <v>21.879000000000001</v>
      </c>
      <c r="CO32" s="94">
        <v>51.45</v>
      </c>
      <c r="CP32" s="94">
        <v>27.616</v>
      </c>
      <c r="CQ32" s="94">
        <v>31.507000000000001</v>
      </c>
      <c r="CR32" s="94">
        <v>30.271000000000001</v>
      </c>
      <c r="CS32" s="94">
        <v>34.351999999999997</v>
      </c>
      <c r="CT32" s="95"/>
      <c r="CU32" s="95"/>
      <c r="CV32" s="95"/>
      <c r="CW32" s="96"/>
      <c r="CX32" s="97">
        <f t="array" ref="CX32">SUMPRODUCT(B32:CW32*0.25)</f>
        <v>1585.1402500000002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56.161000000000001</v>
      </c>
      <c r="C34" s="77">
        <f t="shared" ref="C34:BN34" si="4">SUM(C31:C33)</f>
        <v>50.326999999999998</v>
      </c>
      <c r="D34" s="77">
        <f t="shared" si="4"/>
        <v>57.670999999999999</v>
      </c>
      <c r="E34" s="77">
        <f t="shared" si="4"/>
        <v>56.817</v>
      </c>
      <c r="F34" s="77">
        <f t="shared" si="4"/>
        <v>57.926000000000002</v>
      </c>
      <c r="G34" s="77">
        <f t="shared" si="4"/>
        <v>59.966999999999999</v>
      </c>
      <c r="H34" s="77">
        <f t="shared" si="4"/>
        <v>60.606999999999999</v>
      </c>
      <c r="I34" s="77">
        <f t="shared" si="4"/>
        <v>65.679000000000002</v>
      </c>
      <c r="J34" s="77">
        <f t="shared" si="4"/>
        <v>72.444000000000003</v>
      </c>
      <c r="K34" s="77">
        <f t="shared" si="4"/>
        <v>71.165999999999997</v>
      </c>
      <c r="L34" s="77">
        <f t="shared" si="4"/>
        <v>68.182000000000002</v>
      </c>
      <c r="M34" s="77">
        <f t="shared" si="4"/>
        <v>65.924000000000007</v>
      </c>
      <c r="N34" s="77">
        <f t="shared" si="4"/>
        <v>62.161999999999999</v>
      </c>
      <c r="O34" s="77">
        <f t="shared" si="4"/>
        <v>59.326999999999998</v>
      </c>
      <c r="P34" s="77">
        <f t="shared" si="4"/>
        <v>56.86</v>
      </c>
      <c r="Q34" s="77">
        <f t="shared" si="4"/>
        <v>52.680999999999997</v>
      </c>
      <c r="R34" s="77">
        <f t="shared" si="4"/>
        <v>49.561999999999998</v>
      </c>
      <c r="S34" s="77">
        <f t="shared" si="4"/>
        <v>46.405999999999999</v>
      </c>
      <c r="T34" s="77">
        <f t="shared" si="4"/>
        <v>57.067999999999998</v>
      </c>
      <c r="U34" s="77">
        <f t="shared" si="4"/>
        <v>65.313000000000002</v>
      </c>
      <c r="V34" s="77">
        <f t="shared" si="4"/>
        <v>70.117000000000004</v>
      </c>
      <c r="W34" s="77">
        <f t="shared" si="4"/>
        <v>63.213999999999999</v>
      </c>
      <c r="X34" s="77">
        <f t="shared" si="4"/>
        <v>66.123999999999995</v>
      </c>
      <c r="Y34" s="77">
        <f t="shared" si="4"/>
        <v>72.290999999999997</v>
      </c>
      <c r="Z34" s="77">
        <f t="shared" si="4"/>
        <v>54.33</v>
      </c>
      <c r="AA34" s="77">
        <f t="shared" si="4"/>
        <v>51.375</v>
      </c>
      <c r="AB34" s="77">
        <f t="shared" si="4"/>
        <v>68.659000000000006</v>
      </c>
      <c r="AC34" s="77">
        <f t="shared" si="4"/>
        <v>62.829000000000001</v>
      </c>
      <c r="AD34" s="77">
        <f t="shared" si="4"/>
        <v>108.496</v>
      </c>
      <c r="AE34" s="77">
        <f t="shared" si="4"/>
        <v>113.63200000000001</v>
      </c>
      <c r="AF34" s="77">
        <f t="shared" si="4"/>
        <v>96.984999999999999</v>
      </c>
      <c r="AG34" s="77">
        <f t="shared" si="4"/>
        <v>36.145000000000003</v>
      </c>
      <c r="AH34" s="77">
        <f t="shared" si="4"/>
        <v>26.925000000000001</v>
      </c>
      <c r="AI34" s="77">
        <f t="shared" si="4"/>
        <v>21.087</v>
      </c>
      <c r="AJ34" s="77">
        <f t="shared" si="4"/>
        <v>81.2</v>
      </c>
      <c r="AK34" s="77">
        <f t="shared" si="4"/>
        <v>35.054000000000002</v>
      </c>
      <c r="AL34" s="77">
        <f t="shared" si="4"/>
        <v>9.6349999999999998</v>
      </c>
      <c r="AM34" s="77">
        <f t="shared" si="4"/>
        <v>40.268999999999998</v>
      </c>
      <c r="AN34" s="77">
        <f t="shared" si="4"/>
        <v>43.293999999999997</v>
      </c>
      <c r="AO34" s="77">
        <f t="shared" si="4"/>
        <v>63.68</v>
      </c>
      <c r="AP34" s="77">
        <f t="shared" si="4"/>
        <v>47.313000000000002</v>
      </c>
      <c r="AQ34" s="77">
        <f t="shared" si="4"/>
        <v>123.964</v>
      </c>
      <c r="AR34" s="77">
        <f t="shared" si="4"/>
        <v>136.083</v>
      </c>
      <c r="AS34" s="77">
        <f t="shared" si="4"/>
        <v>13.59</v>
      </c>
      <c r="AT34" s="77">
        <f t="shared" si="4"/>
        <v>48.601999999999997</v>
      </c>
      <c r="AU34" s="77">
        <f t="shared" si="4"/>
        <v>53.631</v>
      </c>
      <c r="AV34" s="77">
        <f t="shared" si="4"/>
        <v>46.997999999999998</v>
      </c>
      <c r="AW34" s="77">
        <f t="shared" si="4"/>
        <v>33.573</v>
      </c>
      <c r="AX34" s="77">
        <f t="shared" si="4"/>
        <v>13.193</v>
      </c>
      <c r="AY34" s="77">
        <f t="shared" si="4"/>
        <v>54.634</v>
      </c>
      <c r="AZ34" s="77">
        <f t="shared" si="4"/>
        <v>21.667000000000002</v>
      </c>
      <c r="BA34" s="77">
        <f t="shared" si="4"/>
        <v>52.997</v>
      </c>
      <c r="BB34" s="77">
        <f t="shared" si="4"/>
        <v>85.125</v>
      </c>
      <c r="BC34" s="77">
        <f t="shared" si="4"/>
        <v>83.325999999999993</v>
      </c>
      <c r="BD34" s="77">
        <f t="shared" si="4"/>
        <v>81.03</v>
      </c>
      <c r="BE34" s="77">
        <f t="shared" si="4"/>
        <v>99.314999999999998</v>
      </c>
      <c r="BF34" s="77">
        <f t="shared" si="4"/>
        <v>74.534000000000006</v>
      </c>
      <c r="BG34" s="77">
        <f t="shared" si="4"/>
        <v>92.450999999999993</v>
      </c>
      <c r="BH34" s="77">
        <f t="shared" si="4"/>
        <v>78.06</v>
      </c>
      <c r="BI34" s="77">
        <f t="shared" si="4"/>
        <v>74.66</v>
      </c>
      <c r="BJ34" s="77">
        <f t="shared" si="4"/>
        <v>116.086</v>
      </c>
      <c r="BK34" s="77">
        <f t="shared" si="4"/>
        <v>67.537999999999997</v>
      </c>
      <c r="BL34" s="77">
        <f t="shared" si="4"/>
        <v>37.286999999999999</v>
      </c>
      <c r="BM34" s="77">
        <f t="shared" si="4"/>
        <v>29.303000000000001</v>
      </c>
      <c r="BN34" s="77">
        <f t="shared" si="4"/>
        <v>87.997</v>
      </c>
      <c r="BO34" s="77">
        <f t="shared" ref="BO34:CW34" si="5">SUM(BO31:BO33)</f>
        <v>74.744</v>
      </c>
      <c r="BP34" s="77">
        <f t="shared" si="5"/>
        <v>203.434</v>
      </c>
      <c r="BQ34" s="77">
        <f t="shared" si="5"/>
        <v>193.03899999999999</v>
      </c>
      <c r="BR34" s="77">
        <f t="shared" si="5"/>
        <v>40.715000000000003</v>
      </c>
      <c r="BS34" s="77">
        <f t="shared" si="5"/>
        <v>28.611000000000001</v>
      </c>
      <c r="BT34" s="77">
        <f t="shared" si="5"/>
        <v>37.078000000000003</v>
      </c>
      <c r="BU34" s="77">
        <f t="shared" si="5"/>
        <v>110.197</v>
      </c>
      <c r="BV34" s="77">
        <f t="shared" si="5"/>
        <v>23.344999999999999</v>
      </c>
      <c r="BW34" s="77">
        <f t="shared" si="5"/>
        <v>19.838999999999999</v>
      </c>
      <c r="BX34" s="77">
        <f t="shared" si="5"/>
        <v>24.187000000000001</v>
      </c>
      <c r="BY34" s="77">
        <f t="shared" si="5"/>
        <v>73.447999999999993</v>
      </c>
      <c r="BZ34" s="77">
        <f t="shared" si="5"/>
        <v>87.108999999999995</v>
      </c>
      <c r="CA34" s="77">
        <f t="shared" si="5"/>
        <v>94.706000000000003</v>
      </c>
      <c r="CB34" s="77">
        <f t="shared" si="5"/>
        <v>94.903999999999996</v>
      </c>
      <c r="CC34" s="77">
        <f t="shared" si="5"/>
        <v>122.51</v>
      </c>
      <c r="CD34" s="77">
        <f t="shared" si="5"/>
        <v>106.35599999999999</v>
      </c>
      <c r="CE34" s="77">
        <f t="shared" si="5"/>
        <v>109.21599999999999</v>
      </c>
      <c r="CF34" s="77">
        <f t="shared" si="5"/>
        <v>103.119</v>
      </c>
      <c r="CG34" s="77">
        <f t="shared" si="5"/>
        <v>114.03400000000001</v>
      </c>
      <c r="CH34" s="77">
        <f t="shared" si="5"/>
        <v>96.094999999999999</v>
      </c>
      <c r="CI34" s="77">
        <f t="shared" si="5"/>
        <v>95.451999999999998</v>
      </c>
      <c r="CJ34" s="77">
        <f t="shared" si="5"/>
        <v>78.84</v>
      </c>
      <c r="CK34" s="77">
        <f t="shared" si="5"/>
        <v>91.504999999999995</v>
      </c>
      <c r="CL34" s="77">
        <f t="shared" si="5"/>
        <v>22.404</v>
      </c>
      <c r="CM34" s="77">
        <f t="shared" si="5"/>
        <v>68.051000000000002</v>
      </c>
      <c r="CN34" s="77">
        <f t="shared" si="5"/>
        <v>21.879000000000001</v>
      </c>
      <c r="CO34" s="77">
        <f t="shared" si="5"/>
        <v>51.45</v>
      </c>
      <c r="CP34" s="77">
        <f t="shared" si="5"/>
        <v>27.616</v>
      </c>
      <c r="CQ34" s="77">
        <f t="shared" si="5"/>
        <v>31.507000000000001</v>
      </c>
      <c r="CR34" s="77">
        <f t="shared" si="5"/>
        <v>30.271000000000001</v>
      </c>
      <c r="CS34" s="77">
        <f t="shared" si="5"/>
        <v>34.351999999999997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1585.1402500000002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5.7</v>
      </c>
      <c r="C39" s="120">
        <v>102.4</v>
      </c>
      <c r="D39" s="120">
        <v>44.7</v>
      </c>
      <c r="E39" s="120">
        <v>9.6</v>
      </c>
      <c r="F39" s="120">
        <v>6.2</v>
      </c>
      <c r="G39" s="120"/>
      <c r="H39" s="120">
        <v>35</v>
      </c>
      <c r="I39" s="120">
        <v>11.3</v>
      </c>
      <c r="J39" s="120"/>
      <c r="K39" s="120"/>
      <c r="L39" s="120"/>
      <c r="M39" s="120"/>
      <c r="N39" s="120"/>
      <c r="O39" s="120"/>
      <c r="P39" s="120"/>
      <c r="Q39" s="120">
        <v>18.600000000000001</v>
      </c>
      <c r="R39" s="120">
        <v>49.8</v>
      </c>
      <c r="S39" s="120">
        <v>19.2</v>
      </c>
      <c r="T39" s="120">
        <v>13.5</v>
      </c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4</v>
      </c>
      <c r="AE39" s="120"/>
      <c r="AF39" s="120"/>
      <c r="AG39" s="120"/>
      <c r="AH39" s="120"/>
      <c r="AI39" s="120">
        <v>0.9</v>
      </c>
      <c r="AJ39" s="120"/>
      <c r="AK39" s="120">
        <v>10</v>
      </c>
      <c r="AL39" s="120">
        <v>26</v>
      </c>
      <c r="AM39" s="120">
        <v>26</v>
      </c>
      <c r="AN39" s="120">
        <v>26</v>
      </c>
      <c r="AO39" s="120">
        <v>26</v>
      </c>
      <c r="AP39" s="120">
        <v>48.9</v>
      </c>
      <c r="AQ39" s="120">
        <v>48.9</v>
      </c>
      <c r="AR39" s="120">
        <v>54.4</v>
      </c>
      <c r="AS39" s="120">
        <v>75.599999999999994</v>
      </c>
      <c r="AT39" s="120">
        <v>6.4</v>
      </c>
      <c r="AU39" s="120">
        <v>8.4</v>
      </c>
      <c r="AV39" s="120"/>
      <c r="AW39" s="120">
        <v>18.899999999999999</v>
      </c>
      <c r="AX39" s="120">
        <v>58.1</v>
      </c>
      <c r="AY39" s="120">
        <v>12.3</v>
      </c>
      <c r="AZ39" s="120">
        <v>53.1</v>
      </c>
      <c r="BA39" s="120">
        <v>23</v>
      </c>
      <c r="BB39" s="120">
        <v>28.1</v>
      </c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57.7</v>
      </c>
      <c r="BS39" s="120">
        <v>16.7</v>
      </c>
      <c r="BT39" s="120">
        <v>3.3</v>
      </c>
      <c r="BU39" s="120"/>
      <c r="BV39" s="120">
        <v>1.1000000000000001</v>
      </c>
      <c r="BW39" s="120">
        <v>10</v>
      </c>
      <c r="BX39" s="120">
        <v>10</v>
      </c>
      <c r="BY39" s="120">
        <v>10</v>
      </c>
      <c r="BZ39" s="120"/>
      <c r="CA39" s="120"/>
      <c r="CB39" s="120"/>
      <c r="CC39" s="120"/>
      <c r="CD39" s="120">
        <v>40</v>
      </c>
      <c r="CE39" s="120">
        <v>58</v>
      </c>
      <c r="CF39" s="120">
        <v>67</v>
      </c>
      <c r="CG39" s="120">
        <v>40</v>
      </c>
      <c r="CH39" s="120">
        <v>40</v>
      </c>
      <c r="CI39" s="120">
        <v>40</v>
      </c>
      <c r="CJ39" s="120">
        <v>58</v>
      </c>
      <c r="CK39" s="120">
        <v>23</v>
      </c>
      <c r="CL39" s="120">
        <v>42.2</v>
      </c>
      <c r="CM39" s="120">
        <v>62.7</v>
      </c>
      <c r="CN39" s="120">
        <v>47.6</v>
      </c>
      <c r="CO39" s="120"/>
      <c r="CP39" s="120">
        <v>41.8</v>
      </c>
      <c r="CQ39" s="120">
        <v>66.599999999999994</v>
      </c>
      <c r="CR39" s="120">
        <v>60.4</v>
      </c>
      <c r="CS39" s="120">
        <v>129.69999999999999</v>
      </c>
      <c r="CT39" s="122"/>
      <c r="CU39" s="122"/>
      <c r="CV39" s="122"/>
      <c r="CW39" s="121"/>
      <c r="CX39" s="97">
        <f t="array" ref="CX39">SUMPRODUCT(B39:CW39*0.25)</f>
        <v>449.2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5.7</v>
      </c>
      <c r="C42" s="107">
        <f t="shared" ref="C42:BN42" si="6">SUM(C37:C41)</f>
        <v>102.4</v>
      </c>
      <c r="D42" s="107">
        <f t="shared" si="6"/>
        <v>44.7</v>
      </c>
      <c r="E42" s="107">
        <f t="shared" si="6"/>
        <v>9.6</v>
      </c>
      <c r="F42" s="107">
        <f t="shared" si="6"/>
        <v>6.2</v>
      </c>
      <c r="G42" s="107">
        <f t="shared" si="6"/>
        <v>0</v>
      </c>
      <c r="H42" s="107">
        <f t="shared" si="6"/>
        <v>35</v>
      </c>
      <c r="I42" s="107">
        <f t="shared" si="6"/>
        <v>11.3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18.600000000000001</v>
      </c>
      <c r="R42" s="107">
        <f t="shared" si="6"/>
        <v>49.8</v>
      </c>
      <c r="S42" s="107">
        <f t="shared" si="6"/>
        <v>19.2</v>
      </c>
      <c r="T42" s="107">
        <f t="shared" si="6"/>
        <v>13.5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4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0.9</v>
      </c>
      <c r="AJ42" s="107">
        <f t="shared" si="6"/>
        <v>0</v>
      </c>
      <c r="AK42" s="107">
        <f t="shared" si="6"/>
        <v>10</v>
      </c>
      <c r="AL42" s="107">
        <f t="shared" si="6"/>
        <v>26</v>
      </c>
      <c r="AM42" s="107">
        <f t="shared" si="6"/>
        <v>26</v>
      </c>
      <c r="AN42" s="107">
        <f t="shared" si="6"/>
        <v>26</v>
      </c>
      <c r="AO42" s="107">
        <f t="shared" si="6"/>
        <v>26</v>
      </c>
      <c r="AP42" s="107">
        <f t="shared" si="6"/>
        <v>48.9</v>
      </c>
      <c r="AQ42" s="107">
        <f t="shared" si="6"/>
        <v>48.9</v>
      </c>
      <c r="AR42" s="107">
        <f t="shared" si="6"/>
        <v>54.4</v>
      </c>
      <c r="AS42" s="107">
        <f t="shared" si="6"/>
        <v>75.599999999999994</v>
      </c>
      <c r="AT42" s="107">
        <f t="shared" si="6"/>
        <v>6.4</v>
      </c>
      <c r="AU42" s="107">
        <f t="shared" si="6"/>
        <v>8.4</v>
      </c>
      <c r="AV42" s="107">
        <f t="shared" si="6"/>
        <v>0</v>
      </c>
      <c r="AW42" s="107">
        <f t="shared" si="6"/>
        <v>18.899999999999999</v>
      </c>
      <c r="AX42" s="107">
        <f t="shared" si="6"/>
        <v>58.1</v>
      </c>
      <c r="AY42" s="107">
        <f t="shared" si="6"/>
        <v>12.3</v>
      </c>
      <c r="AZ42" s="107">
        <f t="shared" si="6"/>
        <v>53.1</v>
      </c>
      <c r="BA42" s="107">
        <f t="shared" si="6"/>
        <v>23</v>
      </c>
      <c r="BB42" s="107">
        <f t="shared" si="6"/>
        <v>28.1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57.7</v>
      </c>
      <c r="BS42" s="107">
        <f t="shared" si="7"/>
        <v>16.7</v>
      </c>
      <c r="BT42" s="107">
        <f t="shared" si="7"/>
        <v>3.3</v>
      </c>
      <c r="BU42" s="107">
        <f t="shared" si="7"/>
        <v>0</v>
      </c>
      <c r="BV42" s="107">
        <f t="shared" si="7"/>
        <v>1.1000000000000001</v>
      </c>
      <c r="BW42" s="107">
        <f t="shared" si="7"/>
        <v>10</v>
      </c>
      <c r="BX42" s="107">
        <f t="shared" si="7"/>
        <v>10</v>
      </c>
      <c r="BY42" s="107">
        <f t="shared" si="7"/>
        <v>10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40</v>
      </c>
      <c r="CE42" s="107">
        <f t="shared" si="7"/>
        <v>58</v>
      </c>
      <c r="CF42" s="107">
        <f t="shared" si="7"/>
        <v>67</v>
      </c>
      <c r="CG42" s="107">
        <f t="shared" si="7"/>
        <v>40</v>
      </c>
      <c r="CH42" s="107">
        <f t="shared" si="7"/>
        <v>40</v>
      </c>
      <c r="CI42" s="107">
        <f t="shared" si="7"/>
        <v>40</v>
      </c>
      <c r="CJ42" s="107">
        <f t="shared" si="7"/>
        <v>58</v>
      </c>
      <c r="CK42" s="107">
        <f t="shared" si="7"/>
        <v>23</v>
      </c>
      <c r="CL42" s="107">
        <f t="shared" si="7"/>
        <v>42.2</v>
      </c>
      <c r="CM42" s="107">
        <f t="shared" si="7"/>
        <v>62.7</v>
      </c>
      <c r="CN42" s="107">
        <f t="shared" si="7"/>
        <v>47.6</v>
      </c>
      <c r="CO42" s="107">
        <f t="shared" si="7"/>
        <v>0</v>
      </c>
      <c r="CP42" s="107">
        <f t="shared" si="7"/>
        <v>41.8</v>
      </c>
      <c r="CQ42" s="107">
        <f t="shared" si="7"/>
        <v>66.599999999999994</v>
      </c>
      <c r="CR42" s="107">
        <f t="shared" si="7"/>
        <v>60.4</v>
      </c>
      <c r="CS42" s="107">
        <f t="shared" si="7"/>
        <v>129.69999999999999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449.2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5.7</v>
      </c>
      <c r="C47" s="120">
        <v>102.4</v>
      </c>
      <c r="D47" s="120">
        <v>44.7</v>
      </c>
      <c r="E47" s="120">
        <v>9.6</v>
      </c>
      <c r="F47" s="120">
        <v>6.2</v>
      </c>
      <c r="G47" s="120"/>
      <c r="H47" s="120">
        <v>35</v>
      </c>
      <c r="I47" s="120">
        <v>11.3</v>
      </c>
      <c r="J47" s="120"/>
      <c r="K47" s="120"/>
      <c r="L47" s="120"/>
      <c r="M47" s="120"/>
      <c r="N47" s="120"/>
      <c r="O47" s="120"/>
      <c r="P47" s="120"/>
      <c r="Q47" s="120">
        <v>18.600000000000001</v>
      </c>
      <c r="R47" s="120">
        <v>49.8</v>
      </c>
      <c r="S47" s="120">
        <v>19.2</v>
      </c>
      <c r="T47" s="120">
        <v>13.5</v>
      </c>
      <c r="U47" s="120"/>
      <c r="V47" s="120"/>
      <c r="W47" s="120"/>
      <c r="X47" s="120"/>
      <c r="Y47" s="120"/>
      <c r="Z47" s="120"/>
      <c r="AA47" s="120"/>
      <c r="AB47" s="120"/>
      <c r="AC47" s="120"/>
      <c r="AD47" s="120">
        <v>4</v>
      </c>
      <c r="AE47" s="120"/>
      <c r="AF47" s="120"/>
      <c r="AG47" s="120"/>
      <c r="AH47" s="120"/>
      <c r="AI47" s="120">
        <v>0.9</v>
      </c>
      <c r="AJ47" s="120"/>
      <c r="AK47" s="120">
        <v>10</v>
      </c>
      <c r="AL47" s="120">
        <v>26</v>
      </c>
      <c r="AM47" s="120">
        <v>26</v>
      </c>
      <c r="AN47" s="120">
        <v>26</v>
      </c>
      <c r="AO47" s="120">
        <v>26</v>
      </c>
      <c r="AP47" s="120">
        <v>48.9</v>
      </c>
      <c r="AQ47" s="120">
        <v>48.9</v>
      </c>
      <c r="AR47" s="120">
        <v>54.4</v>
      </c>
      <c r="AS47" s="120">
        <v>75.599999999999994</v>
      </c>
      <c r="AT47" s="120">
        <v>6.4</v>
      </c>
      <c r="AU47" s="120">
        <v>8.4</v>
      </c>
      <c r="AV47" s="120"/>
      <c r="AW47" s="120">
        <v>18.899999999999999</v>
      </c>
      <c r="AX47" s="120">
        <v>58.1</v>
      </c>
      <c r="AY47" s="120">
        <v>12.3</v>
      </c>
      <c r="AZ47" s="120">
        <v>53.1</v>
      </c>
      <c r="BA47" s="120">
        <v>23</v>
      </c>
      <c r="BB47" s="120">
        <v>28.1</v>
      </c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57.7</v>
      </c>
      <c r="BS47" s="120">
        <v>16.7</v>
      </c>
      <c r="BT47" s="120">
        <v>3.3</v>
      </c>
      <c r="BU47" s="120"/>
      <c r="BV47" s="120">
        <v>1.1000000000000001</v>
      </c>
      <c r="BW47" s="120">
        <v>10</v>
      </c>
      <c r="BX47" s="120">
        <v>10</v>
      </c>
      <c r="BY47" s="120">
        <v>10</v>
      </c>
      <c r="BZ47" s="120"/>
      <c r="CA47" s="120"/>
      <c r="CB47" s="120"/>
      <c r="CC47" s="120"/>
      <c r="CD47" s="120">
        <v>40</v>
      </c>
      <c r="CE47" s="120">
        <v>58</v>
      </c>
      <c r="CF47" s="120">
        <v>67</v>
      </c>
      <c r="CG47" s="120">
        <v>40</v>
      </c>
      <c r="CH47" s="120">
        <v>40</v>
      </c>
      <c r="CI47" s="120">
        <v>40</v>
      </c>
      <c r="CJ47" s="120">
        <v>58</v>
      </c>
      <c r="CK47" s="120">
        <v>23</v>
      </c>
      <c r="CL47" s="120">
        <v>42.2</v>
      </c>
      <c r="CM47" s="120">
        <v>62.7</v>
      </c>
      <c r="CN47" s="120">
        <v>47.6</v>
      </c>
      <c r="CO47" s="120"/>
      <c r="CP47" s="120">
        <v>41.8</v>
      </c>
      <c r="CQ47" s="120">
        <v>66.599999999999994</v>
      </c>
      <c r="CR47" s="120">
        <v>60.4</v>
      </c>
      <c r="CS47" s="120">
        <v>129.69999999999999</v>
      </c>
      <c r="CT47" s="122"/>
      <c r="CU47" s="122"/>
      <c r="CV47" s="122"/>
      <c r="CW47" s="121"/>
      <c r="CX47" s="97">
        <f t="array" ref="CX47">SUMPRODUCT(B47:CW47*0.25)</f>
        <v>449.2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5.7</v>
      </c>
      <c r="C51" s="107">
        <f t="shared" ref="C51:BN51" si="8">SUM(C45:C50)</f>
        <v>102.4</v>
      </c>
      <c r="D51" s="107">
        <f t="shared" si="8"/>
        <v>44.7</v>
      </c>
      <c r="E51" s="107">
        <f t="shared" si="8"/>
        <v>9.6</v>
      </c>
      <c r="F51" s="107">
        <f t="shared" si="8"/>
        <v>6.2</v>
      </c>
      <c r="G51" s="107">
        <f t="shared" si="8"/>
        <v>0</v>
      </c>
      <c r="H51" s="107">
        <f t="shared" si="8"/>
        <v>35</v>
      </c>
      <c r="I51" s="107">
        <f t="shared" si="8"/>
        <v>11.3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18.600000000000001</v>
      </c>
      <c r="R51" s="107">
        <f t="shared" si="8"/>
        <v>49.8</v>
      </c>
      <c r="S51" s="107">
        <f t="shared" si="8"/>
        <v>19.2</v>
      </c>
      <c r="T51" s="107">
        <f t="shared" si="8"/>
        <v>13.5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4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0.9</v>
      </c>
      <c r="AJ51" s="107">
        <f t="shared" si="8"/>
        <v>0</v>
      </c>
      <c r="AK51" s="107">
        <f t="shared" si="8"/>
        <v>10</v>
      </c>
      <c r="AL51" s="107">
        <f t="shared" si="8"/>
        <v>26</v>
      </c>
      <c r="AM51" s="107">
        <f t="shared" si="8"/>
        <v>26</v>
      </c>
      <c r="AN51" s="107">
        <f t="shared" si="8"/>
        <v>26</v>
      </c>
      <c r="AO51" s="107">
        <f t="shared" si="8"/>
        <v>26</v>
      </c>
      <c r="AP51" s="107">
        <f t="shared" si="8"/>
        <v>48.9</v>
      </c>
      <c r="AQ51" s="107">
        <f t="shared" si="8"/>
        <v>48.9</v>
      </c>
      <c r="AR51" s="107">
        <f t="shared" si="8"/>
        <v>54.4</v>
      </c>
      <c r="AS51" s="107">
        <f t="shared" si="8"/>
        <v>75.599999999999994</v>
      </c>
      <c r="AT51" s="107">
        <f t="shared" si="8"/>
        <v>6.4</v>
      </c>
      <c r="AU51" s="107">
        <f t="shared" si="8"/>
        <v>8.4</v>
      </c>
      <c r="AV51" s="107">
        <f t="shared" si="8"/>
        <v>0</v>
      </c>
      <c r="AW51" s="107">
        <f t="shared" si="8"/>
        <v>18.899999999999999</v>
      </c>
      <c r="AX51" s="107">
        <f t="shared" si="8"/>
        <v>58.1</v>
      </c>
      <c r="AY51" s="107">
        <f t="shared" si="8"/>
        <v>12.3</v>
      </c>
      <c r="AZ51" s="107">
        <f t="shared" si="8"/>
        <v>53.1</v>
      </c>
      <c r="BA51" s="107">
        <f t="shared" si="8"/>
        <v>23</v>
      </c>
      <c r="BB51" s="107">
        <f t="shared" si="8"/>
        <v>28.1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57.7</v>
      </c>
      <c r="BS51" s="107">
        <f t="shared" si="9"/>
        <v>16.7</v>
      </c>
      <c r="BT51" s="107">
        <f t="shared" si="9"/>
        <v>3.3</v>
      </c>
      <c r="BU51" s="107">
        <f t="shared" si="9"/>
        <v>0</v>
      </c>
      <c r="BV51" s="107">
        <f t="shared" si="9"/>
        <v>1.1000000000000001</v>
      </c>
      <c r="BW51" s="107">
        <f t="shared" si="9"/>
        <v>10</v>
      </c>
      <c r="BX51" s="107">
        <f t="shared" si="9"/>
        <v>10</v>
      </c>
      <c r="BY51" s="107">
        <f t="shared" si="9"/>
        <v>10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40</v>
      </c>
      <c r="CE51" s="107">
        <f t="shared" si="9"/>
        <v>58</v>
      </c>
      <c r="CF51" s="107">
        <f t="shared" si="9"/>
        <v>67</v>
      </c>
      <c r="CG51" s="107">
        <f t="shared" si="9"/>
        <v>40</v>
      </c>
      <c r="CH51" s="107">
        <f t="shared" si="9"/>
        <v>40</v>
      </c>
      <c r="CI51" s="107">
        <f t="shared" si="9"/>
        <v>40</v>
      </c>
      <c r="CJ51" s="107">
        <f t="shared" si="9"/>
        <v>58</v>
      </c>
      <c r="CK51" s="107">
        <f t="shared" si="9"/>
        <v>23</v>
      </c>
      <c r="CL51" s="107">
        <f t="shared" si="9"/>
        <v>42.2</v>
      </c>
      <c r="CM51" s="107">
        <f t="shared" si="9"/>
        <v>62.7</v>
      </c>
      <c r="CN51" s="107">
        <f t="shared" si="9"/>
        <v>47.6</v>
      </c>
      <c r="CO51" s="107">
        <f t="shared" si="9"/>
        <v>0</v>
      </c>
      <c r="CP51" s="107">
        <f t="shared" si="9"/>
        <v>41.8</v>
      </c>
      <c r="CQ51" s="107">
        <f t="shared" si="9"/>
        <v>66.599999999999994</v>
      </c>
      <c r="CR51" s="107">
        <f t="shared" si="9"/>
        <v>60.4</v>
      </c>
      <c r="CS51" s="107">
        <f t="shared" si="9"/>
        <v>129.69999999999999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449.2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61.861000000000004</v>
      </c>
      <c r="C54" s="107">
        <f t="shared" ref="C54:BN54" si="12">C18+C28+C42</f>
        <v>152.727</v>
      </c>
      <c r="D54" s="107">
        <f t="shared" si="12"/>
        <v>102.37100000000001</v>
      </c>
      <c r="E54" s="107">
        <f t="shared" si="12"/>
        <v>66.417000000000002</v>
      </c>
      <c r="F54" s="107">
        <f t="shared" si="12"/>
        <v>64.125999999999991</v>
      </c>
      <c r="G54" s="107">
        <f t="shared" si="12"/>
        <v>59.966999999999999</v>
      </c>
      <c r="H54" s="107">
        <f t="shared" si="12"/>
        <v>95.606999999999999</v>
      </c>
      <c r="I54" s="107">
        <f t="shared" si="12"/>
        <v>76.978999999999999</v>
      </c>
      <c r="J54" s="107">
        <f t="shared" si="12"/>
        <v>72.443999999999988</v>
      </c>
      <c r="K54" s="107">
        <f t="shared" si="12"/>
        <v>71.165999999999997</v>
      </c>
      <c r="L54" s="107">
        <f t="shared" si="12"/>
        <v>68.181999999999988</v>
      </c>
      <c r="M54" s="107">
        <f t="shared" si="12"/>
        <v>65.924000000000007</v>
      </c>
      <c r="N54" s="107">
        <f t="shared" si="12"/>
        <v>62.161999999999999</v>
      </c>
      <c r="O54" s="107">
        <f t="shared" si="12"/>
        <v>59.326999999999998</v>
      </c>
      <c r="P54" s="107">
        <f t="shared" si="12"/>
        <v>56.86</v>
      </c>
      <c r="Q54" s="107">
        <f t="shared" si="12"/>
        <v>71.281000000000006</v>
      </c>
      <c r="R54" s="107">
        <f t="shared" si="12"/>
        <v>99.361999999999995</v>
      </c>
      <c r="S54" s="107">
        <f t="shared" si="12"/>
        <v>65.605999999999995</v>
      </c>
      <c r="T54" s="107">
        <f t="shared" si="12"/>
        <v>70.567999999999998</v>
      </c>
      <c r="U54" s="107">
        <f t="shared" si="12"/>
        <v>65.313000000000002</v>
      </c>
      <c r="V54" s="107">
        <f t="shared" si="12"/>
        <v>70.117000000000004</v>
      </c>
      <c r="W54" s="107">
        <f t="shared" si="12"/>
        <v>63.213999999999999</v>
      </c>
      <c r="X54" s="107">
        <f t="shared" si="12"/>
        <v>66.123999999999995</v>
      </c>
      <c r="Y54" s="107">
        <f t="shared" si="12"/>
        <v>72.290999999999997</v>
      </c>
      <c r="Z54" s="107">
        <f t="shared" si="12"/>
        <v>54.33</v>
      </c>
      <c r="AA54" s="107">
        <f t="shared" si="12"/>
        <v>51.375</v>
      </c>
      <c r="AB54" s="107">
        <f t="shared" si="12"/>
        <v>68.659000000000006</v>
      </c>
      <c r="AC54" s="107">
        <f t="shared" si="12"/>
        <v>62.829000000000001</v>
      </c>
      <c r="AD54" s="107">
        <f t="shared" si="12"/>
        <v>112.496</v>
      </c>
      <c r="AE54" s="107">
        <f t="shared" si="12"/>
        <v>113.63200000000001</v>
      </c>
      <c r="AF54" s="107">
        <f t="shared" si="12"/>
        <v>96.984999999999999</v>
      </c>
      <c r="AG54" s="107">
        <f t="shared" si="12"/>
        <v>36.145000000000003</v>
      </c>
      <c r="AH54" s="107">
        <f t="shared" si="12"/>
        <v>26.924999999999997</v>
      </c>
      <c r="AI54" s="107">
        <f t="shared" si="12"/>
        <v>21.986999999999998</v>
      </c>
      <c r="AJ54" s="107">
        <f t="shared" si="12"/>
        <v>81.2</v>
      </c>
      <c r="AK54" s="107">
        <f t="shared" si="12"/>
        <v>45.054000000000002</v>
      </c>
      <c r="AL54" s="107">
        <f t="shared" si="12"/>
        <v>35.634999999999998</v>
      </c>
      <c r="AM54" s="107">
        <f t="shared" si="12"/>
        <v>66.269000000000005</v>
      </c>
      <c r="AN54" s="107">
        <f t="shared" si="12"/>
        <v>69.293999999999997</v>
      </c>
      <c r="AO54" s="107">
        <f t="shared" si="12"/>
        <v>89.68</v>
      </c>
      <c r="AP54" s="107">
        <f t="shared" si="12"/>
        <v>96.212999999999994</v>
      </c>
      <c r="AQ54" s="107">
        <f t="shared" si="12"/>
        <v>172.864</v>
      </c>
      <c r="AR54" s="107">
        <f t="shared" si="12"/>
        <v>190.483</v>
      </c>
      <c r="AS54" s="107">
        <f t="shared" si="12"/>
        <v>89.19</v>
      </c>
      <c r="AT54" s="107">
        <f t="shared" si="12"/>
        <v>55.002000000000002</v>
      </c>
      <c r="AU54" s="107">
        <f t="shared" si="12"/>
        <v>62.030999999999999</v>
      </c>
      <c r="AV54" s="107">
        <f t="shared" si="12"/>
        <v>46.997999999999998</v>
      </c>
      <c r="AW54" s="107">
        <f t="shared" si="12"/>
        <v>52.472999999999999</v>
      </c>
      <c r="AX54" s="107">
        <f t="shared" si="12"/>
        <v>71.293000000000006</v>
      </c>
      <c r="AY54" s="107">
        <f t="shared" si="12"/>
        <v>66.933999999999997</v>
      </c>
      <c r="AZ54" s="107">
        <f t="shared" si="12"/>
        <v>74.766999999999996</v>
      </c>
      <c r="BA54" s="107">
        <f t="shared" si="12"/>
        <v>75.997</v>
      </c>
      <c r="BB54" s="107">
        <f t="shared" si="12"/>
        <v>113.22499999999999</v>
      </c>
      <c r="BC54" s="107">
        <f t="shared" si="12"/>
        <v>83.325999999999993</v>
      </c>
      <c r="BD54" s="107">
        <f t="shared" si="12"/>
        <v>81.03</v>
      </c>
      <c r="BE54" s="107">
        <f t="shared" si="12"/>
        <v>99.314999999999998</v>
      </c>
      <c r="BF54" s="107">
        <f t="shared" si="12"/>
        <v>74.534000000000006</v>
      </c>
      <c r="BG54" s="107">
        <f t="shared" si="12"/>
        <v>92.450999999999993</v>
      </c>
      <c r="BH54" s="107">
        <f t="shared" si="12"/>
        <v>78.06</v>
      </c>
      <c r="BI54" s="107">
        <f t="shared" si="12"/>
        <v>74.66</v>
      </c>
      <c r="BJ54" s="107">
        <f t="shared" si="12"/>
        <v>116.086</v>
      </c>
      <c r="BK54" s="107">
        <f t="shared" si="12"/>
        <v>67.537999999999997</v>
      </c>
      <c r="BL54" s="107">
        <f t="shared" si="12"/>
        <v>37.286999999999999</v>
      </c>
      <c r="BM54" s="107">
        <f t="shared" si="12"/>
        <v>29.302999999999997</v>
      </c>
      <c r="BN54" s="107">
        <f t="shared" si="12"/>
        <v>87.997</v>
      </c>
      <c r="BO54" s="107">
        <f t="shared" ref="BO54:CX54" si="13">BO18+BO28+BO42</f>
        <v>74.744</v>
      </c>
      <c r="BP54" s="107">
        <f t="shared" si="13"/>
        <v>203.434</v>
      </c>
      <c r="BQ54" s="107">
        <f t="shared" si="13"/>
        <v>193.03900000000002</v>
      </c>
      <c r="BR54" s="107">
        <f t="shared" si="13"/>
        <v>98.415000000000006</v>
      </c>
      <c r="BS54" s="107">
        <f t="shared" si="13"/>
        <v>45.311</v>
      </c>
      <c r="BT54" s="107">
        <f t="shared" si="13"/>
        <v>40.378</v>
      </c>
      <c r="BU54" s="107">
        <f t="shared" si="13"/>
        <v>110.197</v>
      </c>
      <c r="BV54" s="107">
        <f t="shared" si="13"/>
        <v>24.445</v>
      </c>
      <c r="BW54" s="107">
        <f t="shared" si="13"/>
        <v>29.838999999999999</v>
      </c>
      <c r="BX54" s="107">
        <f t="shared" si="13"/>
        <v>34.186999999999998</v>
      </c>
      <c r="BY54" s="107">
        <f t="shared" si="13"/>
        <v>83.448000000000008</v>
      </c>
      <c r="BZ54" s="107">
        <f t="shared" si="13"/>
        <v>87.108999999999995</v>
      </c>
      <c r="CA54" s="107">
        <f t="shared" si="13"/>
        <v>94.706000000000003</v>
      </c>
      <c r="CB54" s="107">
        <f t="shared" si="13"/>
        <v>94.903999999999996</v>
      </c>
      <c r="CC54" s="107">
        <f t="shared" si="13"/>
        <v>122.51</v>
      </c>
      <c r="CD54" s="107">
        <f t="shared" si="13"/>
        <v>146.35599999999999</v>
      </c>
      <c r="CE54" s="107">
        <f t="shared" si="13"/>
        <v>167.21600000000001</v>
      </c>
      <c r="CF54" s="107">
        <f t="shared" si="13"/>
        <v>170.119</v>
      </c>
      <c r="CG54" s="107">
        <f t="shared" si="13"/>
        <v>154.03399999999999</v>
      </c>
      <c r="CH54" s="107">
        <f t="shared" si="13"/>
        <v>136.095</v>
      </c>
      <c r="CI54" s="107">
        <f t="shared" si="13"/>
        <v>135.452</v>
      </c>
      <c r="CJ54" s="107">
        <f t="shared" si="13"/>
        <v>136.84</v>
      </c>
      <c r="CK54" s="107">
        <f t="shared" si="13"/>
        <v>114.505</v>
      </c>
      <c r="CL54" s="107">
        <f t="shared" si="13"/>
        <v>64.603999999999999</v>
      </c>
      <c r="CM54" s="107">
        <f t="shared" si="13"/>
        <v>130.751</v>
      </c>
      <c r="CN54" s="107">
        <f t="shared" si="13"/>
        <v>69.478999999999999</v>
      </c>
      <c r="CO54" s="107">
        <f t="shared" si="13"/>
        <v>51.45</v>
      </c>
      <c r="CP54" s="107">
        <f t="shared" si="13"/>
        <v>69.415999999999997</v>
      </c>
      <c r="CQ54" s="107">
        <f t="shared" si="13"/>
        <v>98.106999999999999</v>
      </c>
      <c r="CR54" s="107">
        <f t="shared" si="13"/>
        <v>90.670999999999992</v>
      </c>
      <c r="CS54" s="107">
        <f t="shared" si="13"/>
        <v>164.05199999999999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2034.34025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5.7</v>
      </c>
      <c r="C5" s="25">
        <v>102.4</v>
      </c>
      <c r="D5" s="25">
        <v>44.7</v>
      </c>
      <c r="E5" s="25">
        <v>9.6</v>
      </c>
      <c r="F5" s="25">
        <v>6.2</v>
      </c>
      <c r="G5" s="25">
        <v>-3.9</v>
      </c>
      <c r="H5" s="25">
        <v>35</v>
      </c>
      <c r="I5" s="25">
        <v>11.3</v>
      </c>
      <c r="J5" s="25">
        <v>-43.6</v>
      </c>
      <c r="K5" s="25">
        <v>-45.3</v>
      </c>
      <c r="L5" s="25">
        <v>-40</v>
      </c>
      <c r="M5" s="25">
        <v>-40.1</v>
      </c>
      <c r="N5" s="25">
        <v>-33.5</v>
      </c>
      <c r="O5" s="25">
        <v>-7</v>
      </c>
      <c r="P5" s="25">
        <v>-2.9</v>
      </c>
      <c r="Q5" s="25">
        <v>18.600000000000001</v>
      </c>
      <c r="R5" s="25">
        <v>49.8</v>
      </c>
      <c r="S5" s="25">
        <v>19.2</v>
      </c>
      <c r="T5" s="25">
        <v>13.5</v>
      </c>
      <c r="U5" s="25">
        <v>-28</v>
      </c>
      <c r="V5" s="25">
        <v>-43.2</v>
      </c>
      <c r="W5" s="25">
        <v>-0.3</v>
      </c>
      <c r="X5" s="25">
        <v>-16.3</v>
      </c>
      <c r="Y5" s="25">
        <v>-9.6999999999999993</v>
      </c>
      <c r="Z5" s="25">
        <v>-32.4</v>
      </c>
      <c r="AA5" s="25">
        <v>-0.8</v>
      </c>
      <c r="AB5" s="25">
        <v>-45.6</v>
      </c>
      <c r="AC5" s="25">
        <v>-24.1</v>
      </c>
      <c r="AD5" s="25">
        <v>4</v>
      </c>
      <c r="AE5" s="25"/>
      <c r="AF5" s="25"/>
      <c r="AG5" s="25"/>
      <c r="AH5" s="25"/>
      <c r="AI5" s="25">
        <v>0.9</v>
      </c>
      <c r="AJ5" s="25"/>
      <c r="AK5" s="25">
        <v>10</v>
      </c>
      <c r="AL5" s="25">
        <v>26</v>
      </c>
      <c r="AM5" s="25">
        <v>26</v>
      </c>
      <c r="AN5" s="25">
        <v>26</v>
      </c>
      <c r="AO5" s="25">
        <v>26</v>
      </c>
      <c r="AP5" s="25">
        <v>48.9</v>
      </c>
      <c r="AQ5" s="25">
        <v>48.9</v>
      </c>
      <c r="AR5" s="25">
        <v>54.4</v>
      </c>
      <c r="AS5" s="25">
        <v>75.599999999999994</v>
      </c>
      <c r="AT5" s="25">
        <v>6.4</v>
      </c>
      <c r="AU5" s="25">
        <v>8.4</v>
      </c>
      <c r="AV5" s="25">
        <v>-1.6</v>
      </c>
      <c r="AW5" s="25">
        <v>18.899999999999999</v>
      </c>
      <c r="AX5" s="25">
        <v>58.1</v>
      </c>
      <c r="AY5" s="25">
        <v>12.3</v>
      </c>
      <c r="AZ5" s="25">
        <v>53.1</v>
      </c>
      <c r="BA5" s="25">
        <v>23</v>
      </c>
      <c r="BB5" s="25">
        <v>28.1</v>
      </c>
      <c r="BC5" s="25">
        <v>-21.7</v>
      </c>
      <c r="BD5" s="25">
        <v>-23.3</v>
      </c>
      <c r="BE5" s="25">
        <v>-26.4</v>
      </c>
      <c r="BF5" s="25">
        <v>-10</v>
      </c>
      <c r="BG5" s="25">
        <v>-13.6</v>
      </c>
      <c r="BH5" s="25">
        <v>-23.7</v>
      </c>
      <c r="BI5" s="25">
        <v>-10</v>
      </c>
      <c r="BJ5" s="25"/>
      <c r="BK5" s="25"/>
      <c r="BL5" s="25">
        <v>-3.5</v>
      </c>
      <c r="BM5" s="25"/>
      <c r="BN5" s="25"/>
      <c r="BO5" s="25">
        <v>-61</v>
      </c>
      <c r="BP5" s="25">
        <v>-169.3</v>
      </c>
      <c r="BQ5" s="25">
        <v>-167</v>
      </c>
      <c r="BR5" s="25">
        <v>57.7</v>
      </c>
      <c r="BS5" s="25">
        <v>16.7</v>
      </c>
      <c r="BT5" s="25">
        <v>3.3</v>
      </c>
      <c r="BU5" s="25">
        <v>-97.5</v>
      </c>
      <c r="BV5" s="25">
        <v>1.1000000000000001</v>
      </c>
      <c r="BW5" s="25">
        <v>10</v>
      </c>
      <c r="BX5" s="25">
        <v>10</v>
      </c>
      <c r="BY5" s="25">
        <v>10</v>
      </c>
      <c r="BZ5" s="25"/>
      <c r="CA5" s="25"/>
      <c r="CB5" s="25"/>
      <c r="CC5" s="25"/>
      <c r="CD5" s="25">
        <v>40</v>
      </c>
      <c r="CE5" s="25">
        <v>58</v>
      </c>
      <c r="CF5" s="25">
        <v>67</v>
      </c>
      <c r="CG5" s="25">
        <v>40</v>
      </c>
      <c r="CH5" s="25">
        <v>40</v>
      </c>
      <c r="CI5" s="25">
        <v>40</v>
      </c>
      <c r="CJ5" s="25">
        <v>58</v>
      </c>
      <c r="CK5" s="25">
        <v>23</v>
      </c>
      <c r="CL5" s="25">
        <v>42.2</v>
      </c>
      <c r="CM5" s="25">
        <v>62.7</v>
      </c>
      <c r="CN5" s="25">
        <v>47.6</v>
      </c>
      <c r="CO5" s="25">
        <v>-51.5</v>
      </c>
      <c r="CP5" s="25">
        <v>41.8</v>
      </c>
      <c r="CQ5" s="25">
        <v>66.599999999999994</v>
      </c>
      <c r="CR5" s="25">
        <v>60.4</v>
      </c>
      <c r="CS5" s="25">
        <v>129.69999999999999</v>
      </c>
      <c r="CT5" s="26"/>
      <c r="CU5" s="26"/>
      <c r="CV5" s="26"/>
      <c r="CW5" s="27"/>
      <c r="CX5" s="132">
        <f t="array" ref="CX5">SUMPRODUCT(B5:CW5*0.25)</f>
        <v>175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116.01</v>
      </c>
      <c r="C8" s="138">
        <v>112.55</v>
      </c>
      <c r="D8" s="138">
        <v>110.66</v>
      </c>
      <c r="E8" s="138">
        <v>109.27</v>
      </c>
      <c r="F8" s="138">
        <v>109.82</v>
      </c>
      <c r="G8" s="138">
        <v>108</v>
      </c>
      <c r="H8" s="138">
        <v>107.9</v>
      </c>
      <c r="I8" s="138">
        <v>106.27</v>
      </c>
      <c r="J8" s="138">
        <v>108.01</v>
      </c>
      <c r="K8" s="138">
        <v>107</v>
      </c>
      <c r="L8" s="138">
        <v>107.51</v>
      </c>
      <c r="M8" s="138">
        <v>107</v>
      </c>
      <c r="N8" s="138">
        <v>107.08</v>
      </c>
      <c r="O8" s="138">
        <v>108.01</v>
      </c>
      <c r="P8" s="138">
        <v>108.22</v>
      </c>
      <c r="Q8" s="138">
        <v>108.51</v>
      </c>
      <c r="R8" s="138">
        <v>108.4</v>
      </c>
      <c r="S8" s="138">
        <v>109.55</v>
      </c>
      <c r="T8" s="138">
        <v>111.9</v>
      </c>
      <c r="U8" s="138">
        <v>112.83</v>
      </c>
      <c r="V8" s="138">
        <v>111.55</v>
      </c>
      <c r="W8" s="138">
        <v>114</v>
      </c>
      <c r="X8" s="138">
        <v>120</v>
      </c>
      <c r="Y8" s="138">
        <v>125.25</v>
      </c>
      <c r="Z8" s="138">
        <v>125.02</v>
      </c>
      <c r="AA8" s="138">
        <v>132.88</v>
      </c>
      <c r="AB8" s="138">
        <v>132.36000000000001</v>
      </c>
      <c r="AC8" s="138">
        <v>135.69999999999999</v>
      </c>
      <c r="AD8" s="138">
        <v>121.65</v>
      </c>
      <c r="AE8" s="138">
        <v>107.9</v>
      </c>
      <c r="AF8" s="138">
        <v>100</v>
      </c>
      <c r="AG8" s="138">
        <v>26</v>
      </c>
      <c r="AH8" s="138">
        <v>36</v>
      </c>
      <c r="AI8" s="138">
        <v>36</v>
      </c>
      <c r="AJ8" s="138">
        <v>15</v>
      </c>
      <c r="AK8" s="138">
        <v>-7.82</v>
      </c>
      <c r="AL8" s="138">
        <v>10.93</v>
      </c>
      <c r="AM8" s="138">
        <v>10</v>
      </c>
      <c r="AN8" s="138">
        <v>2.9</v>
      </c>
      <c r="AO8" s="138">
        <v>1.01</v>
      </c>
      <c r="AP8" s="138">
        <v>2.89</v>
      </c>
      <c r="AQ8" s="138">
        <v>-5.44</v>
      </c>
      <c r="AR8" s="138">
        <v>-5.77</v>
      </c>
      <c r="AS8" s="138">
        <v>-2.0099999999999998</v>
      </c>
      <c r="AT8" s="138">
        <v>6.08</v>
      </c>
      <c r="AU8" s="138">
        <v>2.63</v>
      </c>
      <c r="AV8" s="138">
        <v>-1.1599999999999999</v>
      </c>
      <c r="AW8" s="138">
        <v>-2.68</v>
      </c>
      <c r="AX8" s="138">
        <v>-1.58</v>
      </c>
      <c r="AY8" s="138">
        <v>-3.76</v>
      </c>
      <c r="AZ8" s="138">
        <v>-6.88</v>
      </c>
      <c r="BA8" s="138">
        <v>-12.58</v>
      </c>
      <c r="BB8" s="138">
        <v>-13.06</v>
      </c>
      <c r="BC8" s="138">
        <v>-12.35</v>
      </c>
      <c r="BD8" s="138">
        <v>-10</v>
      </c>
      <c r="BE8" s="138">
        <v>-11.78</v>
      </c>
      <c r="BF8" s="138">
        <v>-14.68</v>
      </c>
      <c r="BG8" s="138">
        <v>-15</v>
      </c>
      <c r="BH8" s="138">
        <v>-10.66</v>
      </c>
      <c r="BI8" s="138">
        <v>-10</v>
      </c>
      <c r="BJ8" s="138">
        <v>-20</v>
      </c>
      <c r="BK8" s="138">
        <v>-20</v>
      </c>
      <c r="BL8" s="138">
        <v>-12.49</v>
      </c>
      <c r="BM8" s="138">
        <v>-7</v>
      </c>
      <c r="BN8" s="138">
        <v>-0.69</v>
      </c>
      <c r="BO8" s="138">
        <v>-0.21</v>
      </c>
      <c r="BP8" s="138">
        <v>10</v>
      </c>
      <c r="BQ8" s="138">
        <v>10.01</v>
      </c>
      <c r="BR8" s="138">
        <v>3.57</v>
      </c>
      <c r="BS8" s="138">
        <v>27.66</v>
      </c>
      <c r="BT8" s="138">
        <v>91.84</v>
      </c>
      <c r="BU8" s="138">
        <v>133.57</v>
      </c>
      <c r="BV8" s="138">
        <v>85.76</v>
      </c>
      <c r="BW8" s="138">
        <v>91.25</v>
      </c>
      <c r="BX8" s="138">
        <v>122.97</v>
      </c>
      <c r="BY8" s="138">
        <v>134.04</v>
      </c>
      <c r="BZ8" s="138">
        <v>142.53</v>
      </c>
      <c r="CA8" s="138">
        <v>180.1</v>
      </c>
      <c r="CB8" s="138">
        <v>191.47</v>
      </c>
      <c r="CC8" s="138">
        <v>211.94</v>
      </c>
      <c r="CD8" s="138">
        <v>175.53</v>
      </c>
      <c r="CE8" s="138">
        <v>148.91</v>
      </c>
      <c r="CF8" s="138">
        <v>139.82</v>
      </c>
      <c r="CG8" s="138">
        <v>138.97999999999999</v>
      </c>
      <c r="CH8" s="138">
        <v>194.41</v>
      </c>
      <c r="CI8" s="138">
        <v>189.19</v>
      </c>
      <c r="CJ8" s="138">
        <v>132.09</v>
      </c>
      <c r="CK8" s="138">
        <v>170.19</v>
      </c>
      <c r="CL8" s="138">
        <v>132.63</v>
      </c>
      <c r="CM8" s="138">
        <v>135.38999999999999</v>
      </c>
      <c r="CN8" s="138">
        <v>131.16999999999999</v>
      </c>
      <c r="CO8" s="138">
        <v>125.07</v>
      </c>
      <c r="CP8" s="138">
        <v>134</v>
      </c>
      <c r="CQ8" s="138">
        <v>132.1</v>
      </c>
      <c r="CR8" s="138">
        <v>123.56</v>
      </c>
      <c r="CS8" s="138">
        <v>117.84</v>
      </c>
      <c r="CT8" s="139"/>
      <c r="CU8" s="139"/>
      <c r="CV8" s="139"/>
      <c r="CW8" s="140"/>
      <c r="CX8" s="141">
        <f>IF(SUM(B8:CW8)&lt;&gt;0,AVERAGEIF(B8:CW8,"&lt;&gt;"""),"")</f>
        <v>75.106666666666669</v>
      </c>
    </row>
    <row r="9" spans="1:102" ht="24.95" customHeight="1" thickBot="1" x14ac:dyDescent="0.25">
      <c r="A9" s="133" t="s">
        <v>6</v>
      </c>
      <c r="B9" s="42">
        <v>112.1225</v>
      </c>
      <c r="C9" s="43">
        <v>112.1225</v>
      </c>
      <c r="D9" s="43">
        <v>112.1225</v>
      </c>
      <c r="E9" s="43">
        <v>112.1225</v>
      </c>
      <c r="F9" s="43">
        <v>107.9975</v>
      </c>
      <c r="G9" s="43">
        <v>107.9975</v>
      </c>
      <c r="H9" s="43">
        <v>107.9975</v>
      </c>
      <c r="I9" s="43">
        <v>107.9975</v>
      </c>
      <c r="J9" s="43">
        <v>107.38</v>
      </c>
      <c r="K9" s="43">
        <v>107.38</v>
      </c>
      <c r="L9" s="43">
        <v>107.38</v>
      </c>
      <c r="M9" s="43">
        <v>107.38</v>
      </c>
      <c r="N9" s="43">
        <v>107.955</v>
      </c>
      <c r="O9" s="43">
        <v>107.955</v>
      </c>
      <c r="P9" s="43">
        <v>107.955</v>
      </c>
      <c r="Q9" s="43">
        <v>107.955</v>
      </c>
      <c r="R9" s="43">
        <v>110.67</v>
      </c>
      <c r="S9" s="43">
        <v>110.67</v>
      </c>
      <c r="T9" s="43">
        <v>110.67</v>
      </c>
      <c r="U9" s="43">
        <v>110.67</v>
      </c>
      <c r="V9" s="43">
        <v>117.7</v>
      </c>
      <c r="W9" s="43">
        <v>117.7</v>
      </c>
      <c r="X9" s="43">
        <v>117.7</v>
      </c>
      <c r="Y9" s="43">
        <v>117.7</v>
      </c>
      <c r="Z9" s="43">
        <v>131.49</v>
      </c>
      <c r="AA9" s="43">
        <v>131.49</v>
      </c>
      <c r="AB9" s="43">
        <v>131.49</v>
      </c>
      <c r="AC9" s="43">
        <v>131.49</v>
      </c>
      <c r="AD9" s="43">
        <v>88.887500000000003</v>
      </c>
      <c r="AE9" s="43">
        <v>88.887500000000003</v>
      </c>
      <c r="AF9" s="43">
        <v>88.887500000000003</v>
      </c>
      <c r="AG9" s="43">
        <v>88.887500000000003</v>
      </c>
      <c r="AH9" s="43">
        <v>19.795000000000002</v>
      </c>
      <c r="AI9" s="43">
        <v>19.795000000000002</v>
      </c>
      <c r="AJ9" s="43">
        <v>19.795000000000002</v>
      </c>
      <c r="AK9" s="43">
        <v>19.795000000000002</v>
      </c>
      <c r="AL9" s="43">
        <v>6.21</v>
      </c>
      <c r="AM9" s="43">
        <v>6.21</v>
      </c>
      <c r="AN9" s="43">
        <v>6.21</v>
      </c>
      <c r="AO9" s="43">
        <v>6.21</v>
      </c>
      <c r="AP9" s="43">
        <v>-2.5825</v>
      </c>
      <c r="AQ9" s="43">
        <v>-2.5825</v>
      </c>
      <c r="AR9" s="43">
        <v>-2.5825</v>
      </c>
      <c r="AS9" s="43">
        <v>-2.5825</v>
      </c>
      <c r="AT9" s="43">
        <v>1.2175</v>
      </c>
      <c r="AU9" s="43">
        <v>1.2175</v>
      </c>
      <c r="AV9" s="43">
        <v>1.2175</v>
      </c>
      <c r="AW9" s="43">
        <v>1.2175</v>
      </c>
      <c r="AX9" s="43">
        <v>-6.2</v>
      </c>
      <c r="AY9" s="43">
        <v>-6.2</v>
      </c>
      <c r="AZ9" s="43">
        <v>-6.2</v>
      </c>
      <c r="BA9" s="43">
        <v>-6.2</v>
      </c>
      <c r="BB9" s="43">
        <v>-11.797499999999999</v>
      </c>
      <c r="BC9" s="43">
        <v>-11.797499999999999</v>
      </c>
      <c r="BD9" s="43">
        <v>-11.797499999999999</v>
      </c>
      <c r="BE9" s="43">
        <v>-11.797499999999999</v>
      </c>
      <c r="BF9" s="43">
        <v>-12.585000000000001</v>
      </c>
      <c r="BG9" s="43">
        <v>-12.585000000000001</v>
      </c>
      <c r="BH9" s="43">
        <v>-12.585000000000001</v>
      </c>
      <c r="BI9" s="43">
        <v>-12.585000000000001</v>
      </c>
      <c r="BJ9" s="43">
        <v>-14.8725</v>
      </c>
      <c r="BK9" s="43">
        <v>-14.8725</v>
      </c>
      <c r="BL9" s="43">
        <v>-14.8725</v>
      </c>
      <c r="BM9" s="43">
        <v>-14.8725</v>
      </c>
      <c r="BN9" s="43">
        <v>4.7774999999999999</v>
      </c>
      <c r="BO9" s="43">
        <v>4.7774999999999999</v>
      </c>
      <c r="BP9" s="43">
        <v>4.7774999999999999</v>
      </c>
      <c r="BQ9" s="43">
        <v>4.7774999999999999</v>
      </c>
      <c r="BR9" s="43">
        <v>64.16</v>
      </c>
      <c r="BS9" s="43">
        <v>64.16</v>
      </c>
      <c r="BT9" s="43">
        <v>64.16</v>
      </c>
      <c r="BU9" s="43">
        <v>64.16</v>
      </c>
      <c r="BV9" s="43">
        <v>108.505</v>
      </c>
      <c r="BW9" s="43">
        <v>108.505</v>
      </c>
      <c r="BX9" s="43">
        <v>108.505</v>
      </c>
      <c r="BY9" s="43">
        <v>108.505</v>
      </c>
      <c r="BZ9" s="43">
        <v>181.51</v>
      </c>
      <c r="CA9" s="43">
        <v>181.51</v>
      </c>
      <c r="CB9" s="43">
        <v>181.51</v>
      </c>
      <c r="CC9" s="43">
        <v>181.51</v>
      </c>
      <c r="CD9" s="43">
        <v>150.81</v>
      </c>
      <c r="CE9" s="43">
        <v>150.81</v>
      </c>
      <c r="CF9" s="43">
        <v>150.81</v>
      </c>
      <c r="CG9" s="43">
        <v>150.81</v>
      </c>
      <c r="CH9" s="43">
        <v>171.47</v>
      </c>
      <c r="CI9" s="43">
        <v>171.47</v>
      </c>
      <c r="CJ9" s="43">
        <v>171.47</v>
      </c>
      <c r="CK9" s="43">
        <v>171.47</v>
      </c>
      <c r="CL9" s="43">
        <v>131.065</v>
      </c>
      <c r="CM9" s="43">
        <v>131.065</v>
      </c>
      <c r="CN9" s="43">
        <v>131.065</v>
      </c>
      <c r="CO9" s="43">
        <v>131.065</v>
      </c>
      <c r="CP9" s="43">
        <v>126.875</v>
      </c>
      <c r="CQ9" s="43">
        <v>126.875</v>
      </c>
      <c r="CR9" s="43">
        <v>126.875</v>
      </c>
      <c r="CS9" s="43">
        <v>126.875</v>
      </c>
      <c r="CT9" s="44"/>
      <c r="CU9" s="44"/>
      <c r="CV9" s="44"/>
      <c r="CW9" s="45"/>
      <c r="CX9" s="142">
        <f>IF(SUM(B9:CW9)&lt;&gt;0,AVERAGEIF(B9:CW9,"&lt;&gt;"""),"")</f>
        <v>75.106666666666683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>
        <v>3.9</v>
      </c>
      <c r="H14" s="149"/>
      <c r="I14" s="149"/>
      <c r="J14" s="149">
        <v>43.6</v>
      </c>
      <c r="K14" s="149">
        <v>45.3</v>
      </c>
      <c r="L14" s="149">
        <v>40</v>
      </c>
      <c r="M14" s="149">
        <v>40.1</v>
      </c>
      <c r="N14" s="149">
        <v>33.5</v>
      </c>
      <c r="O14" s="149">
        <v>7</v>
      </c>
      <c r="P14" s="149">
        <v>2.9</v>
      </c>
      <c r="Q14" s="149"/>
      <c r="R14" s="149"/>
      <c r="S14" s="149"/>
      <c r="T14" s="149"/>
      <c r="U14" s="149">
        <v>28</v>
      </c>
      <c r="V14" s="149">
        <v>43.2</v>
      </c>
      <c r="W14" s="149">
        <v>0.3</v>
      </c>
      <c r="X14" s="149">
        <v>16.3</v>
      </c>
      <c r="Y14" s="149">
        <v>9.6999999999999993</v>
      </c>
      <c r="Z14" s="149">
        <v>32.4</v>
      </c>
      <c r="AA14" s="149">
        <v>0.8</v>
      </c>
      <c r="AB14" s="149">
        <v>45.6</v>
      </c>
      <c r="AC14" s="149">
        <v>24.1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>
        <v>1.6</v>
      </c>
      <c r="AW14" s="149"/>
      <c r="AX14" s="149"/>
      <c r="AY14" s="149"/>
      <c r="AZ14" s="149"/>
      <c r="BA14" s="149"/>
      <c r="BB14" s="149"/>
      <c r="BC14" s="149">
        <v>21.7</v>
      </c>
      <c r="BD14" s="149">
        <v>23.3</v>
      </c>
      <c r="BE14" s="149">
        <v>26.4</v>
      </c>
      <c r="BF14" s="149">
        <v>10</v>
      </c>
      <c r="BG14" s="149">
        <v>13.6</v>
      </c>
      <c r="BH14" s="149">
        <v>23.7</v>
      </c>
      <c r="BI14" s="149">
        <v>10</v>
      </c>
      <c r="BJ14" s="149"/>
      <c r="BK14" s="149"/>
      <c r="BL14" s="149">
        <v>3.5</v>
      </c>
      <c r="BM14" s="149"/>
      <c r="BN14" s="149"/>
      <c r="BO14" s="149">
        <v>61</v>
      </c>
      <c r="BP14" s="149">
        <v>169.3</v>
      </c>
      <c r="BQ14" s="149">
        <v>167</v>
      </c>
      <c r="BR14" s="149"/>
      <c r="BS14" s="149"/>
      <c r="BT14" s="149"/>
      <c r="BU14" s="149">
        <v>97.5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51.5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274.20000000000005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3.9</v>
      </c>
      <c r="H17" s="160">
        <f t="shared" si="0"/>
        <v>0</v>
      </c>
      <c r="I17" s="160">
        <f t="shared" si="0"/>
        <v>0</v>
      </c>
      <c r="J17" s="160">
        <f t="shared" si="0"/>
        <v>43.6</v>
      </c>
      <c r="K17" s="160">
        <f t="shared" si="0"/>
        <v>45.3</v>
      </c>
      <c r="L17" s="160">
        <f t="shared" si="0"/>
        <v>40</v>
      </c>
      <c r="M17" s="160">
        <f t="shared" si="0"/>
        <v>40.1</v>
      </c>
      <c r="N17" s="160">
        <f t="shared" si="0"/>
        <v>33.5</v>
      </c>
      <c r="O17" s="160">
        <f t="shared" si="0"/>
        <v>7</v>
      </c>
      <c r="P17" s="160">
        <f t="shared" si="0"/>
        <v>2.9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28</v>
      </c>
      <c r="V17" s="160">
        <f t="shared" si="0"/>
        <v>43.2</v>
      </c>
      <c r="W17" s="160">
        <f t="shared" si="0"/>
        <v>0.3</v>
      </c>
      <c r="X17" s="160">
        <f t="shared" si="0"/>
        <v>16.3</v>
      </c>
      <c r="Y17" s="160">
        <f t="shared" si="0"/>
        <v>9.6999999999999993</v>
      </c>
      <c r="Z17" s="160">
        <f t="shared" si="0"/>
        <v>32.4</v>
      </c>
      <c r="AA17" s="160">
        <f t="shared" si="0"/>
        <v>0.8</v>
      </c>
      <c r="AB17" s="160">
        <f t="shared" si="0"/>
        <v>45.6</v>
      </c>
      <c r="AC17" s="160">
        <f t="shared" si="0"/>
        <v>24.1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1.6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21.7</v>
      </c>
      <c r="BD17" s="160">
        <f t="shared" si="0"/>
        <v>23.3</v>
      </c>
      <c r="BE17" s="160">
        <f t="shared" si="0"/>
        <v>26.4</v>
      </c>
      <c r="BF17" s="160">
        <f t="shared" si="0"/>
        <v>10</v>
      </c>
      <c r="BG17" s="160">
        <f t="shared" si="0"/>
        <v>13.6</v>
      </c>
      <c r="BH17" s="160">
        <f t="shared" si="0"/>
        <v>23.7</v>
      </c>
      <c r="BI17" s="160">
        <f t="shared" si="0"/>
        <v>10</v>
      </c>
      <c r="BJ17" s="160">
        <f t="shared" si="0"/>
        <v>0</v>
      </c>
      <c r="BK17" s="160">
        <f t="shared" si="0"/>
        <v>0</v>
      </c>
      <c r="BL17" s="160">
        <f t="shared" si="0"/>
        <v>3.5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61</v>
      </c>
      <c r="BP17" s="160">
        <f t="shared" si="1"/>
        <v>169.3</v>
      </c>
      <c r="BQ17" s="160">
        <f t="shared" si="1"/>
        <v>167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97.5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51.5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274.20000000000005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5.7</v>
      </c>
      <c r="C22" s="149">
        <v>102.4</v>
      </c>
      <c r="D22" s="149">
        <v>44.7</v>
      </c>
      <c r="E22" s="149">
        <v>9.6</v>
      </c>
      <c r="F22" s="149">
        <v>6.2</v>
      </c>
      <c r="G22" s="149"/>
      <c r="H22" s="149">
        <v>35</v>
      </c>
      <c r="I22" s="149">
        <v>11.3</v>
      </c>
      <c r="J22" s="149"/>
      <c r="K22" s="149"/>
      <c r="L22" s="149"/>
      <c r="M22" s="149"/>
      <c r="N22" s="149"/>
      <c r="O22" s="149"/>
      <c r="P22" s="149"/>
      <c r="Q22" s="149">
        <v>18.600000000000001</v>
      </c>
      <c r="R22" s="149">
        <v>49.8</v>
      </c>
      <c r="S22" s="149">
        <v>19.2</v>
      </c>
      <c r="T22" s="149">
        <v>13.5</v>
      </c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4</v>
      </c>
      <c r="AE22" s="149"/>
      <c r="AF22" s="149"/>
      <c r="AG22" s="149"/>
      <c r="AH22" s="149"/>
      <c r="AI22" s="149">
        <v>0.9</v>
      </c>
      <c r="AJ22" s="149"/>
      <c r="AK22" s="149">
        <v>10</v>
      </c>
      <c r="AL22" s="149">
        <v>26</v>
      </c>
      <c r="AM22" s="149">
        <v>26</v>
      </c>
      <c r="AN22" s="149">
        <v>26</v>
      </c>
      <c r="AO22" s="149">
        <v>26</v>
      </c>
      <c r="AP22" s="149">
        <v>48.9</v>
      </c>
      <c r="AQ22" s="149">
        <v>48.9</v>
      </c>
      <c r="AR22" s="149">
        <v>54.4</v>
      </c>
      <c r="AS22" s="149">
        <v>75.599999999999994</v>
      </c>
      <c r="AT22" s="149">
        <v>6.4</v>
      </c>
      <c r="AU22" s="149">
        <v>8.4</v>
      </c>
      <c r="AV22" s="149"/>
      <c r="AW22" s="149">
        <v>18.899999999999999</v>
      </c>
      <c r="AX22" s="149">
        <v>58.1</v>
      </c>
      <c r="AY22" s="149">
        <v>12.3</v>
      </c>
      <c r="AZ22" s="149">
        <v>53.1</v>
      </c>
      <c r="BA22" s="149">
        <v>23</v>
      </c>
      <c r="BB22" s="149">
        <v>28.1</v>
      </c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57.7</v>
      </c>
      <c r="BS22" s="149">
        <v>16.7</v>
      </c>
      <c r="BT22" s="149">
        <v>3.3</v>
      </c>
      <c r="BU22" s="149"/>
      <c r="BV22" s="149">
        <v>1.1000000000000001</v>
      </c>
      <c r="BW22" s="149">
        <v>10</v>
      </c>
      <c r="BX22" s="149">
        <v>10</v>
      </c>
      <c r="BY22" s="149">
        <v>10</v>
      </c>
      <c r="BZ22" s="149"/>
      <c r="CA22" s="149"/>
      <c r="CB22" s="149"/>
      <c r="CC22" s="149"/>
      <c r="CD22" s="149">
        <v>40</v>
      </c>
      <c r="CE22" s="149">
        <v>58</v>
      </c>
      <c r="CF22" s="149">
        <v>67</v>
      </c>
      <c r="CG22" s="149">
        <v>40</v>
      </c>
      <c r="CH22" s="149">
        <v>40</v>
      </c>
      <c r="CI22" s="149">
        <v>40</v>
      </c>
      <c r="CJ22" s="149">
        <v>58</v>
      </c>
      <c r="CK22" s="149">
        <v>23</v>
      </c>
      <c r="CL22" s="149">
        <v>42.2</v>
      </c>
      <c r="CM22" s="149">
        <v>62.7</v>
      </c>
      <c r="CN22" s="149">
        <v>47.6</v>
      </c>
      <c r="CO22" s="149"/>
      <c r="CP22" s="149">
        <v>41.8</v>
      </c>
      <c r="CQ22" s="149">
        <v>66.599999999999994</v>
      </c>
      <c r="CR22" s="149">
        <v>60.4</v>
      </c>
      <c r="CS22" s="149">
        <v>129.69999999999999</v>
      </c>
      <c r="CT22" s="150"/>
      <c r="CU22" s="150"/>
      <c r="CV22" s="150"/>
      <c r="CW22" s="151"/>
      <c r="CX22" s="152">
        <f t="array" ref="CX22">SUMPRODUCT(B22:CW22*0.25)</f>
        <v>449.2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5.7</v>
      </c>
      <c r="C25" s="160">
        <f t="shared" ref="C25:BN25" si="2">SUM(C20:C24)</f>
        <v>102.4</v>
      </c>
      <c r="D25" s="160">
        <f t="shared" si="2"/>
        <v>44.7</v>
      </c>
      <c r="E25" s="160">
        <f t="shared" si="2"/>
        <v>9.6</v>
      </c>
      <c r="F25" s="160">
        <f t="shared" si="2"/>
        <v>6.2</v>
      </c>
      <c r="G25" s="160">
        <f t="shared" si="2"/>
        <v>0</v>
      </c>
      <c r="H25" s="160">
        <f t="shared" si="2"/>
        <v>35</v>
      </c>
      <c r="I25" s="160">
        <f t="shared" si="2"/>
        <v>11.3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18.600000000000001</v>
      </c>
      <c r="R25" s="160">
        <f t="shared" si="2"/>
        <v>49.8</v>
      </c>
      <c r="S25" s="160">
        <f t="shared" si="2"/>
        <v>19.2</v>
      </c>
      <c r="T25" s="160">
        <f t="shared" si="2"/>
        <v>13.5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4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0.9</v>
      </c>
      <c r="AJ25" s="160">
        <f t="shared" si="2"/>
        <v>0</v>
      </c>
      <c r="AK25" s="160">
        <f t="shared" si="2"/>
        <v>10</v>
      </c>
      <c r="AL25" s="160">
        <f t="shared" si="2"/>
        <v>26</v>
      </c>
      <c r="AM25" s="160">
        <f t="shared" si="2"/>
        <v>26</v>
      </c>
      <c r="AN25" s="160">
        <f t="shared" si="2"/>
        <v>26</v>
      </c>
      <c r="AO25" s="160">
        <f t="shared" si="2"/>
        <v>26</v>
      </c>
      <c r="AP25" s="160">
        <f t="shared" si="2"/>
        <v>48.9</v>
      </c>
      <c r="AQ25" s="160">
        <f t="shared" si="2"/>
        <v>48.9</v>
      </c>
      <c r="AR25" s="160">
        <f t="shared" si="2"/>
        <v>54.4</v>
      </c>
      <c r="AS25" s="160">
        <f t="shared" si="2"/>
        <v>75.599999999999994</v>
      </c>
      <c r="AT25" s="160">
        <f t="shared" si="2"/>
        <v>6.4</v>
      </c>
      <c r="AU25" s="160">
        <f t="shared" si="2"/>
        <v>8.4</v>
      </c>
      <c r="AV25" s="160">
        <f t="shared" si="2"/>
        <v>0</v>
      </c>
      <c r="AW25" s="160">
        <f t="shared" si="2"/>
        <v>18.899999999999999</v>
      </c>
      <c r="AX25" s="160">
        <f t="shared" si="2"/>
        <v>58.1</v>
      </c>
      <c r="AY25" s="160">
        <f t="shared" si="2"/>
        <v>12.3</v>
      </c>
      <c r="AZ25" s="160">
        <f t="shared" si="2"/>
        <v>53.1</v>
      </c>
      <c r="BA25" s="160">
        <f t="shared" si="2"/>
        <v>23</v>
      </c>
      <c r="BB25" s="160">
        <f t="shared" si="2"/>
        <v>28.1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57.7</v>
      </c>
      <c r="BS25" s="160">
        <f t="shared" si="3"/>
        <v>16.7</v>
      </c>
      <c r="BT25" s="160">
        <f t="shared" si="3"/>
        <v>3.3</v>
      </c>
      <c r="BU25" s="160">
        <f t="shared" si="3"/>
        <v>0</v>
      </c>
      <c r="BV25" s="160">
        <f t="shared" si="3"/>
        <v>1.1000000000000001</v>
      </c>
      <c r="BW25" s="160">
        <f t="shared" si="3"/>
        <v>10</v>
      </c>
      <c r="BX25" s="160">
        <f t="shared" si="3"/>
        <v>10</v>
      </c>
      <c r="BY25" s="160">
        <f t="shared" si="3"/>
        <v>10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40</v>
      </c>
      <c r="CE25" s="160">
        <f t="shared" si="3"/>
        <v>58</v>
      </c>
      <c r="CF25" s="160">
        <f t="shared" si="3"/>
        <v>67</v>
      </c>
      <c r="CG25" s="160">
        <f t="shared" si="3"/>
        <v>40</v>
      </c>
      <c r="CH25" s="160">
        <f t="shared" si="3"/>
        <v>40</v>
      </c>
      <c r="CI25" s="160">
        <f t="shared" si="3"/>
        <v>40</v>
      </c>
      <c r="CJ25" s="160">
        <f t="shared" si="3"/>
        <v>58</v>
      </c>
      <c r="CK25" s="160">
        <f t="shared" si="3"/>
        <v>23</v>
      </c>
      <c r="CL25" s="160">
        <f t="shared" si="3"/>
        <v>42.2</v>
      </c>
      <c r="CM25" s="160">
        <f t="shared" si="3"/>
        <v>62.7</v>
      </c>
      <c r="CN25" s="160">
        <f t="shared" si="3"/>
        <v>47.6</v>
      </c>
      <c r="CO25" s="160">
        <f t="shared" si="3"/>
        <v>0</v>
      </c>
      <c r="CP25" s="160">
        <f t="shared" si="3"/>
        <v>41.8</v>
      </c>
      <c r="CQ25" s="160">
        <f t="shared" si="3"/>
        <v>66.599999999999994</v>
      </c>
      <c r="CR25" s="160">
        <f t="shared" si="3"/>
        <v>60.4</v>
      </c>
      <c r="CS25" s="160">
        <f t="shared" si="3"/>
        <v>129.69999999999999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449.2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2026-04-23T20:24:15Z</dcterms:created>
  <dcterms:modified xsi:type="dcterms:W3CDTF">2026-04-23T20:24:17Z</dcterms:modified>
</cp:coreProperties>
</file>