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<sst xmlns="http://schemas.openxmlformats.org/spreadsheetml/2006/main" count="119" uniqueCount="54">
  <si>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17/02/2025 14:10:18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</si>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</sst>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D1D-4D50-8FF8-A1854690C67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D1D-4D50-8FF8-A1854690C67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CD1D-4D50-8FF8-A1854690C67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CD1D-4D50-8FF8-A1854690C67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D1D-4D50-8FF8-A1854690C67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D1D-4D50-8FF8-A1854690C67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D1D-4D50-8FF8-A1854690C67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647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400</c:v>
                </c:pt>
                <c:pt idx="6">
                  <c:v>400</c:v>
                </c:pt>
                <c:pt idx="7">
                  <c:v>400</c:v>
                </c:pt>
                <c:pt idx="8">
                  <c:v>400</c:v>
                </c:pt>
                <c:pt idx="9">
                  <c:v>400</c:v>
                </c:pt>
                <c:pt idx="10">
                  <c:v>391.47399999999999</c:v>
                </c:pt>
                <c:pt idx="11">
                  <c:v>318.36599999999999</c:v>
                </c:pt>
                <c:pt idx="12">
                  <c:v>313.62599999999998</c:v>
                </c:pt>
                <c:pt idx="13">
                  <c:v>302</c:v>
                </c:pt>
                <c:pt idx="14">
                  <c:v>368.64</c:v>
                </c:pt>
                <c:pt idx="15">
                  <c:v>400</c:v>
                </c:pt>
                <c:pt idx="16">
                  <c:v>400</c:v>
                </c:pt>
                <c:pt idx="17">
                  <c:v>400</c:v>
                </c:pt>
                <c:pt idx="18">
                  <c:v>400</c:v>
                </c:pt>
                <c:pt idx="19">
                  <c:v>400</c:v>
                </c:pt>
                <c:pt idx="20">
                  <c:v>400</c:v>
                </c:pt>
                <c:pt idx="21">
                  <c:v>400</c:v>
                </c:pt>
                <c:pt idx="22">
                  <c:v>400</c:v>
                </c:pt>
                <c:pt idx="23">
                  <c:v>357.55399999999997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D1D-4D50-8FF8-A1854690C67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134</c:v>
                </c:pt>
                <c:pt idx="1">
                  <c:v>134</c:v>
                </c:pt>
                <c:pt idx="2">
                  <c:v>108.5</c:v>
                </c:pt>
                <c:pt idx="3">
                  <c:v>107.5</c:v>
                </c:pt>
                <c:pt idx="4">
                  <c:v>134</c:v>
                </c:pt>
                <c:pt idx="5">
                  <c:v>142</c:v>
                </c:pt>
                <c:pt idx="6">
                  <c:v>204</c:v>
                </c:pt>
                <c:pt idx="7">
                  <c:v>283</c:v>
                </c:pt>
                <c:pt idx="8">
                  <c:v>285</c:v>
                </c:pt>
                <c:pt idx="9">
                  <c:v>275</c:v>
                </c:pt>
                <c:pt idx="10">
                  <c:v>280</c:v>
                </c:pt>
                <c:pt idx="11">
                  <c:v>288</c:v>
                </c:pt>
                <c:pt idx="12">
                  <c:v>290</c:v>
                </c:pt>
                <c:pt idx="13">
                  <c:v>298</c:v>
                </c:pt>
                <c:pt idx="14">
                  <c:v>262</c:v>
                </c:pt>
                <c:pt idx="15">
                  <c:v>249</c:v>
                </c:pt>
                <c:pt idx="16">
                  <c:v>275</c:v>
                </c:pt>
                <c:pt idx="17">
                  <c:v>317</c:v>
                </c:pt>
                <c:pt idx="18">
                  <c:v>325</c:v>
                </c:pt>
                <c:pt idx="19">
                  <c:v>313</c:v>
                </c:pt>
                <c:pt idx="20">
                  <c:v>275</c:v>
                </c:pt>
                <c:pt idx="21">
                  <c:v>230</c:v>
                </c:pt>
                <c:pt idx="22">
                  <c:v>182</c:v>
                </c:pt>
                <c:pt idx="23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D1D-4D50-8FF8-A1854690C67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4564.4940000000006</c:v>
                </c:pt>
                <c:pt idx="1">
                  <c:v>4314.0080000000007</c:v>
                </c:pt>
                <c:pt idx="2">
                  <c:v>4036.1390000000001</c:v>
                </c:pt>
                <c:pt idx="3">
                  <c:v>4034.4089999999997</c:v>
                </c:pt>
                <c:pt idx="4">
                  <c:v>4156.116</c:v>
                </c:pt>
                <c:pt idx="5">
                  <c:v>4703.2880000000005</c:v>
                </c:pt>
                <c:pt idx="6">
                  <c:v>4852.9369999999999</c:v>
                </c:pt>
                <c:pt idx="7">
                  <c:v>4856.8019999999997</c:v>
                </c:pt>
                <c:pt idx="8">
                  <c:v>4821.4520000000002</c:v>
                </c:pt>
                <c:pt idx="9">
                  <c:v>5027.4440000000004</c:v>
                </c:pt>
                <c:pt idx="10">
                  <c:v>5029.5740000000005</c:v>
                </c:pt>
                <c:pt idx="11">
                  <c:v>4921.4059999999999</c:v>
                </c:pt>
                <c:pt idx="12">
                  <c:v>4916.0320000000002</c:v>
                </c:pt>
                <c:pt idx="13">
                  <c:v>4794.6779999999999</c:v>
                </c:pt>
                <c:pt idx="14">
                  <c:v>4992.0230000000001</c:v>
                </c:pt>
                <c:pt idx="15">
                  <c:v>5195.2080000000005</c:v>
                </c:pt>
                <c:pt idx="16">
                  <c:v>5209.1890000000003</c:v>
                </c:pt>
                <c:pt idx="17">
                  <c:v>5196.165</c:v>
                </c:pt>
                <c:pt idx="18">
                  <c:v>5197.8620000000001</c:v>
                </c:pt>
                <c:pt idx="19">
                  <c:v>5197.7309999999998</c:v>
                </c:pt>
                <c:pt idx="20">
                  <c:v>5188.3510000000006</c:v>
                </c:pt>
                <c:pt idx="21">
                  <c:v>5191.4230000000007</c:v>
                </c:pt>
                <c:pt idx="22">
                  <c:v>5037.7939999999999</c:v>
                </c:pt>
                <c:pt idx="23">
                  <c:v>4498.9340000000002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D1D-4D50-8FF8-A1854690C67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165</c:v>
                </c:pt>
                <c:pt idx="1">
                  <c:v>573</c:v>
                </c:pt>
                <c:pt idx="2">
                  <c:v>606.1</c:v>
                </c:pt>
                <c:pt idx="3">
                  <c:v>483.9</c:v>
                </c:pt>
                <c:pt idx="4">
                  <c:v>416</c:v>
                </c:pt>
                <c:pt idx="5">
                  <c:v>596</c:v>
                </c:pt>
                <c:pt idx="6">
                  <c:v>789</c:v>
                </c:pt>
                <c:pt idx="7">
                  <c:v>818</c:v>
                </c:pt>
                <c:pt idx="8">
                  <c:v>838</c:v>
                </c:pt>
                <c:pt idx="9">
                  <c:v>795</c:v>
                </c:pt>
                <c:pt idx="10">
                  <c:v>506.9</c:v>
                </c:pt>
                <c:pt idx="11">
                  <c:v>409.9</c:v>
                </c:pt>
                <c:pt idx="12">
                  <c:v>598</c:v>
                </c:pt>
                <c:pt idx="13">
                  <c:v>483.9</c:v>
                </c:pt>
                <c:pt idx="14">
                  <c:v>492.4</c:v>
                </c:pt>
                <c:pt idx="15">
                  <c:v>811</c:v>
                </c:pt>
                <c:pt idx="16">
                  <c:v>799</c:v>
                </c:pt>
                <c:pt idx="17">
                  <c:v>814</c:v>
                </c:pt>
                <c:pt idx="18">
                  <c:v>804</c:v>
                </c:pt>
                <c:pt idx="19">
                  <c:v>798</c:v>
                </c:pt>
                <c:pt idx="20">
                  <c:v>800</c:v>
                </c:pt>
                <c:pt idx="21">
                  <c:v>737</c:v>
                </c:pt>
                <c:pt idx="22">
                  <c:v>623</c:v>
                </c:pt>
                <c:pt idx="23">
                  <c:v>523.9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D1D-4D50-8FF8-A1854690C67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682.64999999999986</c:v>
                </c:pt>
                <c:pt idx="1">
                  <c:v>756.27</c:v>
                </c:pt>
                <c:pt idx="2">
                  <c:v>790.59</c:v>
                </c:pt>
                <c:pt idx="3">
                  <c:v>806.35800000000006</c:v>
                </c:pt>
                <c:pt idx="4">
                  <c:v>849.91600000000005</c:v>
                </c:pt>
                <c:pt idx="5">
                  <c:v>784.50000000000011</c:v>
                </c:pt>
                <c:pt idx="6">
                  <c:v>813.77599999999984</c:v>
                </c:pt>
                <c:pt idx="7">
                  <c:v>1144.7050000000004</c:v>
                </c:pt>
                <c:pt idx="8">
                  <c:v>1702.7280000000003</c:v>
                </c:pt>
                <c:pt idx="9">
                  <c:v>2308.8780000000002</c:v>
                </c:pt>
                <c:pt idx="10">
                  <c:v>2711.91</c:v>
                </c:pt>
                <c:pt idx="11">
                  <c:v>2960.2689999999998</c:v>
                </c:pt>
                <c:pt idx="12">
                  <c:v>3073.0959999999991</c:v>
                </c:pt>
                <c:pt idx="13">
                  <c:v>2977.607</c:v>
                </c:pt>
                <c:pt idx="14">
                  <c:v>2562.5750000000003</c:v>
                </c:pt>
                <c:pt idx="15">
                  <c:v>1884.203</c:v>
                </c:pt>
                <c:pt idx="16">
                  <c:v>1235.1919999999998</c:v>
                </c:pt>
                <c:pt idx="17">
                  <c:v>979.61599999999999</c:v>
                </c:pt>
                <c:pt idx="18">
                  <c:v>1000.4670000000003</c:v>
                </c:pt>
                <c:pt idx="19">
                  <c:v>1011.989</c:v>
                </c:pt>
                <c:pt idx="20">
                  <c:v>998.58100000000013</c:v>
                </c:pt>
                <c:pt idx="21">
                  <c:v>1014.0960000000001</c:v>
                </c:pt>
                <c:pt idx="22">
                  <c:v>1024.9970000000001</c:v>
                </c:pt>
                <c:pt idx="23">
                  <c:v>1041.098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D1D-4D50-8FF8-A1854690C67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11</c:v>
                </c:pt>
                <c:pt idx="1">
                  <c:v>10</c:v>
                </c:pt>
                <c:pt idx="2">
                  <c:v>9</c:v>
                </c:pt>
                <c:pt idx="3">
                  <c:v>8</c:v>
                </c:pt>
                <c:pt idx="4">
                  <c:v>7</c:v>
                </c:pt>
                <c:pt idx="5">
                  <c:v>7</c:v>
                </c:pt>
                <c:pt idx="6">
                  <c:v>9</c:v>
                </c:pt>
                <c:pt idx="7">
                  <c:v>21</c:v>
                </c:pt>
                <c:pt idx="8">
                  <c:v>38</c:v>
                </c:pt>
                <c:pt idx="9">
                  <c:v>51</c:v>
                </c:pt>
                <c:pt idx="10">
                  <c:v>55</c:v>
                </c:pt>
                <c:pt idx="11">
                  <c:v>54</c:v>
                </c:pt>
                <c:pt idx="12">
                  <c:v>49</c:v>
                </c:pt>
                <c:pt idx="13">
                  <c:v>41</c:v>
                </c:pt>
                <c:pt idx="14">
                  <c:v>31</c:v>
                </c:pt>
                <c:pt idx="15">
                  <c:v>20</c:v>
                </c:pt>
                <c:pt idx="16">
                  <c:v>9</c:v>
                </c:pt>
                <c:pt idx="17">
                  <c:v>7</c:v>
                </c:pt>
                <c:pt idx="18">
                  <c:v>8</c:v>
                </c:pt>
                <c:pt idx="19">
                  <c:v>8</c:v>
                </c:pt>
                <c:pt idx="20">
                  <c:v>9</c:v>
                </c:pt>
                <c:pt idx="21">
                  <c:v>9</c:v>
                </c:pt>
                <c:pt idx="22">
                  <c:v>10</c:v>
                </c:pt>
                <c:pt idx="23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D1D-4D50-8FF8-A1854690C67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13</c:v>
                </c:pt>
                <c:pt idx="5">
                  <c:v>84</c:v>
                </c:pt>
                <c:pt idx="6">
                  <c:v>84</c:v>
                </c:pt>
                <c:pt idx="7">
                  <c:v>314.49299999999999</c:v>
                </c:pt>
                <c:pt idx="13">
                  <c:v>30</c:v>
                </c:pt>
                <c:pt idx="14">
                  <c:v>38</c:v>
                </c:pt>
                <c:pt idx="15">
                  <c:v>83</c:v>
                </c:pt>
                <c:pt idx="16">
                  <c:v>503</c:v>
                </c:pt>
                <c:pt idx="17">
                  <c:v>921</c:v>
                </c:pt>
                <c:pt idx="18">
                  <c:v>1007</c:v>
                </c:pt>
                <c:pt idx="19">
                  <c:v>649</c:v>
                </c:pt>
                <c:pt idx="20">
                  <c:v>441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D1D-4D50-8FF8-A1854690C6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136</c:v>
                </c:pt>
                <c:pt idx="1">
                  <c:v>133.53</c:v>
                </c:pt>
                <c:pt idx="2">
                  <c:v>125.45</c:v>
                </c:pt>
                <c:pt idx="3">
                  <c:v>124.92</c:v>
                </c:pt>
                <c:pt idx="4">
                  <c:v>130.87</c:v>
                </c:pt>
                <c:pt idx="5">
                  <c:v>152.16</c:v>
                </c:pt>
                <c:pt idx="6">
                  <c:v>230</c:v>
                </c:pt>
                <c:pt idx="7">
                  <c:v>359.81</c:v>
                </c:pt>
                <c:pt idx="8">
                  <c:v>193.8</c:v>
                </c:pt>
                <c:pt idx="9">
                  <c:v>166.57</c:v>
                </c:pt>
                <c:pt idx="10">
                  <c:v>147.46</c:v>
                </c:pt>
                <c:pt idx="11">
                  <c:v>140</c:v>
                </c:pt>
                <c:pt idx="12">
                  <c:v>139.52000000000001</c:v>
                </c:pt>
                <c:pt idx="13">
                  <c:v>137.27000000000001</c:v>
                </c:pt>
                <c:pt idx="14">
                  <c:v>145.13</c:v>
                </c:pt>
                <c:pt idx="15">
                  <c:v>177.7</c:v>
                </c:pt>
                <c:pt idx="16">
                  <c:v>402.06</c:v>
                </c:pt>
                <c:pt idx="17">
                  <c:v>298.62</c:v>
                </c:pt>
                <c:pt idx="18">
                  <c:v>315.75</c:v>
                </c:pt>
                <c:pt idx="19">
                  <c:v>280.27999999999997</c:v>
                </c:pt>
                <c:pt idx="20">
                  <c:v>189.77</c:v>
                </c:pt>
                <c:pt idx="21">
                  <c:v>178.86</c:v>
                </c:pt>
                <c:pt idx="22">
                  <c:v>178.85</c:v>
                </c:pt>
                <c:pt idx="23">
                  <c:v>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D1D-4D50-8FF8-A1854690C6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155.5</c:v>
                </c:pt>
                <c:pt idx="1">
                  <c:v>139</c:v>
                </c:pt>
                <c:pt idx="2">
                  <c:v>139</c:v>
                </c:pt>
                <c:pt idx="3">
                  <c:v>140.5</c:v>
                </c:pt>
                <c:pt idx="4">
                  <c:v>149.5</c:v>
                </c:pt>
                <c:pt idx="5">
                  <c:v>173</c:v>
                </c:pt>
                <c:pt idx="6">
                  <c:v>177.5</c:v>
                </c:pt>
                <c:pt idx="7">
                  <c:v>188</c:v>
                </c:pt>
                <c:pt idx="8">
                  <c:v>166</c:v>
                </c:pt>
                <c:pt idx="9">
                  <c:v>179</c:v>
                </c:pt>
                <c:pt idx="10">
                  <c:v>201.5</c:v>
                </c:pt>
                <c:pt idx="11">
                  <c:v>184</c:v>
                </c:pt>
                <c:pt idx="12">
                  <c:v>174</c:v>
                </c:pt>
                <c:pt idx="13">
                  <c:v>173</c:v>
                </c:pt>
                <c:pt idx="14">
                  <c:v>184.5</c:v>
                </c:pt>
                <c:pt idx="15">
                  <c:v>218</c:v>
                </c:pt>
                <c:pt idx="16">
                  <c:v>269</c:v>
                </c:pt>
                <c:pt idx="17">
                  <c:v>277</c:v>
                </c:pt>
                <c:pt idx="18">
                  <c:v>275.5</c:v>
                </c:pt>
                <c:pt idx="19">
                  <c:v>244.5</c:v>
                </c:pt>
                <c:pt idx="20">
                  <c:v>228.5</c:v>
                </c:pt>
                <c:pt idx="21">
                  <c:v>208.5</c:v>
                </c:pt>
                <c:pt idx="22">
                  <c:v>205</c:v>
                </c:pt>
                <c:pt idx="23">
                  <c:v>171.5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BF-49EF-B54B-C9180C1F2C3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902.06600000000003</c:v>
                </c:pt>
                <c:pt idx="1">
                  <c:v>902.77100000000007</c:v>
                </c:pt>
                <c:pt idx="2">
                  <c:v>899.35</c:v>
                </c:pt>
                <c:pt idx="3">
                  <c:v>861.09099999999989</c:v>
                </c:pt>
                <c:pt idx="4">
                  <c:v>853.28300000000002</c:v>
                </c:pt>
                <c:pt idx="5">
                  <c:v>850.5920000000001</c:v>
                </c:pt>
                <c:pt idx="6">
                  <c:v>848.00399999999991</c:v>
                </c:pt>
                <c:pt idx="7">
                  <c:v>837.63900000000012</c:v>
                </c:pt>
                <c:pt idx="8">
                  <c:v>825.5150000000001</c:v>
                </c:pt>
                <c:pt idx="9">
                  <c:v>828.75199999999995</c:v>
                </c:pt>
                <c:pt idx="10">
                  <c:v>839.77</c:v>
                </c:pt>
                <c:pt idx="11">
                  <c:v>860.59299999999996</c:v>
                </c:pt>
                <c:pt idx="12">
                  <c:v>791.32399999999996</c:v>
                </c:pt>
                <c:pt idx="13">
                  <c:v>794.86799999999994</c:v>
                </c:pt>
                <c:pt idx="14">
                  <c:v>756.47400000000005</c:v>
                </c:pt>
                <c:pt idx="15">
                  <c:v>739.36799999999994</c:v>
                </c:pt>
                <c:pt idx="16">
                  <c:v>728.33900000000006</c:v>
                </c:pt>
                <c:pt idx="17">
                  <c:v>724.31200000000001</c:v>
                </c:pt>
                <c:pt idx="18">
                  <c:v>766.97799999999995</c:v>
                </c:pt>
                <c:pt idx="19">
                  <c:v>760.12899999999991</c:v>
                </c:pt>
                <c:pt idx="20">
                  <c:v>764.20600000000013</c:v>
                </c:pt>
                <c:pt idx="21">
                  <c:v>832.803</c:v>
                </c:pt>
                <c:pt idx="22">
                  <c:v>903.31799999999998</c:v>
                </c:pt>
                <c:pt idx="23">
                  <c:v>944.10400000000004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BF-49EF-B54B-C9180C1F2C3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1088.8049999999998</c:v>
                </c:pt>
                <c:pt idx="1">
                  <c:v>1078.0540000000001</c:v>
                </c:pt>
                <c:pt idx="2">
                  <c:v>1067.3639999999998</c:v>
                </c:pt>
                <c:pt idx="3">
                  <c:v>1081.4939999999999</c:v>
                </c:pt>
                <c:pt idx="4">
                  <c:v>1123.5650000000003</c:v>
                </c:pt>
                <c:pt idx="5">
                  <c:v>1284.4770000000001</c:v>
                </c:pt>
                <c:pt idx="6">
                  <c:v>1556.1230000000003</c:v>
                </c:pt>
                <c:pt idx="7">
                  <c:v>1711.6420000000001</c:v>
                </c:pt>
                <c:pt idx="8">
                  <c:v>1796.8770000000002</c:v>
                </c:pt>
                <c:pt idx="9">
                  <c:v>1770.8879999999999</c:v>
                </c:pt>
                <c:pt idx="10">
                  <c:v>1732.4110000000001</c:v>
                </c:pt>
                <c:pt idx="11">
                  <c:v>1701.4650000000001</c:v>
                </c:pt>
                <c:pt idx="12">
                  <c:v>1695.0310000000002</c:v>
                </c:pt>
                <c:pt idx="13">
                  <c:v>1645.6949999999997</c:v>
                </c:pt>
                <c:pt idx="14">
                  <c:v>1565.5339999999999</c:v>
                </c:pt>
                <c:pt idx="15">
                  <c:v>1584.4559999999999</c:v>
                </c:pt>
                <c:pt idx="16">
                  <c:v>1528.2159999999999</c:v>
                </c:pt>
                <c:pt idx="17">
                  <c:v>1599.5179999999998</c:v>
                </c:pt>
                <c:pt idx="18">
                  <c:v>1521.2040000000002</c:v>
                </c:pt>
                <c:pt idx="19">
                  <c:v>1465.0259999999998</c:v>
                </c:pt>
                <c:pt idx="20">
                  <c:v>1400.6860000000001</c:v>
                </c:pt>
                <c:pt idx="21">
                  <c:v>1190.6559999999999</c:v>
                </c:pt>
                <c:pt idx="22">
                  <c:v>1117.7840000000001</c:v>
                </c:pt>
                <c:pt idx="23">
                  <c:v>1069.9879999999998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BF-49EF-B54B-C9180C1F2C3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2563.7329999999997</c:v>
                </c:pt>
                <c:pt idx="1">
                  <c:v>2509.4429999999998</c:v>
                </c:pt>
                <c:pt idx="2">
                  <c:v>2379.6179999999999</c:v>
                </c:pt>
                <c:pt idx="3">
                  <c:v>2343.049</c:v>
                </c:pt>
                <c:pt idx="4">
                  <c:v>2422.674</c:v>
                </c:pt>
                <c:pt idx="5">
                  <c:v>2761.7189999999996</c:v>
                </c:pt>
                <c:pt idx="6">
                  <c:v>3343.9359999999997</c:v>
                </c:pt>
                <c:pt idx="7">
                  <c:v>3716.3899999999994</c:v>
                </c:pt>
                <c:pt idx="8">
                  <c:v>4163.8990000000003</c:v>
                </c:pt>
                <c:pt idx="9">
                  <c:v>4330.5519999999997</c:v>
                </c:pt>
                <c:pt idx="10">
                  <c:v>4410.8190000000004</c:v>
                </c:pt>
                <c:pt idx="11">
                  <c:v>4523.63</c:v>
                </c:pt>
                <c:pt idx="12">
                  <c:v>4524.3990000000003</c:v>
                </c:pt>
                <c:pt idx="13">
                  <c:v>4259.5950000000003</c:v>
                </c:pt>
                <c:pt idx="14">
                  <c:v>4137.1369999999997</c:v>
                </c:pt>
                <c:pt idx="15">
                  <c:v>4036.4550000000004</c:v>
                </c:pt>
                <c:pt idx="16">
                  <c:v>4049.5019999999995</c:v>
                </c:pt>
                <c:pt idx="17">
                  <c:v>4518.2669999999998</c:v>
                </c:pt>
                <c:pt idx="18">
                  <c:v>4738.7250000000004</c:v>
                </c:pt>
                <c:pt idx="19">
                  <c:v>4737.5709999999999</c:v>
                </c:pt>
                <c:pt idx="20">
                  <c:v>4471.5720000000001</c:v>
                </c:pt>
                <c:pt idx="21">
                  <c:v>4024.8620000000001</c:v>
                </c:pt>
                <c:pt idx="22">
                  <c:v>3552.913</c:v>
                </c:pt>
                <c:pt idx="23">
                  <c:v>3037.8919999999998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BF-49EF-B54B-C9180C1F2C3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248.00000000000003</c:v>
                </c:pt>
                <c:pt idx="1">
                  <c:v>237</c:v>
                </c:pt>
                <c:pt idx="2">
                  <c:v>224</c:v>
                </c:pt>
                <c:pt idx="3">
                  <c:v>220.00000000000003</c:v>
                </c:pt>
                <c:pt idx="4">
                  <c:v>232</c:v>
                </c:pt>
                <c:pt idx="5">
                  <c:v>299</c:v>
                </c:pt>
                <c:pt idx="6">
                  <c:v>362.99999999999994</c:v>
                </c:pt>
                <c:pt idx="7">
                  <c:v>404</c:v>
                </c:pt>
                <c:pt idx="8">
                  <c:v>423</c:v>
                </c:pt>
                <c:pt idx="9">
                  <c:v>426</c:v>
                </c:pt>
                <c:pt idx="10">
                  <c:v>434.99999999999994</c:v>
                </c:pt>
                <c:pt idx="11">
                  <c:v>442.00000000000006</c:v>
                </c:pt>
                <c:pt idx="12">
                  <c:v>439</c:v>
                </c:pt>
                <c:pt idx="13">
                  <c:v>439</c:v>
                </c:pt>
                <c:pt idx="14">
                  <c:v>443</c:v>
                </c:pt>
                <c:pt idx="15">
                  <c:v>419</c:v>
                </c:pt>
                <c:pt idx="16">
                  <c:v>433.99999999999994</c:v>
                </c:pt>
                <c:pt idx="17">
                  <c:v>474</c:v>
                </c:pt>
                <c:pt idx="18">
                  <c:v>483</c:v>
                </c:pt>
                <c:pt idx="19">
                  <c:v>470.99999999999994</c:v>
                </c:pt>
                <c:pt idx="20">
                  <c:v>433.99999999999994</c:v>
                </c:pt>
                <c:pt idx="21">
                  <c:v>389.00000000000006</c:v>
                </c:pt>
                <c:pt idx="22">
                  <c:v>341.99999999999994</c:v>
                </c:pt>
                <c:pt idx="23">
                  <c:v>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BF-49EF-B54B-C9180C1F2C3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CBF-49EF-B54B-C9180C1F2C3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">
                  <c:v>235</c:v>
                </c:pt>
                <c:pt idx="2">
                  <c:v>235</c:v>
                </c:pt>
                <c:pt idx="3">
                  <c:v>235</c:v>
                </c:pt>
                <c:pt idx="4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BF-49EF-B54B-C9180C1F2C3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CBF-49EF-B54B-C9180C1F2C3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CBF-49EF-B54B-C9180C1F2C3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CBF-49EF-B54B-C9180C1F2C3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1239</c:v>
                </c:pt>
                <c:pt idx="1">
                  <c:v>981</c:v>
                </c:pt>
                <c:pt idx="2">
                  <c:v>901</c:v>
                </c:pt>
                <c:pt idx="3">
                  <c:v>854</c:v>
                </c:pt>
                <c:pt idx="4">
                  <c:v>855</c:v>
                </c:pt>
                <c:pt idx="5">
                  <c:v>1341</c:v>
                </c:pt>
                <c:pt idx="6">
                  <c:v>858.5</c:v>
                </c:pt>
                <c:pt idx="7">
                  <c:v>980.3</c:v>
                </c:pt>
                <c:pt idx="8">
                  <c:v>709.9</c:v>
                </c:pt>
                <c:pt idx="9">
                  <c:v>1322.1</c:v>
                </c:pt>
                <c:pt idx="10">
                  <c:v>1355.4</c:v>
                </c:pt>
                <c:pt idx="11">
                  <c:v>1240.3</c:v>
                </c:pt>
                <c:pt idx="12">
                  <c:v>1616</c:v>
                </c:pt>
                <c:pt idx="13">
                  <c:v>1615</c:v>
                </c:pt>
                <c:pt idx="14">
                  <c:v>1660</c:v>
                </c:pt>
                <c:pt idx="15">
                  <c:v>1645.1</c:v>
                </c:pt>
                <c:pt idx="16">
                  <c:v>1418.6</c:v>
                </c:pt>
                <c:pt idx="17">
                  <c:v>1034.7</c:v>
                </c:pt>
                <c:pt idx="18">
                  <c:v>949.9</c:v>
                </c:pt>
                <c:pt idx="19">
                  <c:v>692.5</c:v>
                </c:pt>
                <c:pt idx="20">
                  <c:v>806</c:v>
                </c:pt>
                <c:pt idx="21">
                  <c:v>988.7</c:v>
                </c:pt>
                <c:pt idx="22">
                  <c:v>1149.8</c:v>
                </c:pt>
                <c:pt idx="23">
                  <c:v>1041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BF-49EF-B54B-C9180C1F2C3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5.69</c:v>
                </c:pt>
                <c:pt idx="16">
                  <c:v>2.7629999999999999</c:v>
                </c:pt>
                <c:pt idx="17">
                  <c:v>6.9729999999999999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BF-49EF-B54B-C9180C1F2C3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CBF-49EF-B54B-C9180C1F2C3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CBF-49EF-B54B-C9180C1F2C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136</c:v>
                </c:pt>
                <c:pt idx="1">
                  <c:v>133.53</c:v>
                </c:pt>
                <c:pt idx="2">
                  <c:v>125.45</c:v>
                </c:pt>
                <c:pt idx="3">
                  <c:v>124.92</c:v>
                </c:pt>
                <c:pt idx="4">
                  <c:v>130.87</c:v>
                </c:pt>
                <c:pt idx="5">
                  <c:v>152.16</c:v>
                </c:pt>
                <c:pt idx="6">
                  <c:v>230</c:v>
                </c:pt>
                <c:pt idx="7">
                  <c:v>359.81</c:v>
                </c:pt>
                <c:pt idx="8">
                  <c:v>193.8</c:v>
                </c:pt>
                <c:pt idx="9">
                  <c:v>166.57</c:v>
                </c:pt>
                <c:pt idx="10">
                  <c:v>147.46</c:v>
                </c:pt>
                <c:pt idx="11">
                  <c:v>140</c:v>
                </c:pt>
                <c:pt idx="12">
                  <c:v>139.52000000000001</c:v>
                </c:pt>
                <c:pt idx="13">
                  <c:v>137.27000000000001</c:v>
                </c:pt>
                <c:pt idx="14">
                  <c:v>145.13</c:v>
                </c:pt>
                <c:pt idx="15">
                  <c:v>177.7</c:v>
                </c:pt>
                <c:pt idx="16">
                  <c:v>402.06</c:v>
                </c:pt>
                <c:pt idx="17">
                  <c:v>298.62</c:v>
                </c:pt>
                <c:pt idx="18">
                  <c:v>315.75</c:v>
                </c:pt>
                <c:pt idx="19">
                  <c:v>280.27999999999997</c:v>
                </c:pt>
                <c:pt idx="20">
                  <c:v>189.77</c:v>
                </c:pt>
                <c:pt idx="21">
                  <c:v>178.86</c:v>
                </c:pt>
                <c:pt idx="22">
                  <c:v>178.85</c:v>
                </c:pt>
                <c:pt idx="23">
                  <c:v>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CBF-49EF-B54B-C9180C1F2C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6204.1440000000002</v>
      </c>
      <c r="C4" s="18">
        <v>6089.2779999999993</v>
      </c>
      <c r="D4" s="18">
        <v>5852.3290000000006</v>
      </c>
      <c r="E4" s="18">
        <v>5742.1670000000022</v>
      </c>
      <c r="F4" s="18">
        <v>5878.0320000000002</v>
      </c>
      <c r="G4" s="18">
        <v>6716.7879999999996</v>
      </c>
      <c r="H4" s="18">
        <v>7152.7130000000016</v>
      </c>
      <c r="I4" s="18">
        <v>7837.9999999999991</v>
      </c>
      <c r="J4" s="18">
        <v>8085.1800000000012</v>
      </c>
      <c r="K4" s="18">
        <v>8857.3220000000019</v>
      </c>
      <c r="L4" s="18">
        <v>8974.8580000000038</v>
      </c>
      <c r="M4" s="18">
        <v>8951.9410000000044</v>
      </c>
      <c r="N4" s="18">
        <v>9239.7540000000045</v>
      </c>
      <c r="O4" s="18">
        <v>8927.1850000000013</v>
      </c>
      <c r="P4" s="18">
        <v>8746.637999999999</v>
      </c>
      <c r="Q4" s="18">
        <v>8642.4110000000001</v>
      </c>
      <c r="R4" s="18">
        <v>8430.3809999999994</v>
      </c>
      <c r="S4" s="18">
        <v>8634.7810000000027</v>
      </c>
      <c r="T4" s="18">
        <v>8742.3289999999997</v>
      </c>
      <c r="U4" s="18">
        <v>8377.7199999999993</v>
      </c>
      <c r="V4" s="18">
        <v>8111.9319999999998</v>
      </c>
      <c r="W4" s="18">
        <v>7641.5190000000011</v>
      </c>
      <c r="X4" s="18">
        <v>7277.7910000000002</v>
      </c>
      <c r="Y4" s="18">
        <v>6575.4859999999999</v>
      </c>
      <c r="Z4" s="19"/>
      <c r="AA4" s="20">
        <f>SUM(B4:Z4)</f>
        <v>185690.679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136</v>
      </c>
      <c r="C7" s="28">
        <v>133.53</v>
      </c>
      <c r="D7" s="28">
        <v>125.45</v>
      </c>
      <c r="E7" s="28">
        <v>124.92</v>
      </c>
      <c r="F7" s="28">
        <v>130.87</v>
      </c>
      <c r="G7" s="28">
        <v>152.16</v>
      </c>
      <c r="H7" s="28">
        <v>230</v>
      </c>
      <c r="I7" s="28">
        <v>359.81</v>
      </c>
      <c r="J7" s="28">
        <v>193.8</v>
      </c>
      <c r="K7" s="28">
        <v>166.57</v>
      </c>
      <c r="L7" s="28">
        <v>147.46</v>
      </c>
      <c r="M7" s="28">
        <v>140</v>
      </c>
      <c r="N7" s="28">
        <v>139.52000000000001</v>
      </c>
      <c r="O7" s="28">
        <v>137.27000000000001</v>
      </c>
      <c r="P7" s="28">
        <v>145.13</v>
      </c>
      <c r="Q7" s="28">
        <v>177.7</v>
      </c>
      <c r="R7" s="28">
        <v>402.06</v>
      </c>
      <c r="S7" s="28">
        <v>298.62</v>
      </c>
      <c r="T7" s="28">
        <v>315.75</v>
      </c>
      <c r="U7" s="28">
        <v>280.27999999999997</v>
      </c>
      <c r="V7" s="28">
        <v>189.77</v>
      </c>
      <c r="W7" s="28">
        <v>178.86</v>
      </c>
      <c r="X7" s="28">
        <v>178.85</v>
      </c>
      <c r="Y7" s="28">
        <v>144</v>
      </c>
      <c r="Z7" s="29"/>
      <c r="AA7" s="30">
        <f>IF(SUM(B7:Z7)&lt;&gt;0,AVERAGEIF(B7:Z7,"&lt;&gt;"""),"")</f>
        <v>192.84916666666666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647</v>
      </c>
      <c r="C10" s="42">
        <v>302</v>
      </c>
      <c r="D10" s="42">
        <v>302</v>
      </c>
      <c r="E10" s="42">
        <v>302</v>
      </c>
      <c r="F10" s="42">
        <v>302</v>
      </c>
      <c r="G10" s="42">
        <v>400</v>
      </c>
      <c r="H10" s="42">
        <v>400</v>
      </c>
      <c r="I10" s="42">
        <v>400</v>
      </c>
      <c r="J10" s="42">
        <v>400</v>
      </c>
      <c r="K10" s="42">
        <v>400</v>
      </c>
      <c r="L10" s="42">
        <v>391.47399999999999</v>
      </c>
      <c r="M10" s="42">
        <v>318.36599999999999</v>
      </c>
      <c r="N10" s="42">
        <v>313.62599999999998</v>
      </c>
      <c r="O10" s="42">
        <v>302</v>
      </c>
      <c r="P10" s="42">
        <v>368.64</v>
      </c>
      <c r="Q10" s="42">
        <v>400</v>
      </c>
      <c r="R10" s="42">
        <v>400</v>
      </c>
      <c r="S10" s="42">
        <v>400</v>
      </c>
      <c r="T10" s="42">
        <v>400</v>
      </c>
      <c r="U10" s="42">
        <v>400</v>
      </c>
      <c r="V10" s="42">
        <v>400</v>
      </c>
      <c r="W10" s="42">
        <v>400</v>
      </c>
      <c r="X10" s="42">
        <v>400</v>
      </c>
      <c r="Y10" s="42">
        <v>357.55399999999997</v>
      </c>
      <c r="Z10" s="43"/>
      <c r="AA10" s="44">
        <f t="shared" ref="AA10:AA15" si="0">SUM(B10:Z10)</f>
        <v>9106.66</v>
      </c>
    </row>
    <row r="11" spans="1:27" ht="24.95" customHeight="1" x14ac:dyDescent="0.2">
      <c r="A11" s="45" t="s">
        <v>7</v>
      </c>
      <c r="B11" s="46">
        <v>134</v>
      </c>
      <c r="C11" s="47">
        <v>134</v>
      </c>
      <c r="D11" s="47">
        <v>108.5</v>
      </c>
      <c r="E11" s="47">
        <v>107.5</v>
      </c>
      <c r="F11" s="47">
        <v>134</v>
      </c>
      <c r="G11" s="47">
        <v>142</v>
      </c>
      <c r="H11" s="47">
        <v>204</v>
      </c>
      <c r="I11" s="47">
        <v>283</v>
      </c>
      <c r="J11" s="47">
        <v>285</v>
      </c>
      <c r="K11" s="47">
        <v>275</v>
      </c>
      <c r="L11" s="47">
        <v>280</v>
      </c>
      <c r="M11" s="47">
        <v>288</v>
      </c>
      <c r="N11" s="47">
        <v>290</v>
      </c>
      <c r="O11" s="47">
        <v>298</v>
      </c>
      <c r="P11" s="47">
        <v>262</v>
      </c>
      <c r="Q11" s="47">
        <v>249</v>
      </c>
      <c r="R11" s="47">
        <v>275</v>
      </c>
      <c r="S11" s="47">
        <v>317</v>
      </c>
      <c r="T11" s="47">
        <v>325</v>
      </c>
      <c r="U11" s="47">
        <v>313</v>
      </c>
      <c r="V11" s="47">
        <v>275</v>
      </c>
      <c r="W11" s="47">
        <v>230</v>
      </c>
      <c r="X11" s="47">
        <v>182</v>
      </c>
      <c r="Y11" s="47">
        <v>143</v>
      </c>
      <c r="Z11" s="48"/>
      <c r="AA11" s="49">
        <f t="shared" si="0"/>
        <v>5534</v>
      </c>
    </row>
    <row r="12" spans="1:27" ht="24.95" customHeight="1" x14ac:dyDescent="0.2">
      <c r="A12" s="50" t="s">
        <v>8</v>
      </c>
      <c r="B12" s="51">
        <v>4564.4940000000006</v>
      </c>
      <c r="C12" s="52">
        <v>4314.0080000000007</v>
      </c>
      <c r="D12" s="52">
        <v>4036.1390000000001</v>
      </c>
      <c r="E12" s="52">
        <v>4034.4089999999997</v>
      </c>
      <c r="F12" s="52">
        <v>4156.116</v>
      </c>
      <c r="G12" s="52">
        <v>4703.2880000000005</v>
      </c>
      <c r="H12" s="52">
        <v>4852.9369999999999</v>
      </c>
      <c r="I12" s="52">
        <v>4856.8019999999997</v>
      </c>
      <c r="J12" s="52">
        <v>4821.4520000000002</v>
      </c>
      <c r="K12" s="52">
        <v>5027.4440000000004</v>
      </c>
      <c r="L12" s="52">
        <v>5029.5740000000005</v>
      </c>
      <c r="M12" s="52">
        <v>4921.4059999999999</v>
      </c>
      <c r="N12" s="52">
        <v>4916.0320000000002</v>
      </c>
      <c r="O12" s="52">
        <v>4794.6779999999999</v>
      </c>
      <c r="P12" s="52">
        <v>4992.0230000000001</v>
      </c>
      <c r="Q12" s="52">
        <v>5195.2080000000005</v>
      </c>
      <c r="R12" s="52">
        <v>5209.1890000000003</v>
      </c>
      <c r="S12" s="52">
        <v>5196.165</v>
      </c>
      <c r="T12" s="52">
        <v>5197.8620000000001</v>
      </c>
      <c r="U12" s="52">
        <v>5197.7309999999998</v>
      </c>
      <c r="V12" s="52">
        <v>5188.3510000000006</v>
      </c>
      <c r="W12" s="52">
        <v>5191.4230000000007</v>
      </c>
      <c r="X12" s="52">
        <v>5037.7939999999999</v>
      </c>
      <c r="Y12" s="52">
        <v>4498.9340000000002</v>
      </c>
      <c r="Z12" s="53"/>
      <c r="AA12" s="54">
        <f t="shared" si="0"/>
        <v>115933.45899999996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13</v>
      </c>
      <c r="G13" s="52">
        <v>84</v>
      </c>
      <c r="H13" s="52">
        <v>84</v>
      </c>
      <c r="I13" s="52">
        <v>314.49299999999999</v>
      </c>
      <c r="J13" s="52"/>
      <c r="K13" s="52"/>
      <c r="L13" s="52"/>
      <c r="M13" s="52"/>
      <c r="N13" s="52"/>
      <c r="O13" s="52">
        <v>30</v>
      </c>
      <c r="P13" s="52">
        <v>38</v>
      </c>
      <c r="Q13" s="52">
        <v>83</v>
      </c>
      <c r="R13" s="52">
        <v>503</v>
      </c>
      <c r="S13" s="52">
        <v>921</v>
      </c>
      <c r="T13" s="52">
        <v>1007</v>
      </c>
      <c r="U13" s="52">
        <v>649</v>
      </c>
      <c r="V13" s="52">
        <v>441</v>
      </c>
      <c r="W13" s="52">
        <v>60</v>
      </c>
      <c r="X13" s="52"/>
      <c r="Y13" s="52"/>
      <c r="Z13" s="53"/>
      <c r="AA13" s="54">
        <f t="shared" si="0"/>
        <v>4227.4930000000004</v>
      </c>
    </row>
    <row r="14" spans="1:27" ht="24.95" customHeight="1" x14ac:dyDescent="0.2">
      <c r="A14" s="55" t="s">
        <v>10</v>
      </c>
      <c r="B14" s="56">
        <v>682.64999999999986</v>
      </c>
      <c r="C14" s="57">
        <v>756.27</v>
      </c>
      <c r="D14" s="57">
        <v>790.59</v>
      </c>
      <c r="E14" s="57">
        <v>806.35800000000006</v>
      </c>
      <c r="F14" s="57">
        <v>849.91600000000005</v>
      </c>
      <c r="G14" s="57">
        <v>784.50000000000011</v>
      </c>
      <c r="H14" s="57">
        <v>813.77599999999984</v>
      </c>
      <c r="I14" s="57">
        <v>1144.7050000000004</v>
      </c>
      <c r="J14" s="57">
        <v>1702.7280000000003</v>
      </c>
      <c r="K14" s="57">
        <v>2308.8780000000002</v>
      </c>
      <c r="L14" s="57">
        <v>2711.91</v>
      </c>
      <c r="M14" s="57">
        <v>2960.2689999999998</v>
      </c>
      <c r="N14" s="57">
        <v>3073.0959999999991</v>
      </c>
      <c r="O14" s="57">
        <v>2977.607</v>
      </c>
      <c r="P14" s="57">
        <v>2562.5750000000003</v>
      </c>
      <c r="Q14" s="57">
        <v>1884.203</v>
      </c>
      <c r="R14" s="57">
        <v>1235.1919999999998</v>
      </c>
      <c r="S14" s="57">
        <v>979.61599999999999</v>
      </c>
      <c r="T14" s="57">
        <v>1000.4670000000003</v>
      </c>
      <c r="U14" s="57">
        <v>1011.989</v>
      </c>
      <c r="V14" s="57">
        <v>998.58100000000013</v>
      </c>
      <c r="W14" s="57">
        <v>1014.0960000000001</v>
      </c>
      <c r="X14" s="57">
        <v>1024.9970000000001</v>
      </c>
      <c r="Y14" s="57">
        <v>1041.098</v>
      </c>
      <c r="Z14" s="58"/>
      <c r="AA14" s="59">
        <f t="shared" si="0"/>
        <v>35116.067000000003</v>
      </c>
    </row>
    <row r="15" spans="1:27" ht="24.95" customHeight="1" x14ac:dyDescent="0.2">
      <c r="A15" s="55" t="s">
        <v>11</v>
      </c>
      <c r="B15" s="56">
        <v>11</v>
      </c>
      <c r="C15" s="57">
        <v>10</v>
      </c>
      <c r="D15" s="57">
        <v>9</v>
      </c>
      <c r="E15" s="57">
        <v>8</v>
      </c>
      <c r="F15" s="57">
        <v>7</v>
      </c>
      <c r="G15" s="57">
        <v>7</v>
      </c>
      <c r="H15" s="57">
        <v>9</v>
      </c>
      <c r="I15" s="57">
        <v>21</v>
      </c>
      <c r="J15" s="57">
        <v>38</v>
      </c>
      <c r="K15" s="57">
        <v>51</v>
      </c>
      <c r="L15" s="57">
        <v>55</v>
      </c>
      <c r="M15" s="57">
        <v>54</v>
      </c>
      <c r="N15" s="57">
        <v>49</v>
      </c>
      <c r="O15" s="57">
        <v>41</v>
      </c>
      <c r="P15" s="57">
        <v>31</v>
      </c>
      <c r="Q15" s="57">
        <v>20</v>
      </c>
      <c r="R15" s="57">
        <v>9</v>
      </c>
      <c r="S15" s="57">
        <v>7</v>
      </c>
      <c r="T15" s="57">
        <v>8</v>
      </c>
      <c r="U15" s="57">
        <v>8</v>
      </c>
      <c r="V15" s="57">
        <v>9</v>
      </c>
      <c r="W15" s="57">
        <v>9</v>
      </c>
      <c r="X15" s="57">
        <v>10</v>
      </c>
      <c r="Y15" s="57">
        <v>11</v>
      </c>
      <c r="Z15" s="58"/>
      <c r="AA15" s="59">
        <f t="shared" si="0"/>
        <v>492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6039.1440000000002</v>
      </c>
      <c r="C16" s="62">
        <f t="shared" si="1"/>
        <v>5516.2780000000002</v>
      </c>
      <c r="D16" s="62">
        <f t="shared" si="1"/>
        <v>5246.2290000000003</v>
      </c>
      <c r="E16" s="62">
        <f t="shared" si="1"/>
        <v>5258.2669999999998</v>
      </c>
      <c r="F16" s="62">
        <f t="shared" si="1"/>
        <v>5462.0320000000002</v>
      </c>
      <c r="G16" s="62">
        <f t="shared" si="1"/>
        <v>6120.7880000000005</v>
      </c>
      <c r="H16" s="62">
        <f t="shared" si="1"/>
        <v>6363.7129999999997</v>
      </c>
      <c r="I16" s="62">
        <f t="shared" si="1"/>
        <v>7020</v>
      </c>
      <c r="J16" s="62">
        <f t="shared" si="1"/>
        <v>7247.18</v>
      </c>
      <c r="K16" s="62">
        <f t="shared" si="1"/>
        <v>8062.3220000000001</v>
      </c>
      <c r="L16" s="62">
        <f t="shared" si="1"/>
        <v>8467.9580000000005</v>
      </c>
      <c r="M16" s="62">
        <f t="shared" si="1"/>
        <v>8542.0409999999993</v>
      </c>
      <c r="N16" s="62">
        <f t="shared" si="1"/>
        <v>8641.753999999999</v>
      </c>
      <c r="O16" s="62">
        <f t="shared" si="1"/>
        <v>8443.2849999999999</v>
      </c>
      <c r="P16" s="62">
        <f t="shared" si="1"/>
        <v>8254.2380000000012</v>
      </c>
      <c r="Q16" s="62">
        <f t="shared" si="1"/>
        <v>7831.4110000000001</v>
      </c>
      <c r="R16" s="62">
        <f t="shared" si="1"/>
        <v>7631.3810000000003</v>
      </c>
      <c r="S16" s="62">
        <f t="shared" si="1"/>
        <v>7820.7809999999999</v>
      </c>
      <c r="T16" s="62">
        <f t="shared" si="1"/>
        <v>7938.3290000000006</v>
      </c>
      <c r="U16" s="62">
        <f t="shared" si="1"/>
        <v>7579.7199999999993</v>
      </c>
      <c r="V16" s="62">
        <f t="shared" si="1"/>
        <v>7311.9320000000007</v>
      </c>
      <c r="W16" s="62">
        <f t="shared" si="1"/>
        <v>6904.5190000000011</v>
      </c>
      <c r="X16" s="62">
        <f t="shared" si="1"/>
        <v>6654.7910000000002</v>
      </c>
      <c r="Y16" s="62">
        <f t="shared" si="1"/>
        <v>6051.5860000000002</v>
      </c>
      <c r="Z16" s="63" t="str">
        <f t="shared" si="1"/>
        <v/>
      </c>
      <c r="AA16" s="64">
        <f>SUM(AA10:AA15)</f>
        <v>170409.67899999997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1526.9</v>
      </c>
      <c r="C29" s="72">
        <v>1532.9</v>
      </c>
      <c r="D29" s="72">
        <v>1517.4</v>
      </c>
      <c r="E29" s="72">
        <v>1516.4</v>
      </c>
      <c r="F29" s="72">
        <v>1594.9</v>
      </c>
      <c r="G29" s="72">
        <v>1619.9</v>
      </c>
      <c r="H29" s="72">
        <v>1831.9</v>
      </c>
      <c r="I29" s="72">
        <v>2109.9</v>
      </c>
      <c r="J29" s="72">
        <v>2303.9</v>
      </c>
      <c r="K29" s="72">
        <v>2812.9</v>
      </c>
      <c r="L29" s="72">
        <v>3021.9</v>
      </c>
      <c r="M29" s="72">
        <v>3012.9</v>
      </c>
      <c r="N29" s="72">
        <v>3028.9</v>
      </c>
      <c r="O29" s="72">
        <v>3012.9</v>
      </c>
      <c r="P29" s="72">
        <v>2768.9</v>
      </c>
      <c r="Q29" s="72">
        <v>2452.9</v>
      </c>
      <c r="R29" s="72">
        <v>2161.9</v>
      </c>
      <c r="S29" s="72">
        <v>2423.9</v>
      </c>
      <c r="T29" s="72">
        <v>2586.9</v>
      </c>
      <c r="U29" s="72">
        <v>2278.9</v>
      </c>
      <c r="V29" s="72">
        <v>2124.9</v>
      </c>
      <c r="W29" s="72">
        <v>1809.9</v>
      </c>
      <c r="X29" s="72">
        <v>1711.9</v>
      </c>
      <c r="Y29" s="72">
        <v>1690.9</v>
      </c>
      <c r="Z29" s="73"/>
      <c r="AA29" s="74">
        <f>SUM(B29:Z29)</f>
        <v>52454.60000000002</v>
      </c>
    </row>
    <row r="30" spans="1:27" ht="24.95" customHeight="1" x14ac:dyDescent="0.2">
      <c r="A30" s="75" t="s">
        <v>24</v>
      </c>
      <c r="B30" s="76">
        <v>1723.2439999999999</v>
      </c>
      <c r="C30" s="77">
        <v>1230.3779999999999</v>
      </c>
      <c r="D30" s="77">
        <v>1055.829</v>
      </c>
      <c r="E30" s="77">
        <v>1077.867</v>
      </c>
      <c r="F30" s="77">
        <v>1135.1320000000001</v>
      </c>
      <c r="G30" s="77">
        <v>1811.8879999999999</v>
      </c>
      <c r="H30" s="77">
        <v>1662.8130000000001</v>
      </c>
      <c r="I30" s="77">
        <v>2070.1</v>
      </c>
      <c r="J30" s="77">
        <v>2124.2800000000002</v>
      </c>
      <c r="K30" s="77">
        <v>2387.422</v>
      </c>
      <c r="L30" s="77">
        <v>2761.058</v>
      </c>
      <c r="M30" s="77">
        <v>2854.1410000000001</v>
      </c>
      <c r="N30" s="77">
        <v>2926.8539999999998</v>
      </c>
      <c r="O30" s="77">
        <v>2744.3850000000002</v>
      </c>
      <c r="P30" s="77">
        <v>2583.3380000000002</v>
      </c>
      <c r="Q30" s="77">
        <v>2359.511</v>
      </c>
      <c r="R30" s="77">
        <v>2208.4810000000002</v>
      </c>
      <c r="S30" s="77">
        <v>2150.8809999999999</v>
      </c>
      <c r="T30" s="77">
        <v>2095.4290000000001</v>
      </c>
      <c r="U30" s="77">
        <v>2038.82</v>
      </c>
      <c r="V30" s="77">
        <v>1927.0319999999999</v>
      </c>
      <c r="W30" s="77">
        <v>1771.6189999999999</v>
      </c>
      <c r="X30" s="77">
        <v>1684.8910000000001</v>
      </c>
      <c r="Y30" s="77">
        <v>1660.6859999999999</v>
      </c>
      <c r="Z30" s="78"/>
      <c r="AA30" s="79">
        <f>SUM(B30:Z30)</f>
        <v>48046.079000000005</v>
      </c>
    </row>
    <row r="31" spans="1:27" ht="24.95" customHeight="1" x14ac:dyDescent="0.2">
      <c r="A31" s="82" t="s">
        <v>25</v>
      </c>
      <c r="B31" s="80">
        <v>2954</v>
      </c>
      <c r="C31" s="81">
        <v>2909</v>
      </c>
      <c r="D31" s="81">
        <v>2824</v>
      </c>
      <c r="E31" s="81">
        <v>2825</v>
      </c>
      <c r="F31" s="81">
        <v>2905</v>
      </c>
      <c r="G31" s="81">
        <v>2785</v>
      </c>
      <c r="H31" s="81">
        <v>3158</v>
      </c>
      <c r="I31" s="81">
        <v>3158</v>
      </c>
      <c r="J31" s="81">
        <v>3157</v>
      </c>
      <c r="K31" s="81">
        <v>3157</v>
      </c>
      <c r="L31" s="81">
        <v>2814</v>
      </c>
      <c r="M31" s="81">
        <v>2784</v>
      </c>
      <c r="N31" s="81">
        <v>2784</v>
      </c>
      <c r="O31" s="81">
        <v>2784</v>
      </c>
      <c r="P31" s="81">
        <v>3025</v>
      </c>
      <c r="Q31" s="81">
        <v>3330</v>
      </c>
      <c r="R31" s="81">
        <v>3560</v>
      </c>
      <c r="S31" s="81">
        <v>3560</v>
      </c>
      <c r="T31" s="81">
        <v>3560</v>
      </c>
      <c r="U31" s="81">
        <v>3560</v>
      </c>
      <c r="V31" s="81">
        <v>3560</v>
      </c>
      <c r="W31" s="81">
        <v>3560</v>
      </c>
      <c r="X31" s="81">
        <v>3381</v>
      </c>
      <c r="Y31" s="81">
        <v>2780</v>
      </c>
      <c r="Z31" s="83"/>
      <c r="AA31" s="84">
        <f>SUM(B31:Z31)</f>
        <v>74874</v>
      </c>
    </row>
    <row r="32" spans="1:27" ht="30" customHeight="1" thickBot="1" x14ac:dyDescent="0.25">
      <c r="A32" s="60" t="s">
        <v>26</v>
      </c>
      <c r="B32" s="61">
        <f>IF(LEN(B$2)&gt;0,SUM(B29:B31),"")</f>
        <v>6204.1440000000002</v>
      </c>
      <c r="C32" s="62">
        <f t="shared" ref="C32:Z32" si="4">IF(LEN(C$2)&gt;0,SUM(C29:C31),"")</f>
        <v>5672.2780000000002</v>
      </c>
      <c r="D32" s="62">
        <f t="shared" si="4"/>
        <v>5397.2290000000003</v>
      </c>
      <c r="E32" s="62">
        <f t="shared" si="4"/>
        <v>5419.2669999999998</v>
      </c>
      <c r="F32" s="62">
        <f t="shared" si="4"/>
        <v>5635.0320000000002</v>
      </c>
      <c r="G32" s="62">
        <f t="shared" si="4"/>
        <v>6216.7880000000005</v>
      </c>
      <c r="H32" s="62">
        <f t="shared" si="4"/>
        <v>6652.7129999999997</v>
      </c>
      <c r="I32" s="62">
        <f t="shared" si="4"/>
        <v>7338</v>
      </c>
      <c r="J32" s="62">
        <f t="shared" si="4"/>
        <v>7585.18</v>
      </c>
      <c r="K32" s="62">
        <f t="shared" si="4"/>
        <v>8357.3220000000001</v>
      </c>
      <c r="L32" s="62">
        <f t="shared" si="4"/>
        <v>8596.9580000000005</v>
      </c>
      <c r="M32" s="62">
        <f t="shared" si="4"/>
        <v>8651.0410000000011</v>
      </c>
      <c r="N32" s="62">
        <f t="shared" si="4"/>
        <v>8739.7540000000008</v>
      </c>
      <c r="O32" s="62">
        <f t="shared" si="4"/>
        <v>8541.2849999999999</v>
      </c>
      <c r="P32" s="62">
        <f t="shared" si="4"/>
        <v>8377.2380000000012</v>
      </c>
      <c r="Q32" s="62">
        <f t="shared" si="4"/>
        <v>8142.4110000000001</v>
      </c>
      <c r="R32" s="62">
        <f t="shared" si="4"/>
        <v>7930.3810000000003</v>
      </c>
      <c r="S32" s="62">
        <f t="shared" si="4"/>
        <v>8134.7809999999999</v>
      </c>
      <c r="T32" s="62">
        <f t="shared" si="4"/>
        <v>8242.3289999999997</v>
      </c>
      <c r="U32" s="62">
        <f t="shared" si="4"/>
        <v>7877.72</v>
      </c>
      <c r="V32" s="62">
        <f t="shared" si="4"/>
        <v>7611.9319999999998</v>
      </c>
      <c r="W32" s="62">
        <f t="shared" si="4"/>
        <v>7141.5190000000002</v>
      </c>
      <c r="X32" s="62">
        <f t="shared" si="4"/>
        <v>6777.7910000000002</v>
      </c>
      <c r="Y32" s="62">
        <f t="shared" si="4"/>
        <v>6131.5860000000002</v>
      </c>
      <c r="Z32" s="63" t="str">
        <f t="shared" si="4"/>
        <v/>
      </c>
      <c r="AA32" s="64">
        <f>SUM(AA29:AA31)</f>
        <v>175374.67900000003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</v>
      </c>
      <c r="C35" s="95">
        <v>5</v>
      </c>
      <c r="D35" s="95">
        <v>5</v>
      </c>
      <c r="E35" s="95">
        <v>5</v>
      </c>
      <c r="F35" s="95">
        <v>5</v>
      </c>
      <c r="G35" s="95">
        <v>25</v>
      </c>
      <c r="H35" s="95">
        <v>214</v>
      </c>
      <c r="I35" s="95">
        <v>234</v>
      </c>
      <c r="J35" s="95">
        <v>254</v>
      </c>
      <c r="K35" s="95">
        <v>217</v>
      </c>
      <c r="L35" s="95">
        <v>35</v>
      </c>
      <c r="M35" s="95">
        <v>15</v>
      </c>
      <c r="N35" s="95">
        <v>5</v>
      </c>
      <c r="O35" s="95">
        <v>5</v>
      </c>
      <c r="P35" s="95">
        <v>45</v>
      </c>
      <c r="Q35" s="95">
        <v>253</v>
      </c>
      <c r="R35" s="95">
        <v>241</v>
      </c>
      <c r="S35" s="95">
        <v>264</v>
      </c>
      <c r="T35" s="95">
        <v>254</v>
      </c>
      <c r="U35" s="95">
        <v>247</v>
      </c>
      <c r="V35" s="95">
        <v>243</v>
      </c>
      <c r="W35" s="95">
        <v>186</v>
      </c>
      <c r="X35" s="95">
        <v>72</v>
      </c>
      <c r="Y35" s="95">
        <v>30</v>
      </c>
      <c r="Z35" s="96"/>
      <c r="AA35" s="74">
        <f t="shared" ref="AA35:AA40" si="5">SUM(B35:Z35)</f>
        <v>2864</v>
      </c>
    </row>
    <row r="36" spans="1:27" ht="24.95" customHeight="1" x14ac:dyDescent="0.2">
      <c r="A36" s="97" t="s">
        <v>29</v>
      </c>
      <c r="B36" s="98">
        <v>110</v>
      </c>
      <c r="C36" s="99">
        <v>101</v>
      </c>
      <c r="D36" s="99">
        <v>96</v>
      </c>
      <c r="E36" s="99">
        <v>106</v>
      </c>
      <c r="F36" s="99">
        <v>118</v>
      </c>
      <c r="G36" s="99">
        <v>21</v>
      </c>
      <c r="H36" s="99">
        <v>25</v>
      </c>
      <c r="I36" s="99">
        <v>34</v>
      </c>
      <c r="J36" s="99">
        <v>34</v>
      </c>
      <c r="K36" s="99">
        <v>28</v>
      </c>
      <c r="L36" s="99">
        <v>44</v>
      </c>
      <c r="M36" s="99">
        <v>44</v>
      </c>
      <c r="N36" s="99">
        <v>43</v>
      </c>
      <c r="O36" s="99">
        <v>43</v>
      </c>
      <c r="P36" s="99">
        <v>28</v>
      </c>
      <c r="Q36" s="99">
        <v>8</v>
      </c>
      <c r="R36" s="99">
        <v>8</v>
      </c>
      <c r="S36" s="99"/>
      <c r="T36" s="99"/>
      <c r="U36" s="99">
        <v>1</v>
      </c>
      <c r="V36" s="99">
        <v>7</v>
      </c>
      <c r="W36" s="99">
        <v>1</v>
      </c>
      <c r="X36" s="99">
        <v>1</v>
      </c>
      <c r="Y36" s="99"/>
      <c r="Z36" s="100"/>
      <c r="AA36" s="79">
        <f t="shared" si="5"/>
        <v>901</v>
      </c>
    </row>
    <row r="37" spans="1:27" ht="24.95" customHeight="1" x14ac:dyDescent="0.2">
      <c r="A37" s="97" t="s">
        <v>30</v>
      </c>
      <c r="B37" s="98"/>
      <c r="C37" s="99">
        <v>417</v>
      </c>
      <c r="D37" s="99">
        <v>455.1</v>
      </c>
      <c r="E37" s="99">
        <v>322.89999999999998</v>
      </c>
      <c r="F37" s="99">
        <v>243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443.9</v>
      </c>
      <c r="Z37" s="100"/>
      <c r="AA37" s="79">
        <f t="shared" si="5"/>
        <v>1881.9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377.9</v>
      </c>
      <c r="M39" s="99">
        <v>300.89999999999998</v>
      </c>
      <c r="N39" s="99">
        <v>500</v>
      </c>
      <c r="O39" s="99">
        <v>385.9</v>
      </c>
      <c r="P39" s="99">
        <v>369.4</v>
      </c>
      <c r="Q39" s="99">
        <v>500</v>
      </c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/>
      <c r="Z39" s="100"/>
      <c r="AA39" s="79">
        <f t="shared" si="5"/>
        <v>8434.1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165</v>
      </c>
      <c r="C40" s="88">
        <f t="shared" si="6"/>
        <v>573</v>
      </c>
      <c r="D40" s="88">
        <f t="shared" si="6"/>
        <v>606.1</v>
      </c>
      <c r="E40" s="88">
        <f t="shared" si="6"/>
        <v>483.9</v>
      </c>
      <c r="F40" s="88">
        <f t="shared" si="6"/>
        <v>416</v>
      </c>
      <c r="G40" s="88">
        <f t="shared" si="6"/>
        <v>596</v>
      </c>
      <c r="H40" s="88">
        <f t="shared" si="6"/>
        <v>789</v>
      </c>
      <c r="I40" s="88">
        <f t="shared" si="6"/>
        <v>818</v>
      </c>
      <c r="J40" s="88">
        <f t="shared" si="6"/>
        <v>838</v>
      </c>
      <c r="K40" s="88">
        <f t="shared" si="6"/>
        <v>795</v>
      </c>
      <c r="L40" s="88">
        <f t="shared" si="6"/>
        <v>506.9</v>
      </c>
      <c r="M40" s="88">
        <f t="shared" si="6"/>
        <v>409.9</v>
      </c>
      <c r="N40" s="88">
        <f t="shared" si="6"/>
        <v>598</v>
      </c>
      <c r="O40" s="88">
        <f t="shared" si="6"/>
        <v>483.9</v>
      </c>
      <c r="P40" s="88">
        <f t="shared" si="6"/>
        <v>492.4</v>
      </c>
      <c r="Q40" s="88">
        <f t="shared" si="6"/>
        <v>811</v>
      </c>
      <c r="R40" s="88">
        <f t="shared" si="6"/>
        <v>799</v>
      </c>
      <c r="S40" s="88">
        <f t="shared" si="6"/>
        <v>814</v>
      </c>
      <c r="T40" s="88">
        <f t="shared" si="6"/>
        <v>804</v>
      </c>
      <c r="U40" s="88">
        <f t="shared" si="6"/>
        <v>798</v>
      </c>
      <c r="V40" s="88">
        <f t="shared" si="6"/>
        <v>800</v>
      </c>
      <c r="W40" s="88">
        <f t="shared" si="6"/>
        <v>737</v>
      </c>
      <c r="X40" s="88">
        <f t="shared" si="6"/>
        <v>623</v>
      </c>
      <c r="Y40" s="88">
        <f t="shared" si="6"/>
        <v>523.9</v>
      </c>
      <c r="Z40" s="89" t="str">
        <f t="shared" si="6"/>
        <v/>
      </c>
      <c r="AA40" s="90">
        <f t="shared" si="5"/>
        <v>15280.999999999998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417</v>
      </c>
      <c r="D45" s="99">
        <v>455.1</v>
      </c>
      <c r="E45" s="99">
        <v>322.89999999999998</v>
      </c>
      <c r="F45" s="99">
        <v>243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443.9</v>
      </c>
      <c r="Z45" s="100"/>
      <c r="AA45" s="79">
        <f t="shared" si="7"/>
        <v>1881.9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377.9</v>
      </c>
      <c r="M47" s="99">
        <v>300.89999999999998</v>
      </c>
      <c r="N47" s="99">
        <v>500</v>
      </c>
      <c r="O47" s="99">
        <v>385.9</v>
      </c>
      <c r="P47" s="99">
        <v>369.4</v>
      </c>
      <c r="Q47" s="99">
        <v>500</v>
      </c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/>
      <c r="Z47" s="100"/>
      <c r="AA47" s="79">
        <f t="shared" si="7"/>
        <v>8434.1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417</v>
      </c>
      <c r="D49" s="88">
        <f t="shared" si="8"/>
        <v>455.1</v>
      </c>
      <c r="E49" s="88">
        <f t="shared" si="8"/>
        <v>322.89999999999998</v>
      </c>
      <c r="F49" s="88">
        <f t="shared" si="8"/>
        <v>243</v>
      </c>
      <c r="G49" s="88">
        <f t="shared" si="8"/>
        <v>500</v>
      </c>
      <c r="H49" s="88">
        <f t="shared" si="8"/>
        <v>500</v>
      </c>
      <c r="I49" s="88">
        <f t="shared" si="8"/>
        <v>500</v>
      </c>
      <c r="J49" s="88">
        <f t="shared" si="8"/>
        <v>500</v>
      </c>
      <c r="K49" s="88">
        <f t="shared" si="8"/>
        <v>500</v>
      </c>
      <c r="L49" s="88">
        <f t="shared" si="8"/>
        <v>377.9</v>
      </c>
      <c r="M49" s="88">
        <f t="shared" si="8"/>
        <v>300.89999999999998</v>
      </c>
      <c r="N49" s="88">
        <f t="shared" si="8"/>
        <v>500</v>
      </c>
      <c r="O49" s="88">
        <f t="shared" si="8"/>
        <v>385.9</v>
      </c>
      <c r="P49" s="88">
        <f t="shared" si="8"/>
        <v>369.4</v>
      </c>
      <c r="Q49" s="88">
        <f t="shared" si="8"/>
        <v>500</v>
      </c>
      <c r="R49" s="88">
        <f t="shared" si="8"/>
        <v>500</v>
      </c>
      <c r="S49" s="88">
        <f t="shared" si="8"/>
        <v>500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500</v>
      </c>
      <c r="X49" s="88">
        <f t="shared" si="8"/>
        <v>500</v>
      </c>
      <c r="Y49" s="88">
        <f t="shared" si="8"/>
        <v>443.9</v>
      </c>
      <c r="Z49" s="89" t="str">
        <f t="shared" si="8"/>
        <v/>
      </c>
      <c r="AA49" s="90">
        <f t="shared" si="7"/>
        <v>10315.999999999998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6204.1440000000002</v>
      </c>
      <c r="C52" s="88">
        <f t="shared" si="10"/>
        <v>6089.2780000000002</v>
      </c>
      <c r="D52" s="88">
        <f t="shared" si="10"/>
        <v>5852.3290000000006</v>
      </c>
      <c r="E52" s="88">
        <f t="shared" si="10"/>
        <v>5742.1669999999995</v>
      </c>
      <c r="F52" s="88">
        <f t="shared" si="10"/>
        <v>5878.0320000000002</v>
      </c>
      <c r="G52" s="88">
        <f t="shared" si="10"/>
        <v>6716.7880000000005</v>
      </c>
      <c r="H52" s="88">
        <f t="shared" si="10"/>
        <v>7152.7129999999997</v>
      </c>
      <c r="I52" s="88">
        <f t="shared" si="10"/>
        <v>7838</v>
      </c>
      <c r="J52" s="88">
        <f t="shared" si="10"/>
        <v>8085.18</v>
      </c>
      <c r="K52" s="88">
        <f t="shared" si="10"/>
        <v>8857.3220000000001</v>
      </c>
      <c r="L52" s="88">
        <f t="shared" si="10"/>
        <v>8974.8580000000002</v>
      </c>
      <c r="M52" s="88">
        <f t="shared" si="10"/>
        <v>8951.9409999999989</v>
      </c>
      <c r="N52" s="88">
        <f t="shared" si="10"/>
        <v>9239.753999999999</v>
      </c>
      <c r="O52" s="88">
        <f t="shared" si="10"/>
        <v>8927.1849999999995</v>
      </c>
      <c r="P52" s="88">
        <f t="shared" si="10"/>
        <v>8746.6380000000008</v>
      </c>
      <c r="Q52" s="88">
        <f t="shared" si="10"/>
        <v>8642.4110000000001</v>
      </c>
      <c r="R52" s="88">
        <f t="shared" si="10"/>
        <v>8430.3810000000012</v>
      </c>
      <c r="S52" s="88">
        <f t="shared" si="10"/>
        <v>8634.780999999999</v>
      </c>
      <c r="T52" s="88">
        <f t="shared" si="10"/>
        <v>8742.3290000000015</v>
      </c>
      <c r="U52" s="88">
        <f t="shared" si="10"/>
        <v>8377.7199999999993</v>
      </c>
      <c r="V52" s="88">
        <f t="shared" si="10"/>
        <v>8111.9320000000007</v>
      </c>
      <c r="W52" s="88">
        <f t="shared" si="10"/>
        <v>7641.5190000000011</v>
      </c>
      <c r="X52" s="88">
        <f t="shared" si="10"/>
        <v>7277.7910000000002</v>
      </c>
      <c r="Y52" s="88">
        <f t="shared" si="10"/>
        <v>6575.4859999999999</v>
      </c>
      <c r="Z52" s="89" t="str">
        <f t="shared" si="10"/>
        <v/>
      </c>
      <c r="AA52" s="104">
        <f>SUM(B52:Z52)</f>
        <v>185690.679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6204.1040000000003</v>
      </c>
      <c r="C4" s="18">
        <v>6089.2680000000028</v>
      </c>
      <c r="D4" s="18">
        <v>5852.3320000000003</v>
      </c>
      <c r="E4" s="18">
        <v>5742.134</v>
      </c>
      <c r="F4" s="18">
        <v>5878.0219999999981</v>
      </c>
      <c r="G4" s="18">
        <v>6716.7880000000005</v>
      </c>
      <c r="H4" s="18">
        <v>7152.7530000000006</v>
      </c>
      <c r="I4" s="18">
        <v>7837.9710000000014</v>
      </c>
      <c r="J4" s="18">
        <v>8085.1910000000025</v>
      </c>
      <c r="K4" s="18">
        <v>8857.2919999999995</v>
      </c>
      <c r="L4" s="18">
        <v>8974.899999999996</v>
      </c>
      <c r="M4" s="18">
        <v>8951.9880000000012</v>
      </c>
      <c r="N4" s="18">
        <v>9239.753999999999</v>
      </c>
      <c r="O4" s="18">
        <v>8927.1579999999994</v>
      </c>
      <c r="P4" s="18">
        <v>8746.6450000000023</v>
      </c>
      <c r="Q4" s="18">
        <v>8642.3789999999972</v>
      </c>
      <c r="R4" s="18">
        <v>8430.4199999999964</v>
      </c>
      <c r="S4" s="18">
        <v>8634.7700000000023</v>
      </c>
      <c r="T4" s="18">
        <v>8742.3070000000007</v>
      </c>
      <c r="U4" s="18">
        <v>8377.7259999999987</v>
      </c>
      <c r="V4" s="18">
        <v>8111.9640000000009</v>
      </c>
      <c r="W4" s="18">
        <v>7641.5209999999997</v>
      </c>
      <c r="X4" s="18">
        <v>7277.8149999999987</v>
      </c>
      <c r="Y4" s="18">
        <v>6575.4840000000004</v>
      </c>
      <c r="Z4" s="19"/>
      <c r="AA4" s="20">
        <f>SUM(B4:Z4)</f>
        <v>185690.68600000002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136</v>
      </c>
      <c r="C7" s="28">
        <v>133.53</v>
      </c>
      <c r="D7" s="28">
        <v>125.45</v>
      </c>
      <c r="E7" s="28">
        <v>124.92</v>
      </c>
      <c r="F7" s="28">
        <v>130.87</v>
      </c>
      <c r="G7" s="28">
        <v>152.16</v>
      </c>
      <c r="H7" s="28">
        <v>230</v>
      </c>
      <c r="I7" s="28">
        <v>359.81</v>
      </c>
      <c r="J7" s="28">
        <v>193.8</v>
      </c>
      <c r="K7" s="28">
        <v>166.57</v>
      </c>
      <c r="L7" s="28">
        <v>147.46</v>
      </c>
      <c r="M7" s="28">
        <v>140</v>
      </c>
      <c r="N7" s="28">
        <v>139.52000000000001</v>
      </c>
      <c r="O7" s="28">
        <v>137.27000000000001</v>
      </c>
      <c r="P7" s="28">
        <v>145.13</v>
      </c>
      <c r="Q7" s="28">
        <v>177.7</v>
      </c>
      <c r="R7" s="28">
        <v>402.06</v>
      </c>
      <c r="S7" s="28">
        <v>298.62</v>
      </c>
      <c r="T7" s="28">
        <v>315.75</v>
      </c>
      <c r="U7" s="28">
        <v>280.27999999999997</v>
      </c>
      <c r="V7" s="28">
        <v>189.77</v>
      </c>
      <c r="W7" s="28">
        <v>178.86</v>
      </c>
      <c r="X7" s="28">
        <v>178.85</v>
      </c>
      <c r="Y7" s="28">
        <v>144</v>
      </c>
      <c r="Z7" s="29"/>
      <c r="AA7" s="30">
        <f>IF(SUM(B7:Z7)&lt;&gt;0,AVERAGEIF(B7:Z7,"&lt;&gt;"""),"")</f>
        <v>192.84916666666666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5.69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2.7629999999999999</v>
      </c>
      <c r="S14" s="57">
        <v>6.9729999999999999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99.425999999999988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5.69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2.7629999999999999</v>
      </c>
      <c r="S16" s="62">
        <f t="shared" si="1"/>
        <v>6.9729999999999999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99.425999999999988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902.06600000000003</v>
      </c>
      <c r="C19" s="72">
        <v>902.77100000000007</v>
      </c>
      <c r="D19" s="72">
        <v>899.35</v>
      </c>
      <c r="E19" s="72">
        <v>861.09099999999989</v>
      </c>
      <c r="F19" s="72">
        <v>853.28300000000002</v>
      </c>
      <c r="G19" s="72">
        <v>850.5920000000001</v>
      </c>
      <c r="H19" s="72">
        <v>848.00399999999991</v>
      </c>
      <c r="I19" s="72">
        <v>837.63900000000012</v>
      </c>
      <c r="J19" s="72">
        <v>825.5150000000001</v>
      </c>
      <c r="K19" s="72">
        <v>828.75199999999995</v>
      </c>
      <c r="L19" s="72">
        <v>839.77</v>
      </c>
      <c r="M19" s="72">
        <v>860.59299999999996</v>
      </c>
      <c r="N19" s="72">
        <v>791.32399999999996</v>
      </c>
      <c r="O19" s="72">
        <v>794.86799999999994</v>
      </c>
      <c r="P19" s="72">
        <v>756.47400000000005</v>
      </c>
      <c r="Q19" s="72">
        <v>739.36799999999994</v>
      </c>
      <c r="R19" s="72">
        <v>728.33900000000006</v>
      </c>
      <c r="S19" s="72">
        <v>724.31200000000001</v>
      </c>
      <c r="T19" s="72">
        <v>766.97799999999995</v>
      </c>
      <c r="U19" s="72">
        <v>760.12899999999991</v>
      </c>
      <c r="V19" s="72">
        <v>764.20600000000013</v>
      </c>
      <c r="W19" s="72">
        <v>832.803</v>
      </c>
      <c r="X19" s="72">
        <v>903.31799999999998</v>
      </c>
      <c r="Y19" s="72">
        <v>944.10400000000004</v>
      </c>
      <c r="Z19" s="73"/>
      <c r="AA19" s="74">
        <f t="shared" ref="AA19:AA25" si="2">SUM(B19:Z19)</f>
        <v>19815.648999999998</v>
      </c>
    </row>
    <row r="20" spans="1:27" ht="24.95" customHeight="1" x14ac:dyDescent="0.2">
      <c r="A20" s="75" t="s">
        <v>15</v>
      </c>
      <c r="B20" s="76">
        <v>1088.8049999999998</v>
      </c>
      <c r="C20" s="77">
        <v>1078.0540000000001</v>
      </c>
      <c r="D20" s="77">
        <v>1067.3639999999998</v>
      </c>
      <c r="E20" s="77">
        <v>1081.4939999999999</v>
      </c>
      <c r="F20" s="77">
        <v>1123.5650000000003</v>
      </c>
      <c r="G20" s="77">
        <v>1284.4770000000001</v>
      </c>
      <c r="H20" s="77">
        <v>1556.1230000000003</v>
      </c>
      <c r="I20" s="77">
        <v>1711.6420000000001</v>
      </c>
      <c r="J20" s="77">
        <v>1796.8770000000002</v>
      </c>
      <c r="K20" s="77">
        <v>1770.8879999999999</v>
      </c>
      <c r="L20" s="77">
        <v>1732.4110000000001</v>
      </c>
      <c r="M20" s="77">
        <v>1701.4650000000001</v>
      </c>
      <c r="N20" s="77">
        <v>1695.0310000000002</v>
      </c>
      <c r="O20" s="77">
        <v>1645.6949999999997</v>
      </c>
      <c r="P20" s="77">
        <v>1565.5339999999999</v>
      </c>
      <c r="Q20" s="77">
        <v>1584.4559999999999</v>
      </c>
      <c r="R20" s="77">
        <v>1528.2159999999999</v>
      </c>
      <c r="S20" s="77">
        <v>1599.5179999999998</v>
      </c>
      <c r="T20" s="77">
        <v>1521.2040000000002</v>
      </c>
      <c r="U20" s="77">
        <v>1465.0259999999998</v>
      </c>
      <c r="V20" s="77">
        <v>1400.6860000000001</v>
      </c>
      <c r="W20" s="77">
        <v>1190.6559999999999</v>
      </c>
      <c r="X20" s="77">
        <v>1117.7840000000001</v>
      </c>
      <c r="Y20" s="77">
        <v>1069.9879999999998</v>
      </c>
      <c r="Z20" s="78"/>
      <c r="AA20" s="79">
        <f t="shared" si="2"/>
        <v>34376.959000000003</v>
      </c>
    </row>
    <row r="21" spans="1:27" ht="24.95" customHeight="1" x14ac:dyDescent="0.2">
      <c r="A21" s="75" t="s">
        <v>16</v>
      </c>
      <c r="B21" s="80">
        <v>2563.7329999999997</v>
      </c>
      <c r="C21" s="81">
        <v>2509.4429999999998</v>
      </c>
      <c r="D21" s="81">
        <v>2379.6179999999999</v>
      </c>
      <c r="E21" s="81">
        <v>2343.049</v>
      </c>
      <c r="F21" s="81">
        <v>2422.674</v>
      </c>
      <c r="G21" s="81">
        <v>2761.7189999999996</v>
      </c>
      <c r="H21" s="81">
        <v>3343.9359999999997</v>
      </c>
      <c r="I21" s="81">
        <v>3716.3899999999994</v>
      </c>
      <c r="J21" s="81">
        <v>4163.8990000000003</v>
      </c>
      <c r="K21" s="81">
        <v>4330.5519999999997</v>
      </c>
      <c r="L21" s="81">
        <v>4410.8190000000004</v>
      </c>
      <c r="M21" s="81">
        <v>4523.63</v>
      </c>
      <c r="N21" s="81">
        <v>4524.3990000000003</v>
      </c>
      <c r="O21" s="81">
        <v>4259.5950000000003</v>
      </c>
      <c r="P21" s="81">
        <v>4137.1369999999997</v>
      </c>
      <c r="Q21" s="81">
        <v>4036.4550000000004</v>
      </c>
      <c r="R21" s="81">
        <v>4049.5019999999995</v>
      </c>
      <c r="S21" s="81">
        <v>4518.2669999999998</v>
      </c>
      <c r="T21" s="81">
        <v>4738.7250000000004</v>
      </c>
      <c r="U21" s="81">
        <v>4737.5709999999999</v>
      </c>
      <c r="V21" s="81">
        <v>4471.5720000000001</v>
      </c>
      <c r="W21" s="81">
        <v>4024.8620000000001</v>
      </c>
      <c r="X21" s="81">
        <v>3552.913</v>
      </c>
      <c r="Y21" s="81">
        <v>3037.8919999999998</v>
      </c>
      <c r="Z21" s="78"/>
      <c r="AA21" s="79">
        <f t="shared" si="2"/>
        <v>89558.351999999984</v>
      </c>
    </row>
    <row r="22" spans="1:27" ht="24.95" customHeight="1" x14ac:dyDescent="0.2">
      <c r="A22" s="82" t="s">
        <v>17</v>
      </c>
      <c r="B22" s="81"/>
      <c r="C22" s="81">
        <v>235</v>
      </c>
      <c r="D22" s="81">
        <v>235</v>
      </c>
      <c r="E22" s="81">
        <v>235</v>
      </c>
      <c r="F22" s="81">
        <v>235</v>
      </c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940</v>
      </c>
    </row>
    <row r="23" spans="1:27" ht="24.95" customHeight="1" x14ac:dyDescent="0.2">
      <c r="A23" s="85" t="s">
        <v>18</v>
      </c>
      <c r="B23" s="77">
        <v>155.5</v>
      </c>
      <c r="C23" s="77">
        <v>139</v>
      </c>
      <c r="D23" s="77">
        <v>139</v>
      </c>
      <c r="E23" s="77">
        <v>140.5</v>
      </c>
      <c r="F23" s="77">
        <v>149.5</v>
      </c>
      <c r="G23" s="77">
        <v>173</v>
      </c>
      <c r="H23" s="77">
        <v>177.5</v>
      </c>
      <c r="I23" s="77">
        <v>188</v>
      </c>
      <c r="J23" s="77">
        <v>166</v>
      </c>
      <c r="K23" s="77">
        <v>179</v>
      </c>
      <c r="L23" s="77">
        <v>201.5</v>
      </c>
      <c r="M23" s="77">
        <v>184</v>
      </c>
      <c r="N23" s="77">
        <v>174</v>
      </c>
      <c r="O23" s="77">
        <v>173</v>
      </c>
      <c r="P23" s="77">
        <v>184.5</v>
      </c>
      <c r="Q23" s="77">
        <v>218</v>
      </c>
      <c r="R23" s="77">
        <v>269</v>
      </c>
      <c r="S23" s="77">
        <v>277</v>
      </c>
      <c r="T23" s="77">
        <v>275.5</v>
      </c>
      <c r="U23" s="77">
        <v>244.5</v>
      </c>
      <c r="V23" s="77">
        <v>228.5</v>
      </c>
      <c r="W23" s="77">
        <v>208.5</v>
      </c>
      <c r="X23" s="77">
        <v>205</v>
      </c>
      <c r="Y23" s="77">
        <v>171.5</v>
      </c>
      <c r="Z23" s="77"/>
      <c r="AA23" s="79">
        <f t="shared" si="2"/>
        <v>4621.5</v>
      </c>
    </row>
    <row r="24" spans="1:27" ht="24.95" customHeight="1" x14ac:dyDescent="0.2">
      <c r="A24" s="85" t="s">
        <v>19</v>
      </c>
      <c r="B24" s="77">
        <v>248.00000000000003</v>
      </c>
      <c r="C24" s="77">
        <v>237</v>
      </c>
      <c r="D24" s="77">
        <v>224</v>
      </c>
      <c r="E24" s="77">
        <v>220.00000000000003</v>
      </c>
      <c r="F24" s="77">
        <v>232</v>
      </c>
      <c r="G24" s="77">
        <v>299</v>
      </c>
      <c r="H24" s="77">
        <v>362.99999999999994</v>
      </c>
      <c r="I24" s="77">
        <v>404</v>
      </c>
      <c r="J24" s="77">
        <v>423</v>
      </c>
      <c r="K24" s="77">
        <v>426</v>
      </c>
      <c r="L24" s="77">
        <v>434.99999999999994</v>
      </c>
      <c r="M24" s="77">
        <v>442.00000000000006</v>
      </c>
      <c r="N24" s="77">
        <v>439</v>
      </c>
      <c r="O24" s="77">
        <v>439</v>
      </c>
      <c r="P24" s="77">
        <v>443</v>
      </c>
      <c r="Q24" s="77">
        <v>419</v>
      </c>
      <c r="R24" s="77">
        <v>433.99999999999994</v>
      </c>
      <c r="S24" s="77">
        <v>474</v>
      </c>
      <c r="T24" s="77">
        <v>483</v>
      </c>
      <c r="U24" s="77">
        <v>470.99999999999994</v>
      </c>
      <c r="V24" s="77">
        <v>433.99999999999994</v>
      </c>
      <c r="W24" s="77">
        <v>389.00000000000006</v>
      </c>
      <c r="X24" s="77">
        <v>341.99999999999994</v>
      </c>
      <c r="Y24" s="77">
        <v>304</v>
      </c>
      <c r="Z24" s="77"/>
      <c r="AA24" s="79">
        <f t="shared" si="2"/>
        <v>9024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4958.1039999999994</v>
      </c>
      <c r="C26" s="88">
        <f t="shared" ref="C26:Z26" si="3">IF(LEN(C$2)&gt;0,SUM(C19:C25),"")</f>
        <v>5101.268</v>
      </c>
      <c r="D26" s="88">
        <f t="shared" si="3"/>
        <v>4944.3320000000003</v>
      </c>
      <c r="E26" s="88">
        <f t="shared" si="3"/>
        <v>4881.134</v>
      </c>
      <c r="F26" s="88">
        <f t="shared" si="3"/>
        <v>5016.0220000000008</v>
      </c>
      <c r="G26" s="88">
        <f t="shared" si="3"/>
        <v>5368.7880000000005</v>
      </c>
      <c r="H26" s="88">
        <f t="shared" si="3"/>
        <v>6288.5630000000001</v>
      </c>
      <c r="I26" s="88">
        <f t="shared" si="3"/>
        <v>6857.6709999999994</v>
      </c>
      <c r="J26" s="88">
        <f t="shared" si="3"/>
        <v>7375.2910000000011</v>
      </c>
      <c r="K26" s="88">
        <f t="shared" si="3"/>
        <v>7535.1919999999991</v>
      </c>
      <c r="L26" s="88">
        <f t="shared" si="3"/>
        <v>7619.5</v>
      </c>
      <c r="M26" s="88">
        <f t="shared" si="3"/>
        <v>7711.6880000000001</v>
      </c>
      <c r="N26" s="88">
        <f t="shared" si="3"/>
        <v>7623.7540000000008</v>
      </c>
      <c r="O26" s="88">
        <f t="shared" si="3"/>
        <v>7312.1579999999994</v>
      </c>
      <c r="P26" s="88">
        <f t="shared" si="3"/>
        <v>7086.6449999999995</v>
      </c>
      <c r="Q26" s="88">
        <f t="shared" si="3"/>
        <v>6997.2790000000005</v>
      </c>
      <c r="R26" s="88">
        <f t="shared" si="3"/>
        <v>7009.0569999999989</v>
      </c>
      <c r="S26" s="88">
        <f t="shared" si="3"/>
        <v>7593.0969999999998</v>
      </c>
      <c r="T26" s="88">
        <f t="shared" si="3"/>
        <v>7785.4070000000011</v>
      </c>
      <c r="U26" s="88">
        <f t="shared" si="3"/>
        <v>7678.2259999999997</v>
      </c>
      <c r="V26" s="88">
        <f t="shared" si="3"/>
        <v>7298.9639999999999</v>
      </c>
      <c r="W26" s="88">
        <f t="shared" si="3"/>
        <v>6645.8209999999999</v>
      </c>
      <c r="X26" s="88">
        <f t="shared" si="3"/>
        <v>6121.0150000000003</v>
      </c>
      <c r="Y26" s="88">
        <f t="shared" si="3"/>
        <v>5527.4839999999995</v>
      </c>
      <c r="Z26" s="89" t="str">
        <f t="shared" si="3"/>
        <v/>
      </c>
      <c r="AA26" s="90">
        <f>SUM(AA19:AA25)</f>
        <v>158336.46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572.5</v>
      </c>
      <c r="C29" s="72">
        <v>542</v>
      </c>
      <c r="D29" s="72">
        <v>529</v>
      </c>
      <c r="E29" s="72">
        <v>526.5</v>
      </c>
      <c r="F29" s="72">
        <v>547.5</v>
      </c>
      <c r="G29" s="72">
        <v>618</v>
      </c>
      <c r="H29" s="72">
        <v>646.5</v>
      </c>
      <c r="I29" s="72">
        <v>723</v>
      </c>
      <c r="J29" s="72">
        <v>720</v>
      </c>
      <c r="K29" s="72">
        <v>779</v>
      </c>
      <c r="L29" s="72">
        <v>815.5</v>
      </c>
      <c r="M29" s="72">
        <v>805</v>
      </c>
      <c r="N29" s="72">
        <v>782</v>
      </c>
      <c r="O29" s="72">
        <v>778</v>
      </c>
      <c r="P29" s="72">
        <v>753.5</v>
      </c>
      <c r="Q29" s="72">
        <v>758</v>
      </c>
      <c r="R29" s="72">
        <v>814</v>
      </c>
      <c r="S29" s="72">
        <v>880</v>
      </c>
      <c r="T29" s="72">
        <v>887.5</v>
      </c>
      <c r="U29" s="72">
        <v>839.5</v>
      </c>
      <c r="V29" s="72">
        <v>786.5</v>
      </c>
      <c r="W29" s="72">
        <v>721.5</v>
      </c>
      <c r="X29" s="72">
        <v>691</v>
      </c>
      <c r="Y29" s="72">
        <v>599.5</v>
      </c>
      <c r="Z29" s="73"/>
      <c r="AA29" s="74">
        <f>SUM(B29:Z29)</f>
        <v>17115.5</v>
      </c>
    </row>
    <row r="30" spans="1:27" ht="24.95" customHeight="1" x14ac:dyDescent="0.2">
      <c r="A30" s="75" t="s">
        <v>24</v>
      </c>
      <c r="B30" s="76">
        <v>4984.6040000000003</v>
      </c>
      <c r="C30" s="77">
        <v>5047.268</v>
      </c>
      <c r="D30" s="77">
        <v>4823.3320000000003</v>
      </c>
      <c r="E30" s="77">
        <v>4715.634</v>
      </c>
      <c r="F30" s="77">
        <v>4830.5219999999999</v>
      </c>
      <c r="G30" s="77">
        <v>5087.7879999999996</v>
      </c>
      <c r="H30" s="77">
        <v>6077.7529999999997</v>
      </c>
      <c r="I30" s="77">
        <v>6582.6710000000003</v>
      </c>
      <c r="J30" s="77">
        <v>7190.2910000000002</v>
      </c>
      <c r="K30" s="77">
        <v>7341.192</v>
      </c>
      <c r="L30" s="77">
        <v>7471</v>
      </c>
      <c r="M30" s="77">
        <v>7561.6880000000001</v>
      </c>
      <c r="N30" s="77">
        <v>7469.7539999999999</v>
      </c>
      <c r="O30" s="77">
        <v>7156.1580000000004</v>
      </c>
      <c r="P30" s="77">
        <v>6971.1450000000004</v>
      </c>
      <c r="Q30" s="77">
        <v>6805.2790000000005</v>
      </c>
      <c r="R30" s="77">
        <v>6760.82</v>
      </c>
      <c r="S30" s="77">
        <v>7266.07</v>
      </c>
      <c r="T30" s="77">
        <v>7464.9070000000002</v>
      </c>
      <c r="U30" s="77">
        <v>7392.7259999999997</v>
      </c>
      <c r="V30" s="77">
        <v>7073.4639999999999</v>
      </c>
      <c r="W30" s="77">
        <v>6458.3209999999999</v>
      </c>
      <c r="X30" s="77">
        <v>5966.0150000000003</v>
      </c>
      <c r="Y30" s="77">
        <v>5475.9840000000004</v>
      </c>
      <c r="Z30" s="78"/>
      <c r="AA30" s="79">
        <f>SUM(B30:Z30)</f>
        <v>153974.38600000003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5557.1040000000003</v>
      </c>
      <c r="C32" s="62">
        <f t="shared" ref="C32:Z32" si="4">IF(LEN(C$2)&gt;0,SUM(C29:C31),"")</f>
        <v>5589.268</v>
      </c>
      <c r="D32" s="62">
        <f t="shared" si="4"/>
        <v>5352.3320000000003</v>
      </c>
      <c r="E32" s="62">
        <f t="shared" si="4"/>
        <v>5242.134</v>
      </c>
      <c r="F32" s="62">
        <f t="shared" si="4"/>
        <v>5378.0219999999999</v>
      </c>
      <c r="G32" s="62">
        <f t="shared" si="4"/>
        <v>5705.7879999999996</v>
      </c>
      <c r="H32" s="62">
        <f t="shared" si="4"/>
        <v>6724.2529999999997</v>
      </c>
      <c r="I32" s="62">
        <f t="shared" si="4"/>
        <v>7305.6710000000003</v>
      </c>
      <c r="J32" s="62">
        <f t="shared" si="4"/>
        <v>7910.2910000000002</v>
      </c>
      <c r="K32" s="62">
        <f t="shared" si="4"/>
        <v>8120.192</v>
      </c>
      <c r="L32" s="62">
        <f t="shared" si="4"/>
        <v>8286.5</v>
      </c>
      <c r="M32" s="62">
        <f t="shared" si="4"/>
        <v>8366.6880000000001</v>
      </c>
      <c r="N32" s="62">
        <f t="shared" si="4"/>
        <v>8251.7540000000008</v>
      </c>
      <c r="O32" s="62">
        <f t="shared" si="4"/>
        <v>7934.1580000000004</v>
      </c>
      <c r="P32" s="62">
        <f t="shared" si="4"/>
        <v>7724.6450000000004</v>
      </c>
      <c r="Q32" s="62">
        <f t="shared" si="4"/>
        <v>7563.2790000000005</v>
      </c>
      <c r="R32" s="62">
        <f t="shared" si="4"/>
        <v>7574.82</v>
      </c>
      <c r="S32" s="62">
        <f t="shared" si="4"/>
        <v>8146.07</v>
      </c>
      <c r="T32" s="62">
        <f t="shared" si="4"/>
        <v>8352.4069999999992</v>
      </c>
      <c r="U32" s="62">
        <f t="shared" si="4"/>
        <v>8232.2259999999987</v>
      </c>
      <c r="V32" s="62">
        <f t="shared" si="4"/>
        <v>7859.9639999999999</v>
      </c>
      <c r="W32" s="62">
        <f t="shared" si="4"/>
        <v>7179.8209999999999</v>
      </c>
      <c r="X32" s="62">
        <f t="shared" si="4"/>
        <v>6657.0150000000003</v>
      </c>
      <c r="Y32" s="62">
        <f t="shared" si="4"/>
        <v>6075.4840000000004</v>
      </c>
      <c r="Z32" s="63" t="str">
        <f t="shared" si="4"/>
        <v/>
      </c>
      <c r="AA32" s="64">
        <f>SUM(AA29:AA31)</f>
        <v>171089.88600000003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179</v>
      </c>
      <c r="C35" s="95">
        <v>178</v>
      </c>
      <c r="D35" s="95">
        <v>178</v>
      </c>
      <c r="E35" s="95">
        <v>174</v>
      </c>
      <c r="F35" s="95">
        <v>174</v>
      </c>
      <c r="G35" s="95">
        <v>138</v>
      </c>
      <c r="H35" s="95">
        <v>123</v>
      </c>
      <c r="I35" s="95">
        <v>112</v>
      </c>
      <c r="J35" s="95">
        <v>164</v>
      </c>
      <c r="K35" s="95">
        <v>206</v>
      </c>
      <c r="L35" s="95">
        <v>220</v>
      </c>
      <c r="M35" s="95">
        <v>215</v>
      </c>
      <c r="N35" s="95">
        <v>205</v>
      </c>
      <c r="O35" s="95">
        <v>209</v>
      </c>
      <c r="P35" s="95">
        <v>225</v>
      </c>
      <c r="Q35" s="95">
        <v>108</v>
      </c>
      <c r="R35" s="95">
        <v>105</v>
      </c>
      <c r="S35" s="95">
        <v>96</v>
      </c>
      <c r="T35" s="95">
        <v>110</v>
      </c>
      <c r="U35" s="95">
        <v>97</v>
      </c>
      <c r="V35" s="95">
        <v>107</v>
      </c>
      <c r="W35" s="95">
        <v>112</v>
      </c>
      <c r="X35" s="95">
        <v>128</v>
      </c>
      <c r="Y35" s="95">
        <v>151</v>
      </c>
      <c r="Z35" s="96"/>
      <c r="AA35" s="74">
        <f t="shared" ref="AA35:AA40" si="5">SUM(B35:Z35)</f>
        <v>3714</v>
      </c>
    </row>
    <row r="36" spans="1:27" ht="24.95" customHeight="1" x14ac:dyDescent="0.2">
      <c r="A36" s="97" t="s">
        <v>42</v>
      </c>
      <c r="B36" s="98">
        <v>413</v>
      </c>
      <c r="C36" s="99">
        <v>303</v>
      </c>
      <c r="D36" s="99">
        <v>223</v>
      </c>
      <c r="E36" s="99">
        <v>180</v>
      </c>
      <c r="F36" s="99">
        <v>181</v>
      </c>
      <c r="G36" s="99">
        <v>192</v>
      </c>
      <c r="H36" s="99">
        <v>307</v>
      </c>
      <c r="I36" s="99">
        <v>336</v>
      </c>
      <c r="J36" s="99">
        <v>371</v>
      </c>
      <c r="K36" s="99">
        <v>379</v>
      </c>
      <c r="L36" s="99">
        <v>447</v>
      </c>
      <c r="M36" s="99">
        <v>440</v>
      </c>
      <c r="N36" s="99">
        <v>423</v>
      </c>
      <c r="O36" s="99">
        <v>413</v>
      </c>
      <c r="P36" s="99">
        <v>413</v>
      </c>
      <c r="Q36" s="99">
        <v>458</v>
      </c>
      <c r="R36" s="99">
        <v>458</v>
      </c>
      <c r="S36" s="99">
        <v>450</v>
      </c>
      <c r="T36" s="99">
        <v>450</v>
      </c>
      <c r="U36" s="99">
        <v>450</v>
      </c>
      <c r="V36" s="99">
        <v>447</v>
      </c>
      <c r="W36" s="99">
        <v>415</v>
      </c>
      <c r="X36" s="99">
        <v>401</v>
      </c>
      <c r="Y36" s="99">
        <v>390</v>
      </c>
      <c r="Z36" s="100"/>
      <c r="AA36" s="79">
        <f t="shared" si="5"/>
        <v>8940</v>
      </c>
    </row>
    <row r="37" spans="1:27" ht="24.95" customHeight="1" x14ac:dyDescent="0.2">
      <c r="A37" s="97" t="s">
        <v>43</v>
      </c>
      <c r="B37" s="98">
        <v>147</v>
      </c>
      <c r="C37" s="99"/>
      <c r="D37" s="99"/>
      <c r="E37" s="99"/>
      <c r="F37" s="99"/>
      <c r="G37" s="99">
        <v>1011</v>
      </c>
      <c r="H37" s="99">
        <v>428.5</v>
      </c>
      <c r="I37" s="99">
        <v>532.29999999999995</v>
      </c>
      <c r="J37" s="99">
        <v>174.9</v>
      </c>
      <c r="K37" s="99">
        <v>737.1</v>
      </c>
      <c r="L37" s="99">
        <v>688.4</v>
      </c>
      <c r="M37" s="99">
        <v>585.29999999999995</v>
      </c>
      <c r="N37" s="99">
        <v>988</v>
      </c>
      <c r="O37" s="99">
        <v>993</v>
      </c>
      <c r="P37" s="99">
        <v>1022</v>
      </c>
      <c r="Q37" s="99">
        <v>1079.0999999999999</v>
      </c>
      <c r="R37" s="99">
        <v>855.6</v>
      </c>
      <c r="S37" s="99">
        <v>488.7</v>
      </c>
      <c r="T37" s="99">
        <v>389.9</v>
      </c>
      <c r="U37" s="99">
        <v>145.5</v>
      </c>
      <c r="V37" s="99">
        <v>252</v>
      </c>
      <c r="W37" s="99">
        <v>461.7</v>
      </c>
      <c r="X37" s="99">
        <v>620.79999999999995</v>
      </c>
      <c r="Y37" s="99"/>
      <c r="Z37" s="100"/>
      <c r="AA37" s="79">
        <f t="shared" si="5"/>
        <v>11600.800000000001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>
        <v>500</v>
      </c>
      <c r="Z39" s="100"/>
      <c r="AA39" s="79">
        <f t="shared" si="5"/>
        <v>3000</v>
      </c>
    </row>
    <row r="40" spans="1:27" ht="30" customHeight="1" thickBot="1" x14ac:dyDescent="0.25">
      <c r="A40" s="86" t="s">
        <v>46</v>
      </c>
      <c r="B40" s="87">
        <f>IF(LEN(B$2)&gt;0,SUM(B35:B39),"")</f>
        <v>1239</v>
      </c>
      <c r="C40" s="88">
        <f t="shared" ref="C40:Z40" si="6">IF(LEN(C$2)&gt;0,SUM(C35:C39),"")</f>
        <v>981</v>
      </c>
      <c r="D40" s="88">
        <f t="shared" si="6"/>
        <v>901</v>
      </c>
      <c r="E40" s="88">
        <f t="shared" si="6"/>
        <v>854</v>
      </c>
      <c r="F40" s="88">
        <f t="shared" si="6"/>
        <v>855</v>
      </c>
      <c r="G40" s="88">
        <f t="shared" si="6"/>
        <v>1341</v>
      </c>
      <c r="H40" s="88">
        <f t="shared" si="6"/>
        <v>858.5</v>
      </c>
      <c r="I40" s="88">
        <f t="shared" si="6"/>
        <v>980.3</v>
      </c>
      <c r="J40" s="88">
        <f t="shared" si="6"/>
        <v>709.9</v>
      </c>
      <c r="K40" s="88">
        <f t="shared" si="6"/>
        <v>1322.1</v>
      </c>
      <c r="L40" s="88">
        <f t="shared" si="6"/>
        <v>1355.4</v>
      </c>
      <c r="M40" s="88">
        <f t="shared" si="6"/>
        <v>1240.3</v>
      </c>
      <c r="N40" s="88">
        <f t="shared" si="6"/>
        <v>1616</v>
      </c>
      <c r="O40" s="88">
        <f t="shared" si="6"/>
        <v>1615</v>
      </c>
      <c r="P40" s="88">
        <f t="shared" si="6"/>
        <v>1660</v>
      </c>
      <c r="Q40" s="88">
        <f t="shared" si="6"/>
        <v>1645.1</v>
      </c>
      <c r="R40" s="88">
        <f t="shared" si="6"/>
        <v>1418.6</v>
      </c>
      <c r="S40" s="88">
        <f t="shared" si="6"/>
        <v>1034.7</v>
      </c>
      <c r="T40" s="88">
        <f t="shared" si="6"/>
        <v>949.9</v>
      </c>
      <c r="U40" s="88">
        <f t="shared" si="6"/>
        <v>692.5</v>
      </c>
      <c r="V40" s="88">
        <f t="shared" si="6"/>
        <v>806</v>
      </c>
      <c r="W40" s="88">
        <f t="shared" si="6"/>
        <v>988.7</v>
      </c>
      <c r="X40" s="88">
        <f t="shared" si="6"/>
        <v>1149.8</v>
      </c>
      <c r="Y40" s="88">
        <f t="shared" si="6"/>
        <v>1041</v>
      </c>
      <c r="Z40" s="89" t="str">
        <f t="shared" si="6"/>
        <v/>
      </c>
      <c r="AA40" s="90">
        <f t="shared" si="5"/>
        <v>27254.799999999999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147</v>
      </c>
      <c r="C45" s="99"/>
      <c r="D45" s="99"/>
      <c r="E45" s="99"/>
      <c r="F45" s="99"/>
      <c r="G45" s="99">
        <v>1011</v>
      </c>
      <c r="H45" s="99">
        <v>428.5</v>
      </c>
      <c r="I45" s="99">
        <v>532.29999999999995</v>
      </c>
      <c r="J45" s="99">
        <v>174.9</v>
      </c>
      <c r="K45" s="99">
        <v>737.1</v>
      </c>
      <c r="L45" s="99">
        <v>688.4</v>
      </c>
      <c r="M45" s="99">
        <v>585.29999999999995</v>
      </c>
      <c r="N45" s="99">
        <v>988</v>
      </c>
      <c r="O45" s="99">
        <v>993</v>
      </c>
      <c r="P45" s="99">
        <v>1022</v>
      </c>
      <c r="Q45" s="99">
        <v>1079.0999999999999</v>
      </c>
      <c r="R45" s="99">
        <v>855.6</v>
      </c>
      <c r="S45" s="99">
        <v>488.7</v>
      </c>
      <c r="T45" s="99">
        <v>389.9</v>
      </c>
      <c r="U45" s="99">
        <v>145.5</v>
      </c>
      <c r="V45" s="99">
        <v>252</v>
      </c>
      <c r="W45" s="99">
        <v>461.7</v>
      </c>
      <c r="X45" s="99">
        <v>620.79999999999995</v>
      </c>
      <c r="Y45" s="99"/>
      <c r="Z45" s="100"/>
      <c r="AA45" s="79">
        <f t="shared" si="7"/>
        <v>11600.800000000001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>
        <v>500</v>
      </c>
      <c r="Z47" s="100"/>
      <c r="AA47" s="79">
        <f t="shared" si="7"/>
        <v>3000</v>
      </c>
    </row>
    <row r="48" spans="1:27" ht="24.95" customHeight="1" x14ac:dyDescent="0.2">
      <c r="A48" s="85" t="s">
        <v>48</v>
      </c>
      <c r="B48" s="98">
        <v>103</v>
      </c>
      <c r="C48" s="99">
        <v>93</v>
      </c>
      <c r="D48" s="99">
        <v>106.5</v>
      </c>
      <c r="E48" s="99">
        <v>104.5</v>
      </c>
      <c r="F48" s="99">
        <v>91</v>
      </c>
      <c r="G48" s="99">
        <v>150</v>
      </c>
      <c r="H48" s="99">
        <v>150</v>
      </c>
      <c r="I48" s="99">
        <v>100</v>
      </c>
      <c r="J48" s="99">
        <v>100</v>
      </c>
      <c r="K48" s="99">
        <v>100</v>
      </c>
      <c r="L48" s="99">
        <v>100</v>
      </c>
      <c r="M48" s="99">
        <v>100</v>
      </c>
      <c r="N48" s="99">
        <v>100</v>
      </c>
      <c r="O48" s="99">
        <v>100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2998</v>
      </c>
    </row>
    <row r="49" spans="1:27" ht="30" customHeight="1" thickBot="1" x14ac:dyDescent="0.25">
      <c r="A49" s="86" t="s">
        <v>49</v>
      </c>
      <c r="B49" s="87">
        <f>IF(LEN(B$2)&gt;0,SUM(B43:B48),"")</f>
        <v>750</v>
      </c>
      <c r="C49" s="88">
        <f t="shared" ref="C49:Z49" si="8">IF(LEN(C$2)&gt;0,SUM(C43:C48),"")</f>
        <v>593</v>
      </c>
      <c r="D49" s="88">
        <f t="shared" si="8"/>
        <v>606.5</v>
      </c>
      <c r="E49" s="88">
        <f t="shared" si="8"/>
        <v>604.5</v>
      </c>
      <c r="F49" s="88">
        <f t="shared" si="8"/>
        <v>591</v>
      </c>
      <c r="G49" s="88">
        <f t="shared" si="8"/>
        <v>1161</v>
      </c>
      <c r="H49" s="88">
        <f t="shared" si="8"/>
        <v>578.5</v>
      </c>
      <c r="I49" s="88">
        <f t="shared" si="8"/>
        <v>632.29999999999995</v>
      </c>
      <c r="J49" s="88">
        <f t="shared" si="8"/>
        <v>274.89999999999998</v>
      </c>
      <c r="K49" s="88">
        <f t="shared" si="8"/>
        <v>837.1</v>
      </c>
      <c r="L49" s="88">
        <f t="shared" si="8"/>
        <v>788.4</v>
      </c>
      <c r="M49" s="88">
        <f t="shared" si="8"/>
        <v>685.3</v>
      </c>
      <c r="N49" s="88">
        <f t="shared" si="8"/>
        <v>1088</v>
      </c>
      <c r="O49" s="88">
        <f t="shared" si="8"/>
        <v>1093</v>
      </c>
      <c r="P49" s="88">
        <f t="shared" si="8"/>
        <v>1172</v>
      </c>
      <c r="Q49" s="88">
        <f t="shared" si="8"/>
        <v>1229.0999999999999</v>
      </c>
      <c r="R49" s="88">
        <f t="shared" si="8"/>
        <v>1005.6</v>
      </c>
      <c r="S49" s="88">
        <f t="shared" si="8"/>
        <v>638.70000000000005</v>
      </c>
      <c r="T49" s="88">
        <f t="shared" si="8"/>
        <v>539.9</v>
      </c>
      <c r="U49" s="88">
        <f t="shared" si="8"/>
        <v>295.5</v>
      </c>
      <c r="V49" s="88">
        <f t="shared" si="8"/>
        <v>402</v>
      </c>
      <c r="W49" s="88">
        <f t="shared" si="8"/>
        <v>611.70000000000005</v>
      </c>
      <c r="X49" s="88">
        <f t="shared" si="8"/>
        <v>770.8</v>
      </c>
      <c r="Y49" s="88">
        <f t="shared" si="8"/>
        <v>650</v>
      </c>
      <c r="Z49" s="89" t="str">
        <f t="shared" si="8"/>
        <v/>
      </c>
      <c r="AA49" s="90">
        <f t="shared" si="7"/>
        <v>17598.800000000003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6204.1039999999994</v>
      </c>
      <c r="C52" s="88">
        <f t="shared" ref="C52:Z52" si="10">IF(LEN(C$2)&gt;0,SUM(C10:C15)+C26+C40,"")</f>
        <v>6089.268</v>
      </c>
      <c r="D52" s="88">
        <f t="shared" si="10"/>
        <v>5852.3320000000003</v>
      </c>
      <c r="E52" s="88">
        <f t="shared" si="10"/>
        <v>5742.134</v>
      </c>
      <c r="F52" s="88">
        <f t="shared" si="10"/>
        <v>5878.0220000000008</v>
      </c>
      <c r="G52" s="88">
        <f t="shared" si="10"/>
        <v>6716.7880000000005</v>
      </c>
      <c r="H52" s="88">
        <f t="shared" si="10"/>
        <v>7152.7529999999997</v>
      </c>
      <c r="I52" s="88">
        <f t="shared" si="10"/>
        <v>7837.9709999999995</v>
      </c>
      <c r="J52" s="88">
        <f t="shared" si="10"/>
        <v>8085.1910000000007</v>
      </c>
      <c r="K52" s="88">
        <f t="shared" si="10"/>
        <v>8857.2919999999995</v>
      </c>
      <c r="L52" s="88">
        <f t="shared" si="10"/>
        <v>8974.9</v>
      </c>
      <c r="M52" s="88">
        <f t="shared" si="10"/>
        <v>8951.9879999999994</v>
      </c>
      <c r="N52" s="88">
        <f t="shared" si="10"/>
        <v>9239.7540000000008</v>
      </c>
      <c r="O52" s="88">
        <f t="shared" si="10"/>
        <v>8927.1579999999994</v>
      </c>
      <c r="P52" s="88">
        <f t="shared" si="10"/>
        <v>8746.6450000000004</v>
      </c>
      <c r="Q52" s="88">
        <f t="shared" si="10"/>
        <v>8642.3790000000008</v>
      </c>
      <c r="R52" s="88">
        <f t="shared" si="10"/>
        <v>8430.4199999999983</v>
      </c>
      <c r="S52" s="88">
        <f t="shared" si="10"/>
        <v>8634.77</v>
      </c>
      <c r="T52" s="88">
        <f t="shared" si="10"/>
        <v>8742.3070000000007</v>
      </c>
      <c r="U52" s="88">
        <f t="shared" si="10"/>
        <v>8377.7259999999987</v>
      </c>
      <c r="V52" s="88">
        <f t="shared" si="10"/>
        <v>8111.9639999999999</v>
      </c>
      <c r="W52" s="88">
        <f t="shared" si="10"/>
        <v>7641.5209999999997</v>
      </c>
      <c r="X52" s="88">
        <f t="shared" si="10"/>
        <v>7277.8150000000005</v>
      </c>
      <c r="Y52" s="88">
        <f t="shared" si="10"/>
        <v>6575.4839999999995</v>
      </c>
      <c r="Z52" s="89" t="str">
        <f t="shared" si="10"/>
        <v/>
      </c>
      <c r="AA52" s="104">
        <f>SUM(B52:Z52)</f>
        <v>185690.68599999999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647</v>
      </c>
      <c r="C4" s="18">
        <v>83</v>
      </c>
      <c r="D4" s="18">
        <v>44.899999999999977</v>
      </c>
      <c r="E4" s="18">
        <v>177.10000000000002</v>
      </c>
      <c r="F4" s="18">
        <v>257</v>
      </c>
      <c r="G4" s="18">
        <v>511</v>
      </c>
      <c r="H4" s="18">
        <v>-71.5</v>
      </c>
      <c r="I4" s="18">
        <v>32.299999999999955</v>
      </c>
      <c r="J4" s="18">
        <v>-325.10000000000002</v>
      </c>
      <c r="K4" s="18">
        <v>237.10000000000002</v>
      </c>
      <c r="L4" s="18">
        <v>310.5</v>
      </c>
      <c r="M4" s="18">
        <v>284.39999999999998</v>
      </c>
      <c r="N4" s="18">
        <v>488</v>
      </c>
      <c r="O4" s="18">
        <v>607.1</v>
      </c>
      <c r="P4" s="18">
        <v>652.6</v>
      </c>
      <c r="Q4" s="18">
        <v>579.09999999999991</v>
      </c>
      <c r="R4" s="18">
        <v>355.6</v>
      </c>
      <c r="S4" s="18">
        <v>-11.300000000000011</v>
      </c>
      <c r="T4" s="18">
        <v>-110.10000000000002</v>
      </c>
      <c r="U4" s="18">
        <v>-354.5</v>
      </c>
      <c r="V4" s="18">
        <v>-248</v>
      </c>
      <c r="W4" s="18">
        <v>-38.300000000000011</v>
      </c>
      <c r="X4" s="18">
        <v>120.79999999999995</v>
      </c>
      <c r="Y4" s="18">
        <v>56.100000000000023</v>
      </c>
      <c r="Z4" s="19"/>
      <c r="AA4" s="111">
        <f>SUM(B4:Z4)</f>
        <v>4284.8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136</v>
      </c>
      <c r="C7" s="117">
        <v>133.53</v>
      </c>
      <c r="D7" s="117">
        <v>125.45</v>
      </c>
      <c r="E7" s="117">
        <v>124.92</v>
      </c>
      <c r="F7" s="117">
        <v>130.87</v>
      </c>
      <c r="G7" s="117">
        <v>152.16</v>
      </c>
      <c r="H7" s="117">
        <v>230</v>
      </c>
      <c r="I7" s="117">
        <v>359.81</v>
      </c>
      <c r="J7" s="117">
        <v>193.8</v>
      </c>
      <c r="K7" s="117">
        <v>166.57</v>
      </c>
      <c r="L7" s="117">
        <v>147.46</v>
      </c>
      <c r="M7" s="117">
        <v>140</v>
      </c>
      <c r="N7" s="117">
        <v>139.52000000000001</v>
      </c>
      <c r="O7" s="117">
        <v>137.27000000000001</v>
      </c>
      <c r="P7" s="117">
        <v>145.13</v>
      </c>
      <c r="Q7" s="117">
        <v>177.7</v>
      </c>
      <c r="R7" s="117">
        <v>402.06</v>
      </c>
      <c r="S7" s="117">
        <v>298.62</v>
      </c>
      <c r="T7" s="117">
        <v>315.75</v>
      </c>
      <c r="U7" s="117">
        <v>280.27999999999997</v>
      </c>
      <c r="V7" s="117">
        <v>189.77</v>
      </c>
      <c r="W7" s="117">
        <v>178.86</v>
      </c>
      <c r="X7" s="117">
        <v>178.85</v>
      </c>
      <c r="Y7" s="117">
        <v>144</v>
      </c>
      <c r="Z7" s="118"/>
      <c r="AA7" s="119">
        <f>IF(SUM(B7:Z7)&lt;&gt;0,AVERAGEIF(B7:Z7,"&lt;&gt;"""),"")</f>
        <v>192.84916666666666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417</v>
      </c>
      <c r="D13" s="129">
        <v>455.1</v>
      </c>
      <c r="E13" s="129">
        <v>322.89999999999998</v>
      </c>
      <c r="F13" s="129">
        <v>243</v>
      </c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>
        <v>443.9</v>
      </c>
      <c r="Z13" s="131"/>
      <c r="AA13" s="132">
        <f t="shared" si="0"/>
        <v>1881.9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>
        <v>500</v>
      </c>
      <c r="H15" s="133">
        <v>500</v>
      </c>
      <c r="I15" s="133">
        <v>500</v>
      </c>
      <c r="J15" s="133">
        <v>500</v>
      </c>
      <c r="K15" s="133">
        <v>500</v>
      </c>
      <c r="L15" s="133">
        <v>377.9</v>
      </c>
      <c r="M15" s="133">
        <v>300.89999999999998</v>
      </c>
      <c r="N15" s="133">
        <v>500</v>
      </c>
      <c r="O15" s="133">
        <v>385.9</v>
      </c>
      <c r="P15" s="133">
        <v>369.4</v>
      </c>
      <c r="Q15" s="133">
        <v>500</v>
      </c>
      <c r="R15" s="133">
        <v>500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/>
      <c r="Z15" s="131"/>
      <c r="AA15" s="132">
        <f t="shared" si="0"/>
        <v>8434.1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417</v>
      </c>
      <c r="D16" s="135">
        <f t="shared" si="1"/>
        <v>455.1</v>
      </c>
      <c r="E16" s="135">
        <f t="shared" si="1"/>
        <v>322.89999999999998</v>
      </c>
      <c r="F16" s="135">
        <f t="shared" si="1"/>
        <v>243</v>
      </c>
      <c r="G16" s="135">
        <f t="shared" si="1"/>
        <v>500</v>
      </c>
      <c r="H16" s="135">
        <f t="shared" si="1"/>
        <v>500</v>
      </c>
      <c r="I16" s="135">
        <f t="shared" si="1"/>
        <v>500</v>
      </c>
      <c r="J16" s="135">
        <f t="shared" si="1"/>
        <v>500</v>
      </c>
      <c r="K16" s="135">
        <f t="shared" si="1"/>
        <v>500</v>
      </c>
      <c r="L16" s="135">
        <f t="shared" si="1"/>
        <v>377.9</v>
      </c>
      <c r="M16" s="135">
        <f t="shared" si="1"/>
        <v>300.89999999999998</v>
      </c>
      <c r="N16" s="135">
        <f t="shared" si="1"/>
        <v>500</v>
      </c>
      <c r="O16" s="135">
        <f t="shared" si="1"/>
        <v>385.9</v>
      </c>
      <c r="P16" s="135">
        <f t="shared" si="1"/>
        <v>369.4</v>
      </c>
      <c r="Q16" s="135">
        <f t="shared" si="1"/>
        <v>500</v>
      </c>
      <c r="R16" s="135">
        <f t="shared" si="1"/>
        <v>500</v>
      </c>
      <c r="S16" s="135">
        <f t="shared" si="1"/>
        <v>500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500</v>
      </c>
      <c r="X16" s="135">
        <f t="shared" si="1"/>
        <v>500</v>
      </c>
      <c r="Y16" s="135">
        <f t="shared" si="1"/>
        <v>443.9</v>
      </c>
      <c r="Z16" s="136" t="str">
        <f t="shared" si="1"/>
        <v/>
      </c>
      <c r="AA16" s="90">
        <f t="shared" si="0"/>
        <v>10315.999999999998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147</v>
      </c>
      <c r="C21" s="129"/>
      <c r="D21" s="129"/>
      <c r="E21" s="129"/>
      <c r="F21" s="129"/>
      <c r="G21" s="129">
        <v>1011</v>
      </c>
      <c r="H21" s="129">
        <v>428.5</v>
      </c>
      <c r="I21" s="129">
        <v>532.29999999999995</v>
      </c>
      <c r="J21" s="129">
        <v>174.9</v>
      </c>
      <c r="K21" s="129">
        <v>737.1</v>
      </c>
      <c r="L21" s="129">
        <v>688.4</v>
      </c>
      <c r="M21" s="129">
        <v>585.29999999999995</v>
      </c>
      <c r="N21" s="129">
        <v>988</v>
      </c>
      <c r="O21" s="129">
        <v>993</v>
      </c>
      <c r="P21" s="129">
        <v>1022</v>
      </c>
      <c r="Q21" s="129">
        <v>1079.0999999999999</v>
      </c>
      <c r="R21" s="129">
        <v>855.6</v>
      </c>
      <c r="S21" s="129">
        <v>488.7</v>
      </c>
      <c r="T21" s="129">
        <v>389.9</v>
      </c>
      <c r="U21" s="129">
        <v>145.5</v>
      </c>
      <c r="V21" s="129">
        <v>252</v>
      </c>
      <c r="W21" s="129">
        <v>461.7</v>
      </c>
      <c r="X21" s="129">
        <v>620.79999999999995</v>
      </c>
      <c r="Y21" s="130"/>
      <c r="Z21" s="131"/>
      <c r="AA21" s="132">
        <f t="shared" si="2"/>
        <v>11600.800000000001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>
        <v>500</v>
      </c>
      <c r="Z23" s="131"/>
      <c r="AA23" s="132">
        <f t="shared" si="2"/>
        <v>3000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647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1011</v>
      </c>
      <c r="H24" s="135">
        <f t="shared" si="3"/>
        <v>428.5</v>
      </c>
      <c r="I24" s="135">
        <f t="shared" si="3"/>
        <v>532.29999999999995</v>
      </c>
      <c r="J24" s="135">
        <f t="shared" si="3"/>
        <v>174.9</v>
      </c>
      <c r="K24" s="135">
        <f t="shared" si="3"/>
        <v>737.1</v>
      </c>
      <c r="L24" s="135">
        <f t="shared" si="3"/>
        <v>688.4</v>
      </c>
      <c r="M24" s="135">
        <f t="shared" si="3"/>
        <v>585.29999999999995</v>
      </c>
      <c r="N24" s="135">
        <f t="shared" si="3"/>
        <v>988</v>
      </c>
      <c r="O24" s="135">
        <f t="shared" si="3"/>
        <v>993</v>
      </c>
      <c r="P24" s="135">
        <f t="shared" si="3"/>
        <v>1022</v>
      </c>
      <c r="Q24" s="135">
        <f t="shared" si="3"/>
        <v>1079.0999999999999</v>
      </c>
      <c r="R24" s="135">
        <f t="shared" si="3"/>
        <v>855.6</v>
      </c>
      <c r="S24" s="135">
        <f t="shared" si="3"/>
        <v>488.7</v>
      </c>
      <c r="T24" s="135">
        <f t="shared" si="3"/>
        <v>389.9</v>
      </c>
      <c r="U24" s="135">
        <f t="shared" si="3"/>
        <v>145.5</v>
      </c>
      <c r="V24" s="135">
        <f t="shared" si="3"/>
        <v>252</v>
      </c>
      <c r="W24" s="135">
        <f t="shared" si="3"/>
        <v>461.7</v>
      </c>
      <c r="X24" s="135">
        <f t="shared" si="3"/>
        <v>620.79999999999995</v>
      </c>
      <c r="Y24" s="135">
        <f t="shared" si="3"/>
        <v>500</v>
      </c>
      <c r="Z24" s="136" t="str">
        <f t="shared" si="3"/>
        <v/>
      </c>
      <c r="AA24" s="90">
        <f t="shared" si="2"/>
        <v>14600.800000000001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2025-02-17T12:10:18Z</dcterms:created>
  <dcterms:modified xsi:type="dcterms:W3CDTF">2025-02-17T12:10:21Z</dcterms:modified>
</cp:coreProperties>
</file>