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<sst xmlns="http://schemas.openxmlformats.org/spreadsheetml/2006/main" count="122" uniqueCount="56">
  <si>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10/03/2026 16:44:43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</si>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</sst>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52A-4E24-B817-31C0C5FDB1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2A-4E24-B817-31C0C5FDB1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1">
                  <c:v>6.08</c:v>
                </c:pt>
                <c:pt idx="33">
                  <c:v>6.08</c:v>
                </c:pt>
                <c:pt idx="34">
                  <c:v>6.08</c:v>
                </c:pt>
                <c:pt idx="35">
                  <c:v>6.08</c:v>
                </c:pt>
                <c:pt idx="39">
                  <c:v>0.17100000000000001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0.17100000000000001</c:v>
                </c:pt>
                <c:pt idx="49">
                  <c:v>0.17100000000000001</c:v>
                </c:pt>
                <c:pt idx="50">
                  <c:v>0.17100000000000001</c:v>
                </c:pt>
                <c:pt idx="51">
                  <c:v>0.17100000000000001</c:v>
                </c:pt>
                <c:pt idx="52">
                  <c:v>0.17100000000000001</c:v>
                </c:pt>
                <c:pt idx="53">
                  <c:v>0.17100000000000001</c:v>
                </c:pt>
                <c:pt idx="54">
                  <c:v>0.17100000000000001</c:v>
                </c:pt>
                <c:pt idx="55">
                  <c:v>0.17100000000000001</c:v>
                </c:pt>
                <c:pt idx="56">
                  <c:v>6.08</c:v>
                </c:pt>
                <c:pt idx="57">
                  <c:v>15.2</c:v>
                </c:pt>
                <c:pt idx="60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2A-4E24-B817-31C0C5FDB1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0.48699999999999999</c:v>
                </c:pt>
                <c:pt idx="5">
                  <c:v>5.952</c:v>
                </c:pt>
                <c:pt idx="19">
                  <c:v>0.72</c:v>
                </c:pt>
                <c:pt idx="45">
                  <c:v>0.3</c:v>
                </c:pt>
                <c:pt idx="57">
                  <c:v>11.72</c:v>
                </c:pt>
                <c:pt idx="58">
                  <c:v>0.6070000000000001</c:v>
                </c:pt>
                <c:pt idx="60">
                  <c:v>0.56000000000000005</c:v>
                </c:pt>
                <c:pt idx="61">
                  <c:v>3.5</c:v>
                </c:pt>
                <c:pt idx="62">
                  <c:v>5.2439999999999998</c:v>
                </c:pt>
                <c:pt idx="63">
                  <c:v>2.38</c:v>
                </c:pt>
                <c:pt idx="64">
                  <c:v>5.4819999999999993</c:v>
                </c:pt>
                <c:pt idx="65">
                  <c:v>4.32</c:v>
                </c:pt>
                <c:pt idx="66">
                  <c:v>4.3</c:v>
                </c:pt>
                <c:pt idx="67">
                  <c:v>4.5999999999999996</c:v>
                </c:pt>
                <c:pt idx="71">
                  <c:v>6.6749999999999998</c:v>
                </c:pt>
                <c:pt idx="72">
                  <c:v>5.6</c:v>
                </c:pt>
                <c:pt idx="73">
                  <c:v>8</c:v>
                </c:pt>
                <c:pt idx="74">
                  <c:v>7</c:v>
                </c:pt>
                <c:pt idx="75">
                  <c:v>6.5</c:v>
                </c:pt>
                <c:pt idx="76">
                  <c:v>6.5040000000000004</c:v>
                </c:pt>
                <c:pt idx="77">
                  <c:v>6.6379999999999999</c:v>
                </c:pt>
                <c:pt idx="78">
                  <c:v>5.3</c:v>
                </c:pt>
                <c:pt idx="79">
                  <c:v>6.5170000000000003</c:v>
                </c:pt>
                <c:pt idx="80">
                  <c:v>1.6</c:v>
                </c:pt>
                <c:pt idx="81">
                  <c:v>4.5999999999999996</c:v>
                </c:pt>
                <c:pt idx="82">
                  <c:v>3.8</c:v>
                </c:pt>
                <c:pt idx="83">
                  <c:v>1.1000000000000001</c:v>
                </c:pt>
                <c:pt idx="84">
                  <c:v>1.4570000000000001</c:v>
                </c:pt>
                <c:pt idx="88">
                  <c:v>0.52400000000000002</c:v>
                </c:pt>
                <c:pt idx="89">
                  <c:v>0.5</c:v>
                </c:pt>
                <c:pt idx="91">
                  <c:v>1</c:v>
                </c:pt>
                <c:pt idx="92">
                  <c:v>2.2999999999999998</c:v>
                </c:pt>
                <c:pt idx="93">
                  <c:v>2.8</c:v>
                </c:pt>
                <c:pt idx="94">
                  <c:v>3.6550000000000002</c:v>
                </c:pt>
                <c:pt idx="9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2A-4E24-B817-31C0C5FDB1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52A-4E24-B817-31C0C5FDB1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52A-4E24-B817-31C0C5FDB1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52A-4E24-B817-31C0C5FDB1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52A-4E24-B817-31C0C5FDB1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52A-4E24-B817-31C0C5FDB1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43.997999999999998</c:v>
                </c:pt>
                <c:pt idx="1">
                  <c:v>16.143999999999998</c:v>
                </c:pt>
                <c:pt idx="2">
                  <c:v>22.876999999999999</c:v>
                </c:pt>
                <c:pt idx="3">
                  <c:v>65.674000000000007</c:v>
                </c:pt>
                <c:pt idx="4">
                  <c:v>37.436</c:v>
                </c:pt>
                <c:pt idx="6">
                  <c:v>46.811999999999998</c:v>
                </c:pt>
                <c:pt idx="7">
                  <c:v>89.363</c:v>
                </c:pt>
                <c:pt idx="8">
                  <c:v>49.843000000000004</c:v>
                </c:pt>
                <c:pt idx="9">
                  <c:v>60.219000000000001</c:v>
                </c:pt>
                <c:pt idx="10">
                  <c:v>68.204999999999998</c:v>
                </c:pt>
                <c:pt idx="11">
                  <c:v>73.885999999999996</c:v>
                </c:pt>
                <c:pt idx="12">
                  <c:v>35.042999999999999</c:v>
                </c:pt>
                <c:pt idx="13">
                  <c:v>41.09</c:v>
                </c:pt>
                <c:pt idx="14">
                  <c:v>60.445999999999998</c:v>
                </c:pt>
                <c:pt idx="15">
                  <c:v>41.367000000000004</c:v>
                </c:pt>
                <c:pt idx="16">
                  <c:v>53.929000000000002</c:v>
                </c:pt>
                <c:pt idx="17">
                  <c:v>28.349</c:v>
                </c:pt>
                <c:pt idx="18">
                  <c:v>62.151000000000003</c:v>
                </c:pt>
                <c:pt idx="20">
                  <c:v>63.228000000000002</c:v>
                </c:pt>
                <c:pt idx="27">
                  <c:v>95.405000000000001</c:v>
                </c:pt>
                <c:pt idx="28">
                  <c:v>40</c:v>
                </c:pt>
                <c:pt idx="29">
                  <c:v>7.976</c:v>
                </c:pt>
                <c:pt idx="30">
                  <c:v>50</c:v>
                </c:pt>
                <c:pt idx="68">
                  <c:v>16.350999999999999</c:v>
                </c:pt>
                <c:pt idx="91">
                  <c:v>10.858000000000001</c:v>
                </c:pt>
                <c:pt idx="95">
                  <c:v>18.183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2A-4E24-B817-31C0C5FDB1B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9.3000000000000007</c:v>
                </c:pt>
                <c:pt idx="1">
                  <c:v>15.6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4.4000000000000004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8.9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2.6</c:v>
                </c:pt>
                <c:pt idx="17">
                  <c:v>4.9000000000000004</c:v>
                </c:pt>
                <c:pt idx="18">
                  <c:v>0</c:v>
                </c:pt>
                <c:pt idx="19">
                  <c:v>11.3</c:v>
                </c:pt>
                <c:pt idx="20">
                  <c:v>0</c:v>
                </c:pt>
                <c:pt idx="21">
                  <c:v>25.2</c:v>
                </c:pt>
                <c:pt idx="22">
                  <c:v>45.8</c:v>
                </c:pt>
                <c:pt idx="23">
                  <c:v>41.2</c:v>
                </c:pt>
                <c:pt idx="24">
                  <c:v>24.9</c:v>
                </c:pt>
                <c:pt idx="25">
                  <c:v>29.2</c:v>
                </c:pt>
                <c:pt idx="26">
                  <c:v>25.1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11.9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20.9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4.5999999999999996</c:v>
                </c:pt>
                <c:pt idx="58">
                  <c:v>2.1</c:v>
                </c:pt>
                <c:pt idx="59">
                  <c:v>0.1</c:v>
                </c:pt>
                <c:pt idx="60">
                  <c:v>0</c:v>
                </c:pt>
                <c:pt idx="61">
                  <c:v>30.4</c:v>
                </c:pt>
                <c:pt idx="62">
                  <c:v>0</c:v>
                </c:pt>
                <c:pt idx="63">
                  <c:v>34.9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53.9</c:v>
                </c:pt>
                <c:pt idx="68">
                  <c:v>19.600000000000001</c:v>
                </c:pt>
                <c:pt idx="69">
                  <c:v>19.700000000000003</c:v>
                </c:pt>
                <c:pt idx="70">
                  <c:v>19.600000000000001</c:v>
                </c:pt>
                <c:pt idx="71">
                  <c:v>19.600000000000001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3.3</c:v>
                </c:pt>
                <c:pt idx="79">
                  <c:v>0</c:v>
                </c:pt>
                <c:pt idx="80">
                  <c:v>6.7</c:v>
                </c:pt>
                <c:pt idx="81">
                  <c:v>2.9</c:v>
                </c:pt>
                <c:pt idx="82">
                  <c:v>3.9</c:v>
                </c:pt>
                <c:pt idx="83">
                  <c:v>10</c:v>
                </c:pt>
                <c:pt idx="84">
                  <c:v>3</c:v>
                </c:pt>
                <c:pt idx="85">
                  <c:v>16.100000000000001</c:v>
                </c:pt>
                <c:pt idx="86">
                  <c:v>25.3</c:v>
                </c:pt>
                <c:pt idx="87">
                  <c:v>20.9</c:v>
                </c:pt>
                <c:pt idx="88">
                  <c:v>31</c:v>
                </c:pt>
                <c:pt idx="89">
                  <c:v>50.7</c:v>
                </c:pt>
                <c:pt idx="90">
                  <c:v>41.3</c:v>
                </c:pt>
                <c:pt idx="91">
                  <c:v>27.7</c:v>
                </c:pt>
                <c:pt idx="92">
                  <c:v>34.4</c:v>
                </c:pt>
                <c:pt idx="93">
                  <c:v>14.8</c:v>
                </c:pt>
                <c:pt idx="94">
                  <c:v>13.7</c:v>
                </c:pt>
                <c:pt idx="95">
                  <c:v>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2A-4E24-B817-31C0C5FDB1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0.39400000000000002</c:v>
                </c:pt>
                <c:pt idx="2">
                  <c:v>1.9319999999999999</c:v>
                </c:pt>
                <c:pt idx="4">
                  <c:v>0.311</c:v>
                </c:pt>
                <c:pt idx="5">
                  <c:v>6.7789999999999999</c:v>
                </c:pt>
                <c:pt idx="6">
                  <c:v>4.0000000000000001E-3</c:v>
                </c:pt>
                <c:pt idx="7">
                  <c:v>1.2E-2</c:v>
                </c:pt>
                <c:pt idx="8">
                  <c:v>1.6E-2</c:v>
                </c:pt>
                <c:pt idx="9">
                  <c:v>1.4999999999999999E-2</c:v>
                </c:pt>
                <c:pt idx="10">
                  <c:v>1.2999999999999999E-2</c:v>
                </c:pt>
                <c:pt idx="11">
                  <c:v>1.2999999999999999E-2</c:v>
                </c:pt>
                <c:pt idx="12">
                  <c:v>1.4E-2</c:v>
                </c:pt>
                <c:pt idx="13">
                  <c:v>2.1000000000000001E-2</c:v>
                </c:pt>
                <c:pt idx="14">
                  <c:v>2.7E-2</c:v>
                </c:pt>
                <c:pt idx="15">
                  <c:v>3.3000000000000002E-2</c:v>
                </c:pt>
                <c:pt idx="16">
                  <c:v>3.6999999999999998E-2</c:v>
                </c:pt>
                <c:pt idx="17">
                  <c:v>3.7999999999999999E-2</c:v>
                </c:pt>
                <c:pt idx="18">
                  <c:v>0.04</c:v>
                </c:pt>
                <c:pt idx="19">
                  <c:v>6.415</c:v>
                </c:pt>
                <c:pt idx="20">
                  <c:v>3.7999999999999999E-2</c:v>
                </c:pt>
                <c:pt idx="21">
                  <c:v>2.3980000000000001</c:v>
                </c:pt>
                <c:pt idx="22">
                  <c:v>0.315</c:v>
                </c:pt>
                <c:pt idx="23">
                  <c:v>6.4980000000000002</c:v>
                </c:pt>
                <c:pt idx="24">
                  <c:v>3.464</c:v>
                </c:pt>
                <c:pt idx="25">
                  <c:v>2.5529999999999999</c:v>
                </c:pt>
                <c:pt idx="26">
                  <c:v>2.879</c:v>
                </c:pt>
                <c:pt idx="27">
                  <c:v>2.2599999999999998</c:v>
                </c:pt>
                <c:pt idx="28">
                  <c:v>3.41</c:v>
                </c:pt>
                <c:pt idx="29">
                  <c:v>8.9120000000000008</c:v>
                </c:pt>
                <c:pt idx="30">
                  <c:v>6.32</c:v>
                </c:pt>
                <c:pt idx="31">
                  <c:v>42.128</c:v>
                </c:pt>
                <c:pt idx="32">
                  <c:v>17.975999999999999</c:v>
                </c:pt>
                <c:pt idx="33">
                  <c:v>12.316000000000001</c:v>
                </c:pt>
                <c:pt idx="34">
                  <c:v>95.42</c:v>
                </c:pt>
                <c:pt idx="35">
                  <c:v>176.393</c:v>
                </c:pt>
                <c:pt idx="36">
                  <c:v>24.484999999999999</c:v>
                </c:pt>
                <c:pt idx="37">
                  <c:v>49.856999999999999</c:v>
                </c:pt>
                <c:pt idx="38">
                  <c:v>111.37</c:v>
                </c:pt>
                <c:pt idx="39">
                  <c:v>117.83499999999999</c:v>
                </c:pt>
                <c:pt idx="40">
                  <c:v>41.231000000000002</c:v>
                </c:pt>
                <c:pt idx="41">
                  <c:v>58.753999999999998</c:v>
                </c:pt>
                <c:pt idx="42">
                  <c:v>96.896000000000001</c:v>
                </c:pt>
                <c:pt idx="43">
                  <c:v>98.456999999999994</c:v>
                </c:pt>
                <c:pt idx="44">
                  <c:v>100.051</c:v>
                </c:pt>
                <c:pt idx="45">
                  <c:v>99.734999999999999</c:v>
                </c:pt>
                <c:pt idx="46">
                  <c:v>120.5</c:v>
                </c:pt>
                <c:pt idx="47">
                  <c:v>120.83</c:v>
                </c:pt>
                <c:pt idx="48">
                  <c:v>100.941</c:v>
                </c:pt>
                <c:pt idx="49">
                  <c:v>100.643</c:v>
                </c:pt>
                <c:pt idx="50">
                  <c:v>98.995000000000005</c:v>
                </c:pt>
                <c:pt idx="51">
                  <c:v>95.460999999999999</c:v>
                </c:pt>
                <c:pt idx="52">
                  <c:v>119.479</c:v>
                </c:pt>
                <c:pt idx="53">
                  <c:v>94.378</c:v>
                </c:pt>
                <c:pt idx="54">
                  <c:v>62.893000000000001</c:v>
                </c:pt>
                <c:pt idx="55">
                  <c:v>75.412999999999997</c:v>
                </c:pt>
                <c:pt idx="56">
                  <c:v>82.49</c:v>
                </c:pt>
                <c:pt idx="57">
                  <c:v>24.643999999999998</c:v>
                </c:pt>
                <c:pt idx="58">
                  <c:v>20.315000000000001</c:v>
                </c:pt>
                <c:pt idx="59">
                  <c:v>15.228</c:v>
                </c:pt>
                <c:pt idx="60">
                  <c:v>11.952999999999999</c:v>
                </c:pt>
                <c:pt idx="61">
                  <c:v>9.9879999999999995</c:v>
                </c:pt>
                <c:pt idx="62">
                  <c:v>9.1210000000000004</c:v>
                </c:pt>
                <c:pt idx="63">
                  <c:v>5.8120000000000003</c:v>
                </c:pt>
                <c:pt idx="64">
                  <c:v>5.2619999999999996</c:v>
                </c:pt>
                <c:pt idx="65">
                  <c:v>2.8359999999999999</c:v>
                </c:pt>
                <c:pt idx="66">
                  <c:v>2.72</c:v>
                </c:pt>
                <c:pt idx="67">
                  <c:v>2.8</c:v>
                </c:pt>
                <c:pt idx="68">
                  <c:v>0.09</c:v>
                </c:pt>
                <c:pt idx="69">
                  <c:v>1</c:v>
                </c:pt>
                <c:pt idx="70">
                  <c:v>9</c:v>
                </c:pt>
                <c:pt idx="71">
                  <c:v>9.4139999999999997</c:v>
                </c:pt>
                <c:pt idx="72">
                  <c:v>1</c:v>
                </c:pt>
                <c:pt idx="73">
                  <c:v>1.7410000000000001</c:v>
                </c:pt>
                <c:pt idx="74">
                  <c:v>3.4249999999999998</c:v>
                </c:pt>
                <c:pt idx="75">
                  <c:v>9</c:v>
                </c:pt>
                <c:pt idx="76">
                  <c:v>9.8030000000000008</c:v>
                </c:pt>
                <c:pt idx="77">
                  <c:v>9.4719999999999995</c:v>
                </c:pt>
                <c:pt idx="78">
                  <c:v>9.6280000000000001</c:v>
                </c:pt>
                <c:pt idx="79">
                  <c:v>10.343</c:v>
                </c:pt>
                <c:pt idx="80">
                  <c:v>9.4540000000000006</c:v>
                </c:pt>
                <c:pt idx="81">
                  <c:v>9.5909999999999993</c:v>
                </c:pt>
                <c:pt idx="82">
                  <c:v>9.4049999999999994</c:v>
                </c:pt>
                <c:pt idx="83">
                  <c:v>9.0510000000000002</c:v>
                </c:pt>
                <c:pt idx="84">
                  <c:v>9.5459999999999994</c:v>
                </c:pt>
                <c:pt idx="85">
                  <c:v>9.0779999999999994</c:v>
                </c:pt>
                <c:pt idx="86">
                  <c:v>9.0050000000000008</c:v>
                </c:pt>
                <c:pt idx="87">
                  <c:v>9.0060000000000002</c:v>
                </c:pt>
                <c:pt idx="88">
                  <c:v>9.4779999999999998</c:v>
                </c:pt>
                <c:pt idx="89">
                  <c:v>9</c:v>
                </c:pt>
                <c:pt idx="90">
                  <c:v>9</c:v>
                </c:pt>
                <c:pt idx="91">
                  <c:v>9.0739999999999998</c:v>
                </c:pt>
                <c:pt idx="92">
                  <c:v>4.492</c:v>
                </c:pt>
                <c:pt idx="93">
                  <c:v>9</c:v>
                </c:pt>
                <c:pt idx="94">
                  <c:v>9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2A-4E24-B817-31C0C5FDB1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52A-4E24-B817-31C0C5FDB1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52A-4E24-B817-31C0C5FDB1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93.94</c:v>
                </c:pt>
                <c:pt idx="1">
                  <c:v>100.26</c:v>
                </c:pt>
                <c:pt idx="2">
                  <c:v>103.97</c:v>
                </c:pt>
                <c:pt idx="3">
                  <c:v>84</c:v>
                </c:pt>
                <c:pt idx="4">
                  <c:v>99.08</c:v>
                </c:pt>
                <c:pt idx="5">
                  <c:v>104.21</c:v>
                </c:pt>
                <c:pt idx="6">
                  <c:v>82.39</c:v>
                </c:pt>
                <c:pt idx="7">
                  <c:v>74.22</c:v>
                </c:pt>
                <c:pt idx="8">
                  <c:v>84.65</c:v>
                </c:pt>
                <c:pt idx="9">
                  <c:v>84.32</c:v>
                </c:pt>
                <c:pt idx="10">
                  <c:v>78.36</c:v>
                </c:pt>
                <c:pt idx="11">
                  <c:v>78.69</c:v>
                </c:pt>
                <c:pt idx="12">
                  <c:v>86.57</c:v>
                </c:pt>
                <c:pt idx="13">
                  <c:v>82.38</c:v>
                </c:pt>
                <c:pt idx="14">
                  <c:v>81.739999999999995</c:v>
                </c:pt>
                <c:pt idx="15">
                  <c:v>87.81</c:v>
                </c:pt>
                <c:pt idx="16">
                  <c:v>86.08</c:v>
                </c:pt>
                <c:pt idx="17">
                  <c:v>86.83</c:v>
                </c:pt>
                <c:pt idx="18">
                  <c:v>88.8</c:v>
                </c:pt>
                <c:pt idx="19">
                  <c:v>104.37</c:v>
                </c:pt>
                <c:pt idx="20">
                  <c:v>93.72</c:v>
                </c:pt>
                <c:pt idx="21">
                  <c:v>110.36</c:v>
                </c:pt>
                <c:pt idx="22">
                  <c:v>127.07</c:v>
                </c:pt>
                <c:pt idx="23">
                  <c:v>165.42</c:v>
                </c:pt>
                <c:pt idx="24">
                  <c:v>141.55000000000001</c:v>
                </c:pt>
                <c:pt idx="25">
                  <c:v>172.31</c:v>
                </c:pt>
                <c:pt idx="26">
                  <c:v>139.52000000000001</c:v>
                </c:pt>
                <c:pt idx="27">
                  <c:v>89.27</c:v>
                </c:pt>
                <c:pt idx="28">
                  <c:v>95.36</c:v>
                </c:pt>
                <c:pt idx="29">
                  <c:v>92.65</c:v>
                </c:pt>
                <c:pt idx="30">
                  <c:v>84.53</c:v>
                </c:pt>
                <c:pt idx="31">
                  <c:v>12.78</c:v>
                </c:pt>
                <c:pt idx="32">
                  <c:v>51.04</c:v>
                </c:pt>
                <c:pt idx="33">
                  <c:v>9.43</c:v>
                </c:pt>
                <c:pt idx="34">
                  <c:v>0.02</c:v>
                </c:pt>
                <c:pt idx="35">
                  <c:v>-2.2999999999999998</c:v>
                </c:pt>
                <c:pt idx="36">
                  <c:v>6.71</c:v>
                </c:pt>
                <c:pt idx="37">
                  <c:v>-1.01</c:v>
                </c:pt>
                <c:pt idx="38">
                  <c:v>-6.87</c:v>
                </c:pt>
                <c:pt idx="39">
                  <c:v>-5</c:v>
                </c:pt>
                <c:pt idx="40">
                  <c:v>0</c:v>
                </c:pt>
                <c:pt idx="41">
                  <c:v>-2</c:v>
                </c:pt>
                <c:pt idx="42">
                  <c:v>-4.84</c:v>
                </c:pt>
                <c:pt idx="43">
                  <c:v>-5</c:v>
                </c:pt>
                <c:pt idx="44">
                  <c:v>-5</c:v>
                </c:pt>
                <c:pt idx="45">
                  <c:v>-5</c:v>
                </c:pt>
                <c:pt idx="46">
                  <c:v>-5.12</c:v>
                </c:pt>
                <c:pt idx="47">
                  <c:v>-5</c:v>
                </c:pt>
                <c:pt idx="48">
                  <c:v>-6.99</c:v>
                </c:pt>
                <c:pt idx="49">
                  <c:v>-6.86</c:v>
                </c:pt>
                <c:pt idx="50">
                  <c:v>-6.71</c:v>
                </c:pt>
                <c:pt idx="51">
                  <c:v>-6.73</c:v>
                </c:pt>
                <c:pt idx="52">
                  <c:v>-5</c:v>
                </c:pt>
                <c:pt idx="53">
                  <c:v>-5</c:v>
                </c:pt>
                <c:pt idx="54">
                  <c:v>-2</c:v>
                </c:pt>
                <c:pt idx="55">
                  <c:v>-2.5</c:v>
                </c:pt>
                <c:pt idx="56">
                  <c:v>-0.45</c:v>
                </c:pt>
                <c:pt idx="57">
                  <c:v>5.62</c:v>
                </c:pt>
                <c:pt idx="58">
                  <c:v>13.17</c:v>
                </c:pt>
                <c:pt idx="59">
                  <c:v>16.28</c:v>
                </c:pt>
                <c:pt idx="60">
                  <c:v>14.34</c:v>
                </c:pt>
                <c:pt idx="61">
                  <c:v>74.81</c:v>
                </c:pt>
                <c:pt idx="62">
                  <c:v>92</c:v>
                </c:pt>
                <c:pt idx="63">
                  <c:v>108.31</c:v>
                </c:pt>
                <c:pt idx="64">
                  <c:v>89.31</c:v>
                </c:pt>
                <c:pt idx="65">
                  <c:v>99.57</c:v>
                </c:pt>
                <c:pt idx="66">
                  <c:v>158</c:v>
                </c:pt>
                <c:pt idx="67">
                  <c:v>223.99</c:v>
                </c:pt>
                <c:pt idx="68">
                  <c:v>98.86</c:v>
                </c:pt>
                <c:pt idx="69">
                  <c:v>133.49</c:v>
                </c:pt>
                <c:pt idx="70">
                  <c:v>170.24</c:v>
                </c:pt>
                <c:pt idx="71">
                  <c:v>214.72</c:v>
                </c:pt>
                <c:pt idx="72">
                  <c:v>177.12</c:v>
                </c:pt>
                <c:pt idx="73">
                  <c:v>201.04</c:v>
                </c:pt>
                <c:pt idx="74">
                  <c:v>240.23</c:v>
                </c:pt>
                <c:pt idx="75">
                  <c:v>240.49</c:v>
                </c:pt>
                <c:pt idx="76">
                  <c:v>228.35</c:v>
                </c:pt>
                <c:pt idx="77">
                  <c:v>216.7</c:v>
                </c:pt>
                <c:pt idx="78">
                  <c:v>243.25</c:v>
                </c:pt>
                <c:pt idx="79">
                  <c:v>198.33</c:v>
                </c:pt>
                <c:pt idx="80">
                  <c:v>224.34</c:v>
                </c:pt>
                <c:pt idx="81">
                  <c:v>227.58</c:v>
                </c:pt>
                <c:pt idx="82">
                  <c:v>210.47</c:v>
                </c:pt>
                <c:pt idx="83">
                  <c:v>191.11</c:v>
                </c:pt>
                <c:pt idx="84">
                  <c:v>181.54</c:v>
                </c:pt>
                <c:pt idx="85">
                  <c:v>184.22</c:v>
                </c:pt>
                <c:pt idx="86">
                  <c:v>155.08000000000001</c:v>
                </c:pt>
                <c:pt idx="87">
                  <c:v>134.9</c:v>
                </c:pt>
                <c:pt idx="88">
                  <c:v>147.84</c:v>
                </c:pt>
                <c:pt idx="89">
                  <c:v>143.30000000000001</c:v>
                </c:pt>
                <c:pt idx="90">
                  <c:v>138.06</c:v>
                </c:pt>
                <c:pt idx="91">
                  <c:v>133</c:v>
                </c:pt>
                <c:pt idx="92">
                  <c:v>138.46</c:v>
                </c:pt>
                <c:pt idx="93">
                  <c:v>115.49</c:v>
                </c:pt>
                <c:pt idx="94">
                  <c:v>111.98</c:v>
                </c:pt>
                <c:pt idx="95">
                  <c:v>102.36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2A-4E24-B817-31C0C5FDB1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A6F-46B3-ABEB-F8B5C32AF7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6F-46B3-ABEB-F8B5C32AF7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8.1359999999999992</c:v>
                </c:pt>
                <c:pt idx="1">
                  <c:v>10.014999999999999</c:v>
                </c:pt>
                <c:pt idx="2">
                  <c:v>8.1389999999999993</c:v>
                </c:pt>
                <c:pt idx="3">
                  <c:v>9.18</c:v>
                </c:pt>
                <c:pt idx="4">
                  <c:v>9.93</c:v>
                </c:pt>
                <c:pt idx="5">
                  <c:v>4.2</c:v>
                </c:pt>
                <c:pt idx="6">
                  <c:v>5.1360000000000001</c:v>
                </c:pt>
                <c:pt idx="7">
                  <c:v>5.0920000000000005</c:v>
                </c:pt>
                <c:pt idx="8">
                  <c:v>5.0840000000000005</c:v>
                </c:pt>
                <c:pt idx="9">
                  <c:v>5.1280000000000001</c:v>
                </c:pt>
                <c:pt idx="10">
                  <c:v>5.2720000000000002</c:v>
                </c:pt>
                <c:pt idx="11">
                  <c:v>5.2</c:v>
                </c:pt>
                <c:pt idx="12">
                  <c:v>10.103</c:v>
                </c:pt>
                <c:pt idx="13">
                  <c:v>5.2320000000000002</c:v>
                </c:pt>
                <c:pt idx="14">
                  <c:v>5.2</c:v>
                </c:pt>
                <c:pt idx="15">
                  <c:v>10.158999999999999</c:v>
                </c:pt>
                <c:pt idx="16">
                  <c:v>10.168999999999999</c:v>
                </c:pt>
                <c:pt idx="17">
                  <c:v>5.2680000000000007</c:v>
                </c:pt>
                <c:pt idx="18">
                  <c:v>5.3360000000000003</c:v>
                </c:pt>
                <c:pt idx="19">
                  <c:v>4.5</c:v>
                </c:pt>
                <c:pt idx="20">
                  <c:v>5.7039999999999997</c:v>
                </c:pt>
                <c:pt idx="21">
                  <c:v>11.507999999999999</c:v>
                </c:pt>
                <c:pt idx="22">
                  <c:v>12.214000000000002</c:v>
                </c:pt>
                <c:pt idx="23">
                  <c:v>11.361000000000001</c:v>
                </c:pt>
                <c:pt idx="24">
                  <c:v>12.417</c:v>
                </c:pt>
                <c:pt idx="25">
                  <c:v>12.548999999999999</c:v>
                </c:pt>
                <c:pt idx="26">
                  <c:v>12.821999999999999</c:v>
                </c:pt>
                <c:pt idx="27">
                  <c:v>7.42</c:v>
                </c:pt>
                <c:pt idx="28">
                  <c:v>13.469999999999999</c:v>
                </c:pt>
                <c:pt idx="29">
                  <c:v>6.6950000000000003</c:v>
                </c:pt>
                <c:pt idx="30">
                  <c:v>7.3090000000000002</c:v>
                </c:pt>
                <c:pt idx="31">
                  <c:v>6.41</c:v>
                </c:pt>
                <c:pt idx="32">
                  <c:v>6.41</c:v>
                </c:pt>
                <c:pt idx="33">
                  <c:v>6.41</c:v>
                </c:pt>
                <c:pt idx="34">
                  <c:v>6.34</c:v>
                </c:pt>
                <c:pt idx="35">
                  <c:v>10.24</c:v>
                </c:pt>
                <c:pt idx="36">
                  <c:v>6.14</c:v>
                </c:pt>
                <c:pt idx="37">
                  <c:v>9.2409999999999997</c:v>
                </c:pt>
                <c:pt idx="38">
                  <c:v>16.821999999999999</c:v>
                </c:pt>
                <c:pt idx="39">
                  <c:v>21.786000000000001</c:v>
                </c:pt>
                <c:pt idx="40">
                  <c:v>12.398</c:v>
                </c:pt>
                <c:pt idx="41">
                  <c:v>16.545000000000002</c:v>
                </c:pt>
                <c:pt idx="42">
                  <c:v>19.161000000000005</c:v>
                </c:pt>
                <c:pt idx="43">
                  <c:v>21.541999999999998</c:v>
                </c:pt>
                <c:pt idx="44">
                  <c:v>21.518000000000001</c:v>
                </c:pt>
                <c:pt idx="45">
                  <c:v>21.429000000000002</c:v>
                </c:pt>
                <c:pt idx="46">
                  <c:v>21.285</c:v>
                </c:pt>
                <c:pt idx="47">
                  <c:v>21.354999999999997</c:v>
                </c:pt>
                <c:pt idx="48">
                  <c:v>21.397999999999996</c:v>
                </c:pt>
                <c:pt idx="49">
                  <c:v>21.553999999999998</c:v>
                </c:pt>
                <c:pt idx="50">
                  <c:v>21.464000000000002</c:v>
                </c:pt>
                <c:pt idx="51">
                  <c:v>21.4</c:v>
                </c:pt>
                <c:pt idx="52">
                  <c:v>21.126000000000001</c:v>
                </c:pt>
                <c:pt idx="53">
                  <c:v>21.066000000000003</c:v>
                </c:pt>
                <c:pt idx="54">
                  <c:v>15.838999999999999</c:v>
                </c:pt>
                <c:pt idx="55">
                  <c:v>17.61</c:v>
                </c:pt>
                <c:pt idx="56">
                  <c:v>11.335999999999999</c:v>
                </c:pt>
                <c:pt idx="57">
                  <c:v>5.31</c:v>
                </c:pt>
                <c:pt idx="58">
                  <c:v>10.178000000000001</c:v>
                </c:pt>
                <c:pt idx="59">
                  <c:v>5.31</c:v>
                </c:pt>
                <c:pt idx="60">
                  <c:v>6.4260000000000002</c:v>
                </c:pt>
                <c:pt idx="61">
                  <c:v>6.02</c:v>
                </c:pt>
                <c:pt idx="62">
                  <c:v>5.8460000000000001</c:v>
                </c:pt>
                <c:pt idx="63">
                  <c:v>5.9499999999999993</c:v>
                </c:pt>
                <c:pt idx="64">
                  <c:v>6.2439999999999998</c:v>
                </c:pt>
                <c:pt idx="65">
                  <c:v>14.204000000000001</c:v>
                </c:pt>
                <c:pt idx="66">
                  <c:v>11.552999999999999</c:v>
                </c:pt>
                <c:pt idx="67">
                  <c:v>11.618</c:v>
                </c:pt>
                <c:pt idx="68">
                  <c:v>10.648</c:v>
                </c:pt>
                <c:pt idx="69">
                  <c:v>6.7360000000000007</c:v>
                </c:pt>
                <c:pt idx="70">
                  <c:v>12.393000000000001</c:v>
                </c:pt>
                <c:pt idx="71">
                  <c:v>2.6539999999999999</c:v>
                </c:pt>
                <c:pt idx="72">
                  <c:v>1.1679999999999999</c:v>
                </c:pt>
                <c:pt idx="73">
                  <c:v>6.8119999999999994</c:v>
                </c:pt>
                <c:pt idx="74">
                  <c:v>6.7460000000000004</c:v>
                </c:pt>
                <c:pt idx="75">
                  <c:v>6.6280000000000001</c:v>
                </c:pt>
                <c:pt idx="76">
                  <c:v>2.2109999999999999</c:v>
                </c:pt>
                <c:pt idx="77">
                  <c:v>2.3679999999999999</c:v>
                </c:pt>
                <c:pt idx="78">
                  <c:v>5.194</c:v>
                </c:pt>
                <c:pt idx="79">
                  <c:v>5.3</c:v>
                </c:pt>
                <c:pt idx="80">
                  <c:v>5.3920000000000003</c:v>
                </c:pt>
                <c:pt idx="81">
                  <c:v>5.2610000000000001</c:v>
                </c:pt>
                <c:pt idx="82">
                  <c:v>5.4569999999999999</c:v>
                </c:pt>
                <c:pt idx="83">
                  <c:v>6.202</c:v>
                </c:pt>
                <c:pt idx="84">
                  <c:v>1.9870000000000001</c:v>
                </c:pt>
                <c:pt idx="85">
                  <c:v>6.2430000000000003</c:v>
                </c:pt>
                <c:pt idx="86">
                  <c:v>6.0650000000000004</c:v>
                </c:pt>
                <c:pt idx="87">
                  <c:v>5.7120000000000006</c:v>
                </c:pt>
                <c:pt idx="89">
                  <c:v>5.6989999999999998</c:v>
                </c:pt>
                <c:pt idx="90">
                  <c:v>5.819</c:v>
                </c:pt>
                <c:pt idx="91">
                  <c:v>5.2460000000000004</c:v>
                </c:pt>
                <c:pt idx="92">
                  <c:v>5.633</c:v>
                </c:pt>
                <c:pt idx="93">
                  <c:v>5.6230000000000002</c:v>
                </c:pt>
                <c:pt idx="94">
                  <c:v>5.476</c:v>
                </c:pt>
                <c:pt idx="95">
                  <c:v>5.4660000000000002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6F-46B3-ABEB-F8B5C32AF7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34.082000000000001</c:v>
                </c:pt>
                <c:pt idx="1">
                  <c:v>15.705</c:v>
                </c:pt>
                <c:pt idx="2">
                  <c:v>10.952</c:v>
                </c:pt>
                <c:pt idx="3">
                  <c:v>26.274000000000001</c:v>
                </c:pt>
                <c:pt idx="4">
                  <c:v>13.707000000000001</c:v>
                </c:pt>
                <c:pt idx="5">
                  <c:v>7.46</c:v>
                </c:pt>
                <c:pt idx="6">
                  <c:v>16.658999999999999</c:v>
                </c:pt>
                <c:pt idx="7">
                  <c:v>11.18</c:v>
                </c:pt>
                <c:pt idx="8">
                  <c:v>16.530999999999999</c:v>
                </c:pt>
                <c:pt idx="9">
                  <c:v>18.908000000000001</c:v>
                </c:pt>
                <c:pt idx="10">
                  <c:v>20.308</c:v>
                </c:pt>
                <c:pt idx="11">
                  <c:v>20.753</c:v>
                </c:pt>
                <c:pt idx="12">
                  <c:v>23.391000000000002</c:v>
                </c:pt>
                <c:pt idx="13">
                  <c:v>22.713999999999999</c:v>
                </c:pt>
                <c:pt idx="14">
                  <c:v>21.469000000000001</c:v>
                </c:pt>
                <c:pt idx="15">
                  <c:v>21.722999999999999</c:v>
                </c:pt>
                <c:pt idx="16">
                  <c:v>33.606999999999999</c:v>
                </c:pt>
                <c:pt idx="17">
                  <c:v>17.477</c:v>
                </c:pt>
                <c:pt idx="18">
                  <c:v>33.045999999999999</c:v>
                </c:pt>
                <c:pt idx="19">
                  <c:v>8.4</c:v>
                </c:pt>
                <c:pt idx="20">
                  <c:v>41.354999999999997</c:v>
                </c:pt>
                <c:pt idx="21">
                  <c:v>10.59</c:v>
                </c:pt>
                <c:pt idx="22">
                  <c:v>23.436999999999998</c:v>
                </c:pt>
                <c:pt idx="23">
                  <c:v>11.452</c:v>
                </c:pt>
                <c:pt idx="24">
                  <c:v>14.439</c:v>
                </c:pt>
                <c:pt idx="25">
                  <c:v>13.841999999999999</c:v>
                </c:pt>
                <c:pt idx="26">
                  <c:v>13.648</c:v>
                </c:pt>
                <c:pt idx="27">
                  <c:v>78.912999999999997</c:v>
                </c:pt>
                <c:pt idx="28">
                  <c:v>28.317000000000004</c:v>
                </c:pt>
                <c:pt idx="29">
                  <c:v>8.3849999999999998</c:v>
                </c:pt>
                <c:pt idx="30">
                  <c:v>54.372999999999998</c:v>
                </c:pt>
                <c:pt idx="31">
                  <c:v>39.497999999999998</c:v>
                </c:pt>
                <c:pt idx="32">
                  <c:v>9.3659999999999997</c:v>
                </c:pt>
                <c:pt idx="33">
                  <c:v>7.42</c:v>
                </c:pt>
                <c:pt idx="34">
                  <c:v>87.759999999999991</c:v>
                </c:pt>
                <c:pt idx="35">
                  <c:v>143.376</c:v>
                </c:pt>
                <c:pt idx="36">
                  <c:v>5.0999999999999996</c:v>
                </c:pt>
                <c:pt idx="37">
                  <c:v>9.088000000000001</c:v>
                </c:pt>
                <c:pt idx="38">
                  <c:v>20.872</c:v>
                </c:pt>
                <c:pt idx="39">
                  <c:v>24.963000000000001</c:v>
                </c:pt>
                <c:pt idx="40">
                  <c:v>15.904</c:v>
                </c:pt>
                <c:pt idx="41">
                  <c:v>19.995999999999999</c:v>
                </c:pt>
                <c:pt idx="42">
                  <c:v>49.104999999999997</c:v>
                </c:pt>
                <c:pt idx="43">
                  <c:v>49.271999999999998</c:v>
                </c:pt>
                <c:pt idx="44">
                  <c:v>46.896999999999998</c:v>
                </c:pt>
                <c:pt idx="45">
                  <c:v>45.622</c:v>
                </c:pt>
                <c:pt idx="46">
                  <c:v>45.260999999999996</c:v>
                </c:pt>
                <c:pt idx="47">
                  <c:v>45.559999999999995</c:v>
                </c:pt>
                <c:pt idx="48">
                  <c:v>24.561</c:v>
                </c:pt>
                <c:pt idx="49">
                  <c:v>24.216000000000001</c:v>
                </c:pt>
                <c:pt idx="50">
                  <c:v>23.012999999999998</c:v>
                </c:pt>
                <c:pt idx="51">
                  <c:v>19.929000000000002</c:v>
                </c:pt>
                <c:pt idx="52">
                  <c:v>25.911000000000001</c:v>
                </c:pt>
                <c:pt idx="53">
                  <c:v>26.655000000000001</c:v>
                </c:pt>
                <c:pt idx="54">
                  <c:v>15.885999999999999</c:v>
                </c:pt>
                <c:pt idx="55">
                  <c:v>19.591999999999999</c:v>
                </c:pt>
                <c:pt idx="56">
                  <c:v>56.523000000000003</c:v>
                </c:pt>
                <c:pt idx="57">
                  <c:v>4.9000000000000004</c:v>
                </c:pt>
                <c:pt idx="58">
                  <c:v>9.3140000000000001</c:v>
                </c:pt>
                <c:pt idx="59">
                  <c:v>6.5</c:v>
                </c:pt>
                <c:pt idx="60">
                  <c:v>3.8839999999999999</c:v>
                </c:pt>
                <c:pt idx="61">
                  <c:v>10.353</c:v>
                </c:pt>
                <c:pt idx="62">
                  <c:v>4.8149999999999995</c:v>
                </c:pt>
                <c:pt idx="63">
                  <c:v>10.657999999999999</c:v>
                </c:pt>
                <c:pt idx="64">
                  <c:v>4.5490000000000004</c:v>
                </c:pt>
                <c:pt idx="65">
                  <c:v>26.308</c:v>
                </c:pt>
                <c:pt idx="66">
                  <c:v>27.082999999999998</c:v>
                </c:pt>
                <c:pt idx="67">
                  <c:v>90.194999999999993</c:v>
                </c:pt>
                <c:pt idx="68">
                  <c:v>14.46</c:v>
                </c:pt>
                <c:pt idx="69">
                  <c:v>7.0969999999999995</c:v>
                </c:pt>
                <c:pt idx="70">
                  <c:v>10.088000000000001</c:v>
                </c:pt>
                <c:pt idx="71">
                  <c:v>6.2219999999999995</c:v>
                </c:pt>
                <c:pt idx="72">
                  <c:v>15.603</c:v>
                </c:pt>
                <c:pt idx="73">
                  <c:v>14.696999999999999</c:v>
                </c:pt>
                <c:pt idx="74">
                  <c:v>15.459</c:v>
                </c:pt>
                <c:pt idx="75">
                  <c:v>25.262999999999998</c:v>
                </c:pt>
                <c:pt idx="76">
                  <c:v>7.6960000000000006</c:v>
                </c:pt>
                <c:pt idx="77">
                  <c:v>7.6419999999999995</c:v>
                </c:pt>
                <c:pt idx="78">
                  <c:v>7.5750000000000011</c:v>
                </c:pt>
                <c:pt idx="79">
                  <c:v>5.36</c:v>
                </c:pt>
                <c:pt idx="80">
                  <c:v>6.8520000000000003</c:v>
                </c:pt>
                <c:pt idx="81">
                  <c:v>6.2799999999999994</c:v>
                </c:pt>
                <c:pt idx="82">
                  <c:v>6.1759999999999993</c:v>
                </c:pt>
                <c:pt idx="83">
                  <c:v>8.4369999999999994</c:v>
                </c:pt>
                <c:pt idx="84">
                  <c:v>6.4809999999999999</c:v>
                </c:pt>
                <c:pt idx="85">
                  <c:v>13.439</c:v>
                </c:pt>
                <c:pt idx="86">
                  <c:v>16.268999999999998</c:v>
                </c:pt>
                <c:pt idx="87">
                  <c:v>17.228999999999999</c:v>
                </c:pt>
                <c:pt idx="88">
                  <c:v>3.2800000000000002</c:v>
                </c:pt>
                <c:pt idx="89">
                  <c:v>16.801000000000002</c:v>
                </c:pt>
                <c:pt idx="90">
                  <c:v>6.7609999999999992</c:v>
                </c:pt>
                <c:pt idx="91">
                  <c:v>5.7080000000000002</c:v>
                </c:pt>
                <c:pt idx="92">
                  <c:v>20.648</c:v>
                </c:pt>
                <c:pt idx="93">
                  <c:v>15.442</c:v>
                </c:pt>
                <c:pt idx="94">
                  <c:v>15.379000000000001</c:v>
                </c:pt>
                <c:pt idx="95">
                  <c:v>19.684999999999999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6F-46B3-ABEB-F8B5C32AF7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A6F-46B3-ABEB-F8B5C32AF7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A6F-46B3-ABEB-F8B5C32AF7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A6F-46B3-ABEB-F8B5C32AF7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A6F-46B3-ABEB-F8B5C32AF7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A6F-46B3-ABEB-F8B5C32AF7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A6F-46B3-ABEB-F8B5C32AF70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0.7</c:v>
                </c:pt>
                <c:pt idx="3">
                  <c:v>15.8</c:v>
                </c:pt>
                <c:pt idx="4">
                  <c:v>3.6</c:v>
                </c:pt>
                <c:pt idx="5">
                  <c:v>0</c:v>
                </c:pt>
                <c:pt idx="6">
                  <c:v>14.1</c:v>
                </c:pt>
                <c:pt idx="7">
                  <c:v>62.3</c:v>
                </c:pt>
                <c:pt idx="8">
                  <c:v>17.7</c:v>
                </c:pt>
                <c:pt idx="9">
                  <c:v>25.7</c:v>
                </c:pt>
                <c:pt idx="10">
                  <c:v>30.6</c:v>
                </c:pt>
                <c:pt idx="11">
                  <c:v>35.799999999999997</c:v>
                </c:pt>
                <c:pt idx="12">
                  <c:v>0</c:v>
                </c:pt>
                <c:pt idx="13">
                  <c:v>2.2000000000000002</c:v>
                </c:pt>
                <c:pt idx="14">
                  <c:v>22.7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11.6</c:v>
                </c:pt>
                <c:pt idx="19">
                  <c:v>0</c:v>
                </c:pt>
                <c:pt idx="20">
                  <c:v>3.8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0.7</c:v>
                </c:pt>
                <c:pt idx="28">
                  <c:v>0.1</c:v>
                </c:pt>
                <c:pt idx="29">
                  <c:v>0.3</c:v>
                </c:pt>
                <c:pt idx="30">
                  <c:v>0</c:v>
                </c:pt>
                <c:pt idx="31">
                  <c:v>0.8</c:v>
                </c:pt>
                <c:pt idx="32">
                  <c:v>0.7</c:v>
                </c:pt>
                <c:pt idx="33">
                  <c:v>0.2</c:v>
                </c:pt>
                <c:pt idx="34">
                  <c:v>0.9</c:v>
                </c:pt>
                <c:pt idx="35">
                  <c:v>0.3</c:v>
                </c:pt>
                <c:pt idx="36">
                  <c:v>9.6999999999999993</c:v>
                </c:pt>
                <c:pt idx="37">
                  <c:v>10.9</c:v>
                </c:pt>
                <c:pt idx="38">
                  <c:v>10.1</c:v>
                </c:pt>
                <c:pt idx="39">
                  <c:v>10.3</c:v>
                </c:pt>
                <c:pt idx="40">
                  <c:v>8.6</c:v>
                </c:pt>
                <c:pt idx="41">
                  <c:v>8.4</c:v>
                </c:pt>
                <c:pt idx="42">
                  <c:v>0</c:v>
                </c:pt>
                <c:pt idx="43">
                  <c:v>0</c:v>
                </c:pt>
                <c:pt idx="44">
                  <c:v>1.1000000000000001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19</c:v>
                </c:pt>
                <c:pt idx="53">
                  <c:v>12.4</c:v>
                </c:pt>
                <c:pt idx="54">
                  <c:v>11</c:v>
                </c:pt>
                <c:pt idx="55">
                  <c:v>11</c:v>
                </c:pt>
                <c:pt idx="56">
                  <c:v>0.6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0.6</c:v>
                </c:pt>
                <c:pt idx="61">
                  <c:v>0</c:v>
                </c:pt>
                <c:pt idx="62">
                  <c:v>2.2000000000000002</c:v>
                </c:pt>
                <c:pt idx="63">
                  <c:v>0</c:v>
                </c:pt>
                <c:pt idx="64">
                  <c:v>68.5</c:v>
                </c:pt>
                <c:pt idx="65">
                  <c:v>18.399999999999999</c:v>
                </c:pt>
                <c:pt idx="66">
                  <c:v>28.7</c:v>
                </c:pt>
                <c:pt idx="67">
                  <c:v>18.399999999999999</c:v>
                </c:pt>
                <c:pt idx="68">
                  <c:v>0</c:v>
                </c:pt>
                <c:pt idx="69">
                  <c:v>0</c:v>
                </c:pt>
                <c:pt idx="70">
                  <c:v>4.5</c:v>
                </c:pt>
                <c:pt idx="71">
                  <c:v>25.3</c:v>
                </c:pt>
                <c:pt idx="72">
                  <c:v>1</c:v>
                </c:pt>
                <c:pt idx="73">
                  <c:v>0.4</c:v>
                </c:pt>
                <c:pt idx="74">
                  <c:v>0.5</c:v>
                </c:pt>
                <c:pt idx="75">
                  <c:v>0.1</c:v>
                </c:pt>
                <c:pt idx="76">
                  <c:v>0.9</c:v>
                </c:pt>
                <c:pt idx="77">
                  <c:v>0.6</c:v>
                </c:pt>
                <c:pt idx="78">
                  <c:v>0</c:v>
                </c:pt>
                <c:pt idx="79">
                  <c:v>0.7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32.200000000000003</c:v>
                </c:pt>
                <c:pt idx="89">
                  <c:v>32.200000000000003</c:v>
                </c:pt>
                <c:pt idx="90">
                  <c:v>32.200000000000003</c:v>
                </c:pt>
                <c:pt idx="91">
                  <c:v>32.200000000000003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6F-46B3-ABEB-F8B5C32AF7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9.6210000000000004</c:v>
                </c:pt>
                <c:pt idx="1">
                  <c:v>4.8929999999999998</c:v>
                </c:pt>
                <c:pt idx="2">
                  <c:v>4.0179999999999998</c:v>
                </c:pt>
                <c:pt idx="3">
                  <c:v>12.882999999999999</c:v>
                </c:pt>
                <c:pt idx="4">
                  <c:v>9.01</c:v>
                </c:pt>
                <c:pt idx="5">
                  <c:v>4.0030000000000001</c:v>
                </c:pt>
                <c:pt idx="6">
                  <c:v>9.3919999999999995</c:v>
                </c:pt>
                <c:pt idx="7">
                  <c:v>9.3420000000000005</c:v>
                </c:pt>
                <c:pt idx="8">
                  <c:v>9</c:v>
                </c:pt>
                <c:pt idx="9">
                  <c:v>9</c:v>
                </c:pt>
                <c:pt idx="10">
                  <c:v>10.499000000000001</c:v>
                </c:pt>
                <c:pt idx="11">
                  <c:v>10.603</c:v>
                </c:pt>
                <c:pt idx="12">
                  <c:v>9</c:v>
                </c:pt>
                <c:pt idx="13">
                  <c:v>9.4169999999999998</c:v>
                </c:pt>
                <c:pt idx="14">
                  <c:v>9.6039999999999992</c:v>
                </c:pt>
                <c:pt idx="15">
                  <c:v>9</c:v>
                </c:pt>
                <c:pt idx="16">
                  <c:v>11.26</c:v>
                </c:pt>
                <c:pt idx="17">
                  <c:v>9.0410000000000004</c:v>
                </c:pt>
                <c:pt idx="18">
                  <c:v>10.754</c:v>
                </c:pt>
                <c:pt idx="19">
                  <c:v>4</c:v>
                </c:pt>
                <c:pt idx="20">
                  <c:v>10.859</c:v>
                </c:pt>
                <c:pt idx="21">
                  <c:v>4</c:v>
                </c:pt>
                <c:pt idx="22">
                  <c:v>9</c:v>
                </c:pt>
                <c:pt idx="23">
                  <c:v>4.0010000000000003</c:v>
                </c:pt>
                <c:pt idx="24">
                  <c:v>8.0000000000000002E-3</c:v>
                </c:pt>
                <c:pt idx="25">
                  <c:v>3.851</c:v>
                </c:pt>
                <c:pt idx="26">
                  <c:v>8.9999999999999993E-3</c:v>
                </c:pt>
                <c:pt idx="27">
                  <c:v>9.1319999999999997</c:v>
                </c:pt>
                <c:pt idx="28">
                  <c:v>2.3E-2</c:v>
                </c:pt>
                <c:pt idx="29">
                  <c:v>8.0000000000000002E-3</c:v>
                </c:pt>
                <c:pt idx="30">
                  <c:v>5</c:v>
                </c:pt>
                <c:pt idx="33">
                  <c:v>2.8660000000000001</c:v>
                </c:pt>
                <c:pt idx="34">
                  <c:v>5</c:v>
                </c:pt>
                <c:pt idx="35">
                  <c:v>27.056999999999999</c:v>
                </c:pt>
                <c:pt idx="36">
                  <c:v>2</c:v>
                </c:pt>
                <c:pt idx="37">
                  <c:v>19.128</c:v>
                </c:pt>
                <c:pt idx="38">
                  <c:v>62.091999999999999</c:v>
                </c:pt>
                <c:pt idx="39">
                  <c:v>59.415999999999997</c:v>
                </c:pt>
                <c:pt idx="40">
                  <c:v>3</c:v>
                </c:pt>
                <c:pt idx="41">
                  <c:v>12.484</c:v>
                </c:pt>
                <c:pt idx="42">
                  <c:v>27.300999999999998</c:v>
                </c:pt>
                <c:pt idx="43">
                  <c:v>47.228999999999999</c:v>
                </c:pt>
                <c:pt idx="44">
                  <c:v>29.167000000000002</c:v>
                </c:pt>
                <c:pt idx="45">
                  <c:v>31.655000000000001</c:v>
                </c:pt>
                <c:pt idx="46">
                  <c:v>52.625</c:v>
                </c:pt>
                <c:pt idx="47">
                  <c:v>52.585999999999999</c:v>
                </c:pt>
                <c:pt idx="48">
                  <c:v>53.652999999999999</c:v>
                </c:pt>
                <c:pt idx="49">
                  <c:v>53.543999999999997</c:v>
                </c:pt>
                <c:pt idx="50">
                  <c:v>53.189</c:v>
                </c:pt>
                <c:pt idx="51">
                  <c:v>52.802999999999997</c:v>
                </c:pt>
                <c:pt idx="52">
                  <c:v>52.072000000000003</c:v>
                </c:pt>
                <c:pt idx="53">
                  <c:v>32.887999999999998</c:v>
                </c:pt>
                <c:pt idx="54">
                  <c:v>18.838999999999999</c:v>
                </c:pt>
                <c:pt idx="55">
                  <c:v>25.882000000000001</c:v>
                </c:pt>
                <c:pt idx="56">
                  <c:v>18.611000000000001</c:v>
                </c:pt>
                <c:pt idx="57">
                  <c:v>44.433999999999997</c:v>
                </c:pt>
                <c:pt idx="58">
                  <c:v>2</c:v>
                </c:pt>
                <c:pt idx="59">
                  <c:v>2</c:v>
                </c:pt>
                <c:pt idx="60">
                  <c:v>6.1829999999999998</c:v>
                </c:pt>
                <c:pt idx="61">
                  <c:v>25.995000000000001</c:v>
                </c:pt>
                <c:pt idx="63">
                  <c:v>25</c:v>
                </c:pt>
                <c:pt idx="65">
                  <c:v>16.744</c:v>
                </c:pt>
                <c:pt idx="66">
                  <c:v>8.2080000000000002</c:v>
                </c:pt>
                <c:pt idx="67">
                  <c:v>9.6240000000000006</c:v>
                </c:pt>
                <c:pt idx="68">
                  <c:v>9.4480000000000004</c:v>
                </c:pt>
                <c:pt idx="69">
                  <c:v>5.3780000000000001</c:v>
                </c:pt>
                <c:pt idx="70">
                  <c:v>0.152</c:v>
                </c:pt>
                <c:pt idx="71">
                  <c:v>7.6999999999999999E-2</c:v>
                </c:pt>
                <c:pt idx="72">
                  <c:v>10.375</c:v>
                </c:pt>
                <c:pt idx="73">
                  <c:v>9.3320000000000007</c:v>
                </c:pt>
                <c:pt idx="74">
                  <c:v>9.2200000000000006</c:v>
                </c:pt>
                <c:pt idx="75">
                  <c:v>5.0090000000000003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10.513999999999999</c:v>
                </c:pt>
                <c:pt idx="87">
                  <c:v>5.5030000000000001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4.0010000000000003</c:v>
                </c:pt>
                <c:pt idx="92">
                  <c:v>13.401</c:v>
                </c:pt>
                <c:pt idx="93">
                  <c:v>4.0010000000000003</c:v>
                </c:pt>
                <c:pt idx="94">
                  <c:v>4</c:v>
                </c:pt>
                <c:pt idx="95">
                  <c:v>13.818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6F-46B3-ABEB-F8B5C32AF7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A6F-46B3-ABEB-F8B5C32AF7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3">
                  <c:v>19.385000000000002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A6F-46B3-ABEB-F8B5C32AF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93.94</c:v>
                </c:pt>
                <c:pt idx="1">
                  <c:v>100.26</c:v>
                </c:pt>
                <c:pt idx="2">
                  <c:v>103.97</c:v>
                </c:pt>
                <c:pt idx="3">
                  <c:v>84</c:v>
                </c:pt>
                <c:pt idx="4">
                  <c:v>99.08</c:v>
                </c:pt>
                <c:pt idx="5">
                  <c:v>104.21</c:v>
                </c:pt>
                <c:pt idx="6">
                  <c:v>82.39</c:v>
                </c:pt>
                <c:pt idx="7">
                  <c:v>74.22</c:v>
                </c:pt>
                <c:pt idx="8">
                  <c:v>84.65</c:v>
                </c:pt>
                <c:pt idx="9">
                  <c:v>84.32</c:v>
                </c:pt>
                <c:pt idx="10">
                  <c:v>78.36</c:v>
                </c:pt>
                <c:pt idx="11">
                  <c:v>78.69</c:v>
                </c:pt>
                <c:pt idx="12">
                  <c:v>86.57</c:v>
                </c:pt>
                <c:pt idx="13">
                  <c:v>82.38</c:v>
                </c:pt>
                <c:pt idx="14">
                  <c:v>81.739999999999995</c:v>
                </c:pt>
                <c:pt idx="15">
                  <c:v>87.81</c:v>
                </c:pt>
                <c:pt idx="16">
                  <c:v>86.08</c:v>
                </c:pt>
                <c:pt idx="17">
                  <c:v>86.83</c:v>
                </c:pt>
                <c:pt idx="18">
                  <c:v>88.8</c:v>
                </c:pt>
                <c:pt idx="19">
                  <c:v>104.37</c:v>
                </c:pt>
                <c:pt idx="20">
                  <c:v>93.72</c:v>
                </c:pt>
                <c:pt idx="21">
                  <c:v>110.36</c:v>
                </c:pt>
                <c:pt idx="22">
                  <c:v>127.07</c:v>
                </c:pt>
                <c:pt idx="23">
                  <c:v>165.42</c:v>
                </c:pt>
                <c:pt idx="24">
                  <c:v>141.55000000000001</c:v>
                </c:pt>
                <c:pt idx="25">
                  <c:v>172.31</c:v>
                </c:pt>
                <c:pt idx="26">
                  <c:v>139.52000000000001</c:v>
                </c:pt>
                <c:pt idx="27">
                  <c:v>89.27</c:v>
                </c:pt>
                <c:pt idx="28">
                  <c:v>95.36</c:v>
                </c:pt>
                <c:pt idx="29">
                  <c:v>92.65</c:v>
                </c:pt>
                <c:pt idx="30">
                  <c:v>84.53</c:v>
                </c:pt>
                <c:pt idx="31">
                  <c:v>12.78</c:v>
                </c:pt>
                <c:pt idx="32">
                  <c:v>51.04</c:v>
                </c:pt>
                <c:pt idx="33">
                  <c:v>9.43</c:v>
                </c:pt>
                <c:pt idx="34">
                  <c:v>0.02</c:v>
                </c:pt>
                <c:pt idx="35">
                  <c:v>-2.2999999999999998</c:v>
                </c:pt>
                <c:pt idx="36">
                  <c:v>6.71</c:v>
                </c:pt>
                <c:pt idx="37">
                  <c:v>-1.01</c:v>
                </c:pt>
                <c:pt idx="38">
                  <c:v>-6.87</c:v>
                </c:pt>
                <c:pt idx="39">
                  <c:v>-5</c:v>
                </c:pt>
                <c:pt idx="40">
                  <c:v>0</c:v>
                </c:pt>
                <c:pt idx="41">
                  <c:v>-2</c:v>
                </c:pt>
                <c:pt idx="42">
                  <c:v>-4.84</c:v>
                </c:pt>
                <c:pt idx="43">
                  <c:v>-5</c:v>
                </c:pt>
                <c:pt idx="44">
                  <c:v>-5</c:v>
                </c:pt>
                <c:pt idx="45">
                  <c:v>-5</c:v>
                </c:pt>
                <c:pt idx="46">
                  <c:v>-5.12</c:v>
                </c:pt>
                <c:pt idx="47">
                  <c:v>-5</c:v>
                </c:pt>
                <c:pt idx="48">
                  <c:v>-6.99</c:v>
                </c:pt>
                <c:pt idx="49">
                  <c:v>-6.86</c:v>
                </c:pt>
                <c:pt idx="50">
                  <c:v>-6.71</c:v>
                </c:pt>
                <c:pt idx="51">
                  <c:v>-6.73</c:v>
                </c:pt>
                <c:pt idx="52">
                  <c:v>-5</c:v>
                </c:pt>
                <c:pt idx="53">
                  <c:v>-5</c:v>
                </c:pt>
                <c:pt idx="54">
                  <c:v>-2</c:v>
                </c:pt>
                <c:pt idx="55">
                  <c:v>-2.5</c:v>
                </c:pt>
                <c:pt idx="56">
                  <c:v>-0.45</c:v>
                </c:pt>
                <c:pt idx="57">
                  <c:v>5.62</c:v>
                </c:pt>
                <c:pt idx="58">
                  <c:v>13.17</c:v>
                </c:pt>
                <c:pt idx="59">
                  <c:v>16.28</c:v>
                </c:pt>
                <c:pt idx="60">
                  <c:v>14.34</c:v>
                </c:pt>
                <c:pt idx="61">
                  <c:v>74.81</c:v>
                </c:pt>
                <c:pt idx="62">
                  <c:v>92</c:v>
                </c:pt>
                <c:pt idx="63">
                  <c:v>108.31</c:v>
                </c:pt>
                <c:pt idx="64">
                  <c:v>89.31</c:v>
                </c:pt>
                <c:pt idx="65">
                  <c:v>99.57</c:v>
                </c:pt>
                <c:pt idx="66">
                  <c:v>158</c:v>
                </c:pt>
                <c:pt idx="67">
                  <c:v>223.99</c:v>
                </c:pt>
                <c:pt idx="68">
                  <c:v>98.86</c:v>
                </c:pt>
                <c:pt idx="69">
                  <c:v>133.49</c:v>
                </c:pt>
                <c:pt idx="70">
                  <c:v>170.24</c:v>
                </c:pt>
                <c:pt idx="71">
                  <c:v>214.72</c:v>
                </c:pt>
                <c:pt idx="72">
                  <c:v>177.12</c:v>
                </c:pt>
                <c:pt idx="73">
                  <c:v>201.04</c:v>
                </c:pt>
                <c:pt idx="74">
                  <c:v>240.23</c:v>
                </c:pt>
                <c:pt idx="75">
                  <c:v>240.49</c:v>
                </c:pt>
                <c:pt idx="76">
                  <c:v>228.35</c:v>
                </c:pt>
                <c:pt idx="77">
                  <c:v>216.7</c:v>
                </c:pt>
                <c:pt idx="78">
                  <c:v>243.25</c:v>
                </c:pt>
                <c:pt idx="79" formatCode="General">
                  <c:v>198.33</c:v>
                </c:pt>
                <c:pt idx="80">
                  <c:v>224.34</c:v>
                </c:pt>
                <c:pt idx="81">
                  <c:v>227.58</c:v>
                </c:pt>
                <c:pt idx="82">
                  <c:v>210.47</c:v>
                </c:pt>
                <c:pt idx="83">
                  <c:v>191.11</c:v>
                </c:pt>
                <c:pt idx="84">
                  <c:v>181.54</c:v>
                </c:pt>
                <c:pt idx="85">
                  <c:v>184.22</c:v>
                </c:pt>
                <c:pt idx="86">
                  <c:v>155.08000000000001</c:v>
                </c:pt>
                <c:pt idx="87">
                  <c:v>134.9</c:v>
                </c:pt>
                <c:pt idx="88">
                  <c:v>147.84</c:v>
                </c:pt>
                <c:pt idx="89">
                  <c:v>143.30000000000001</c:v>
                </c:pt>
                <c:pt idx="90">
                  <c:v>138.06</c:v>
                </c:pt>
                <c:pt idx="91">
                  <c:v>133</c:v>
                </c:pt>
                <c:pt idx="92">
                  <c:v>138.46</c:v>
                </c:pt>
                <c:pt idx="93">
                  <c:v>115.49</c:v>
                </c:pt>
                <c:pt idx="94">
                  <c:v>111.98</c:v>
                </c:pt>
                <c:pt idx="95">
                  <c:v>102.36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6F-46B3-ABEB-F8B5C32AF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53.298000000000002</v>
      </c>
      <c r="C5" s="25">
        <v>32.137999999999998</v>
      </c>
      <c r="D5" s="25">
        <v>25.295999999999999</v>
      </c>
      <c r="E5" s="25">
        <v>65.674000000000007</v>
      </c>
      <c r="F5" s="25">
        <v>37.747</v>
      </c>
      <c r="G5" s="25">
        <v>17.131</v>
      </c>
      <c r="H5" s="25">
        <v>46.816000000000003</v>
      </c>
      <c r="I5" s="25">
        <v>89.375</v>
      </c>
      <c r="J5" s="25">
        <v>49.859000000000002</v>
      </c>
      <c r="K5" s="25">
        <v>60.234000000000002</v>
      </c>
      <c r="L5" s="25">
        <v>68.218000000000004</v>
      </c>
      <c r="M5" s="25">
        <v>73.899000000000001</v>
      </c>
      <c r="N5" s="25">
        <v>43.957000000000001</v>
      </c>
      <c r="O5" s="25">
        <v>41.110999999999997</v>
      </c>
      <c r="P5" s="25">
        <v>60.472999999999999</v>
      </c>
      <c r="Q5" s="25">
        <v>42.4</v>
      </c>
      <c r="R5" s="25">
        <v>56.566000000000003</v>
      </c>
      <c r="S5" s="25">
        <v>33.286999999999999</v>
      </c>
      <c r="T5" s="25">
        <v>62.191000000000003</v>
      </c>
      <c r="U5" s="25">
        <v>18.434999999999999</v>
      </c>
      <c r="V5" s="25">
        <v>63.265999999999998</v>
      </c>
      <c r="W5" s="25">
        <v>27.597999999999999</v>
      </c>
      <c r="X5" s="25">
        <v>46.115000000000002</v>
      </c>
      <c r="Y5" s="25">
        <v>47.698</v>
      </c>
      <c r="Z5" s="25">
        <v>28.364000000000001</v>
      </c>
      <c r="AA5" s="25">
        <v>31.753</v>
      </c>
      <c r="AB5" s="25">
        <v>27.978999999999999</v>
      </c>
      <c r="AC5" s="25">
        <v>97.665000000000006</v>
      </c>
      <c r="AD5" s="25">
        <v>43.41</v>
      </c>
      <c r="AE5" s="25">
        <v>16.888000000000002</v>
      </c>
      <c r="AF5" s="25">
        <v>68.22</v>
      </c>
      <c r="AG5" s="25">
        <v>48.207999999999998</v>
      </c>
      <c r="AH5" s="25">
        <v>17.975999999999999</v>
      </c>
      <c r="AI5" s="25">
        <v>18.396000000000001</v>
      </c>
      <c r="AJ5" s="25">
        <v>101.5</v>
      </c>
      <c r="AK5" s="25">
        <v>182.47300000000001</v>
      </c>
      <c r="AL5" s="25">
        <v>24.484999999999999</v>
      </c>
      <c r="AM5" s="25">
        <v>49.856999999999999</v>
      </c>
      <c r="AN5" s="25">
        <v>111.37</v>
      </c>
      <c r="AO5" s="25">
        <v>118.006</v>
      </c>
      <c r="AP5" s="25">
        <v>41.402000000000001</v>
      </c>
      <c r="AQ5" s="25">
        <v>58.924999999999997</v>
      </c>
      <c r="AR5" s="25">
        <v>97.066999999999993</v>
      </c>
      <c r="AS5" s="25">
        <v>119.52800000000001</v>
      </c>
      <c r="AT5" s="25">
        <v>100.22199999999999</v>
      </c>
      <c r="AU5" s="25">
        <v>100.206</v>
      </c>
      <c r="AV5" s="25">
        <v>120.67100000000001</v>
      </c>
      <c r="AW5" s="25">
        <v>121.001</v>
      </c>
      <c r="AX5" s="25">
        <v>101.11199999999999</v>
      </c>
      <c r="AY5" s="25">
        <v>100.81399999999999</v>
      </c>
      <c r="AZ5" s="25">
        <v>99.165999999999997</v>
      </c>
      <c r="BA5" s="25">
        <v>95.632000000000005</v>
      </c>
      <c r="BB5" s="25">
        <v>119.65</v>
      </c>
      <c r="BC5" s="25">
        <v>94.549000000000007</v>
      </c>
      <c r="BD5" s="25">
        <v>63.064</v>
      </c>
      <c r="BE5" s="25">
        <v>75.584000000000003</v>
      </c>
      <c r="BF5" s="25">
        <v>88.57</v>
      </c>
      <c r="BG5" s="25">
        <v>56.164000000000001</v>
      </c>
      <c r="BH5" s="25">
        <v>23.021999999999998</v>
      </c>
      <c r="BI5" s="25">
        <v>15.327999999999999</v>
      </c>
      <c r="BJ5" s="25">
        <v>18.593</v>
      </c>
      <c r="BK5" s="25">
        <v>43.887999999999998</v>
      </c>
      <c r="BL5" s="25">
        <v>14.365</v>
      </c>
      <c r="BM5" s="25">
        <v>43.091999999999999</v>
      </c>
      <c r="BN5" s="25">
        <v>80.744</v>
      </c>
      <c r="BO5" s="25">
        <v>77.156000000000006</v>
      </c>
      <c r="BP5" s="25">
        <v>77.02</v>
      </c>
      <c r="BQ5" s="25">
        <v>131.30000000000001</v>
      </c>
      <c r="BR5" s="25">
        <v>36.040999999999997</v>
      </c>
      <c r="BS5" s="25">
        <v>20.7</v>
      </c>
      <c r="BT5" s="25">
        <v>28.6</v>
      </c>
      <c r="BU5" s="25">
        <v>35.689</v>
      </c>
      <c r="BV5" s="25">
        <v>29.6</v>
      </c>
      <c r="BW5" s="25">
        <v>32.741</v>
      </c>
      <c r="BX5" s="25">
        <v>33.424999999999997</v>
      </c>
      <c r="BY5" s="25">
        <v>38.5</v>
      </c>
      <c r="BZ5" s="25">
        <v>16.306999999999999</v>
      </c>
      <c r="CA5" s="25">
        <v>16.11</v>
      </c>
      <c r="CB5" s="25">
        <v>18.228000000000002</v>
      </c>
      <c r="CC5" s="25">
        <v>16.86</v>
      </c>
      <c r="CD5" s="25">
        <v>17.754000000000001</v>
      </c>
      <c r="CE5" s="25">
        <v>17.091000000000001</v>
      </c>
      <c r="CF5" s="25">
        <v>17.105</v>
      </c>
      <c r="CG5" s="25">
        <v>20.151</v>
      </c>
      <c r="CH5" s="25">
        <v>14.003</v>
      </c>
      <c r="CI5" s="25">
        <v>25.178000000000001</v>
      </c>
      <c r="CJ5" s="25">
        <v>34.305</v>
      </c>
      <c r="CK5" s="25">
        <v>29.905999999999999</v>
      </c>
      <c r="CL5" s="25">
        <v>41.002000000000002</v>
      </c>
      <c r="CM5" s="25">
        <v>60.2</v>
      </c>
      <c r="CN5" s="25">
        <v>50.3</v>
      </c>
      <c r="CO5" s="25">
        <v>48.631999999999998</v>
      </c>
      <c r="CP5" s="25">
        <v>41.192</v>
      </c>
      <c r="CQ5" s="25">
        <v>26.6</v>
      </c>
      <c r="CR5" s="25">
        <v>26.355</v>
      </c>
      <c r="CS5" s="25">
        <v>40.482999999999997</v>
      </c>
      <c r="CT5" s="26"/>
      <c r="CU5" s="26"/>
      <c r="CV5" s="26"/>
      <c r="CW5" s="27"/>
      <c r="CX5" s="28">
        <f t="array" ref="CX5">SUMPRODUCT(B5:CW5*0.25)</f>
        <v>1290.0562500000001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93.94</v>
      </c>
      <c r="C8" s="37">
        <v>100.26</v>
      </c>
      <c r="D8" s="37">
        <v>103.97</v>
      </c>
      <c r="E8" s="37">
        <v>84</v>
      </c>
      <c r="F8" s="37">
        <v>99.08</v>
      </c>
      <c r="G8" s="37">
        <v>104.21</v>
      </c>
      <c r="H8" s="37">
        <v>82.39</v>
      </c>
      <c r="I8" s="37">
        <v>74.22</v>
      </c>
      <c r="J8" s="37">
        <v>84.65</v>
      </c>
      <c r="K8" s="37">
        <v>84.32</v>
      </c>
      <c r="L8" s="37">
        <v>78.36</v>
      </c>
      <c r="M8" s="37">
        <v>78.69</v>
      </c>
      <c r="N8" s="37">
        <v>86.57</v>
      </c>
      <c r="O8" s="37">
        <v>82.38</v>
      </c>
      <c r="P8" s="37">
        <v>81.739999999999995</v>
      </c>
      <c r="Q8" s="37">
        <v>87.81</v>
      </c>
      <c r="R8" s="37">
        <v>86.08</v>
      </c>
      <c r="S8" s="37">
        <v>86.83</v>
      </c>
      <c r="T8" s="37">
        <v>88.8</v>
      </c>
      <c r="U8" s="37">
        <v>104.37</v>
      </c>
      <c r="V8" s="37">
        <v>93.72</v>
      </c>
      <c r="W8" s="37">
        <v>110.36</v>
      </c>
      <c r="X8" s="37">
        <v>127.07</v>
      </c>
      <c r="Y8" s="37">
        <v>165.42</v>
      </c>
      <c r="Z8" s="37">
        <v>141.55000000000001</v>
      </c>
      <c r="AA8" s="37">
        <v>172.31</v>
      </c>
      <c r="AB8" s="37">
        <v>139.52000000000001</v>
      </c>
      <c r="AC8" s="37">
        <v>89.27</v>
      </c>
      <c r="AD8" s="37">
        <v>95.36</v>
      </c>
      <c r="AE8" s="37">
        <v>92.65</v>
      </c>
      <c r="AF8" s="37">
        <v>84.53</v>
      </c>
      <c r="AG8" s="37">
        <v>12.78</v>
      </c>
      <c r="AH8" s="37">
        <v>51.04</v>
      </c>
      <c r="AI8" s="37">
        <v>9.43</v>
      </c>
      <c r="AJ8" s="37">
        <v>0.02</v>
      </c>
      <c r="AK8" s="37">
        <v>-2.2999999999999998</v>
      </c>
      <c r="AL8" s="37">
        <v>6.71</v>
      </c>
      <c r="AM8" s="37">
        <v>-1.01</v>
      </c>
      <c r="AN8" s="37">
        <v>-6.87</v>
      </c>
      <c r="AO8" s="37">
        <v>-5</v>
      </c>
      <c r="AP8" s="37">
        <v>0</v>
      </c>
      <c r="AQ8" s="37">
        <v>-2</v>
      </c>
      <c r="AR8" s="37">
        <v>-4.84</v>
      </c>
      <c r="AS8" s="37">
        <v>-5</v>
      </c>
      <c r="AT8" s="37">
        <v>-5</v>
      </c>
      <c r="AU8" s="37">
        <v>-5</v>
      </c>
      <c r="AV8" s="37">
        <v>-5.12</v>
      </c>
      <c r="AW8" s="37">
        <v>-5</v>
      </c>
      <c r="AX8" s="37">
        <v>-6.99</v>
      </c>
      <c r="AY8" s="37">
        <v>-6.86</v>
      </c>
      <c r="AZ8" s="37">
        <v>-6.71</v>
      </c>
      <c r="BA8" s="37">
        <v>-6.73</v>
      </c>
      <c r="BB8" s="37">
        <v>-5</v>
      </c>
      <c r="BC8" s="37">
        <v>-5</v>
      </c>
      <c r="BD8" s="37">
        <v>-2</v>
      </c>
      <c r="BE8" s="37">
        <v>-2.5</v>
      </c>
      <c r="BF8" s="37">
        <v>-0.45</v>
      </c>
      <c r="BG8" s="37">
        <v>5.62</v>
      </c>
      <c r="BH8" s="37">
        <v>13.17</v>
      </c>
      <c r="BI8" s="37">
        <v>16.28</v>
      </c>
      <c r="BJ8" s="37">
        <v>14.34</v>
      </c>
      <c r="BK8" s="37">
        <v>74.81</v>
      </c>
      <c r="BL8" s="37">
        <v>92</v>
      </c>
      <c r="BM8" s="37">
        <v>108.31</v>
      </c>
      <c r="BN8" s="37">
        <v>89.31</v>
      </c>
      <c r="BO8" s="37">
        <v>99.57</v>
      </c>
      <c r="BP8" s="37">
        <v>158</v>
      </c>
      <c r="BQ8" s="37">
        <v>223.99</v>
      </c>
      <c r="BR8" s="37">
        <v>98.86</v>
      </c>
      <c r="BS8" s="37">
        <v>133.49</v>
      </c>
      <c r="BT8" s="37">
        <v>170.24</v>
      </c>
      <c r="BU8" s="37">
        <v>214.72</v>
      </c>
      <c r="BV8" s="37">
        <v>177.12</v>
      </c>
      <c r="BW8" s="37">
        <v>201.04</v>
      </c>
      <c r="BX8" s="37">
        <v>240.23</v>
      </c>
      <c r="BY8" s="37">
        <v>240.49</v>
      </c>
      <c r="BZ8" s="37">
        <v>228.35</v>
      </c>
      <c r="CA8" s="37">
        <v>216.7</v>
      </c>
      <c r="CB8" s="37">
        <v>243.25</v>
      </c>
      <c r="CC8" s="37">
        <v>198.33</v>
      </c>
      <c r="CD8" s="37">
        <v>224.34</v>
      </c>
      <c r="CE8" s="37">
        <v>227.58</v>
      </c>
      <c r="CF8" s="37">
        <v>210.47</v>
      </c>
      <c r="CG8" s="37">
        <v>191.11</v>
      </c>
      <c r="CH8" s="37">
        <v>181.54</v>
      </c>
      <c r="CI8" s="37">
        <v>184.22</v>
      </c>
      <c r="CJ8" s="37">
        <v>155.08000000000001</v>
      </c>
      <c r="CK8" s="37">
        <v>134.9</v>
      </c>
      <c r="CL8" s="37">
        <v>147.84</v>
      </c>
      <c r="CM8" s="37">
        <v>143.30000000000001</v>
      </c>
      <c r="CN8" s="37">
        <v>138.06</v>
      </c>
      <c r="CO8" s="37">
        <v>133</v>
      </c>
      <c r="CP8" s="37">
        <v>138.46</v>
      </c>
      <c r="CQ8" s="37">
        <v>115.49</v>
      </c>
      <c r="CR8" s="37">
        <v>111.98</v>
      </c>
      <c r="CS8" s="37">
        <v>102.36</v>
      </c>
      <c r="CT8" s="38"/>
      <c r="CU8" s="38"/>
      <c r="CV8" s="38"/>
      <c r="CW8" s="39"/>
      <c r="CX8" s="40">
        <f>IF(SUM(B8:CW8)&lt;&gt;0,AVERAGEIF(B8:CW8,"&lt;&gt;"""),"")</f>
        <v>92.426874999999995</v>
      </c>
    </row>
    <row r="9" spans="1:102" ht="24.95" customHeight="1" thickBot="1" x14ac:dyDescent="0.25">
      <c r="A9" s="41" t="s">
        <v>6</v>
      </c>
      <c r="B9" s="42">
        <v>95.542500000000004</v>
      </c>
      <c r="C9" s="43">
        <v>95.542500000000004</v>
      </c>
      <c r="D9" s="43">
        <v>95.542500000000004</v>
      </c>
      <c r="E9" s="43">
        <v>95.542500000000004</v>
      </c>
      <c r="F9" s="43">
        <v>89.974999999999994</v>
      </c>
      <c r="G9" s="43">
        <v>89.974999999999994</v>
      </c>
      <c r="H9" s="43">
        <v>89.974999999999994</v>
      </c>
      <c r="I9" s="43">
        <v>89.974999999999994</v>
      </c>
      <c r="J9" s="43">
        <v>81.504999999999995</v>
      </c>
      <c r="K9" s="43">
        <v>81.504999999999995</v>
      </c>
      <c r="L9" s="43">
        <v>81.504999999999995</v>
      </c>
      <c r="M9" s="43">
        <v>81.504999999999995</v>
      </c>
      <c r="N9" s="43">
        <v>84.625</v>
      </c>
      <c r="O9" s="43">
        <v>84.625</v>
      </c>
      <c r="P9" s="43">
        <v>84.625</v>
      </c>
      <c r="Q9" s="43">
        <v>84.625</v>
      </c>
      <c r="R9" s="43">
        <v>91.52</v>
      </c>
      <c r="S9" s="43">
        <v>91.52</v>
      </c>
      <c r="T9" s="43">
        <v>91.52</v>
      </c>
      <c r="U9" s="43">
        <v>91.52</v>
      </c>
      <c r="V9" s="43">
        <v>124.1425</v>
      </c>
      <c r="W9" s="43">
        <v>124.1425</v>
      </c>
      <c r="X9" s="43">
        <v>124.1425</v>
      </c>
      <c r="Y9" s="43">
        <v>124.1425</v>
      </c>
      <c r="Z9" s="43">
        <v>135.66249999999999</v>
      </c>
      <c r="AA9" s="43">
        <v>135.66249999999999</v>
      </c>
      <c r="AB9" s="43">
        <v>135.66249999999999</v>
      </c>
      <c r="AC9" s="43">
        <v>135.66249999999999</v>
      </c>
      <c r="AD9" s="43">
        <v>71.33</v>
      </c>
      <c r="AE9" s="43">
        <v>71.33</v>
      </c>
      <c r="AF9" s="43">
        <v>71.33</v>
      </c>
      <c r="AG9" s="43">
        <v>71.33</v>
      </c>
      <c r="AH9" s="43">
        <v>14.547499999999999</v>
      </c>
      <c r="AI9" s="43">
        <v>14.547499999999999</v>
      </c>
      <c r="AJ9" s="43">
        <v>14.547499999999999</v>
      </c>
      <c r="AK9" s="43">
        <v>14.547499999999999</v>
      </c>
      <c r="AL9" s="43">
        <v>-1.5425</v>
      </c>
      <c r="AM9" s="43">
        <v>-1.5425</v>
      </c>
      <c r="AN9" s="43">
        <v>-1.5425</v>
      </c>
      <c r="AO9" s="43">
        <v>-1.5425</v>
      </c>
      <c r="AP9" s="43">
        <v>-2.96</v>
      </c>
      <c r="AQ9" s="43">
        <v>-2.96</v>
      </c>
      <c r="AR9" s="43">
        <v>-2.96</v>
      </c>
      <c r="AS9" s="43">
        <v>-2.96</v>
      </c>
      <c r="AT9" s="43">
        <v>-5.03</v>
      </c>
      <c r="AU9" s="43">
        <v>-5.03</v>
      </c>
      <c r="AV9" s="43">
        <v>-5.03</v>
      </c>
      <c r="AW9" s="43">
        <v>-5.03</v>
      </c>
      <c r="AX9" s="43">
        <v>-6.8224999999999998</v>
      </c>
      <c r="AY9" s="43">
        <v>-6.8224999999999998</v>
      </c>
      <c r="AZ9" s="43">
        <v>-6.8224999999999998</v>
      </c>
      <c r="BA9" s="43">
        <v>-6.8224999999999998</v>
      </c>
      <c r="BB9" s="43">
        <v>-3.625</v>
      </c>
      <c r="BC9" s="43">
        <v>-3.625</v>
      </c>
      <c r="BD9" s="43">
        <v>-3.625</v>
      </c>
      <c r="BE9" s="43">
        <v>-3.625</v>
      </c>
      <c r="BF9" s="43">
        <v>8.6549999999999994</v>
      </c>
      <c r="BG9" s="43">
        <v>8.6549999999999994</v>
      </c>
      <c r="BH9" s="43">
        <v>8.6549999999999994</v>
      </c>
      <c r="BI9" s="43">
        <v>8.6549999999999994</v>
      </c>
      <c r="BJ9" s="43">
        <v>72.364999999999995</v>
      </c>
      <c r="BK9" s="43">
        <v>72.364999999999995</v>
      </c>
      <c r="BL9" s="43">
        <v>72.364999999999995</v>
      </c>
      <c r="BM9" s="43">
        <v>72.364999999999995</v>
      </c>
      <c r="BN9" s="43">
        <v>142.7175</v>
      </c>
      <c r="BO9" s="43">
        <v>142.7175</v>
      </c>
      <c r="BP9" s="43">
        <v>142.7175</v>
      </c>
      <c r="BQ9" s="43">
        <v>142.7175</v>
      </c>
      <c r="BR9" s="43">
        <v>154.32749999999999</v>
      </c>
      <c r="BS9" s="43">
        <v>154.32749999999999</v>
      </c>
      <c r="BT9" s="43">
        <v>154.32749999999999</v>
      </c>
      <c r="BU9" s="43">
        <v>154.32749999999999</v>
      </c>
      <c r="BV9" s="43">
        <v>214.72</v>
      </c>
      <c r="BW9" s="43">
        <v>214.72</v>
      </c>
      <c r="BX9" s="43">
        <v>214.72</v>
      </c>
      <c r="BY9" s="43">
        <v>214.72</v>
      </c>
      <c r="BZ9" s="43">
        <v>221.6575</v>
      </c>
      <c r="CA9" s="43">
        <v>221.6575</v>
      </c>
      <c r="CB9" s="43">
        <v>221.6575</v>
      </c>
      <c r="CC9" s="43">
        <v>221.6575</v>
      </c>
      <c r="CD9" s="43">
        <v>213.375</v>
      </c>
      <c r="CE9" s="43">
        <v>213.375</v>
      </c>
      <c r="CF9" s="43">
        <v>213.375</v>
      </c>
      <c r="CG9" s="43">
        <v>213.375</v>
      </c>
      <c r="CH9" s="43">
        <v>163.935</v>
      </c>
      <c r="CI9" s="43">
        <v>163.935</v>
      </c>
      <c r="CJ9" s="43">
        <v>163.935</v>
      </c>
      <c r="CK9" s="43">
        <v>163.935</v>
      </c>
      <c r="CL9" s="43">
        <v>140.55000000000001</v>
      </c>
      <c r="CM9" s="43">
        <v>140.55000000000001</v>
      </c>
      <c r="CN9" s="43">
        <v>140.55000000000001</v>
      </c>
      <c r="CO9" s="43">
        <v>140.55000000000001</v>
      </c>
      <c r="CP9" s="43">
        <v>117.07250000000001</v>
      </c>
      <c r="CQ9" s="43">
        <v>117.07250000000001</v>
      </c>
      <c r="CR9" s="43">
        <v>117.07250000000001</v>
      </c>
      <c r="CS9" s="43">
        <v>117.07250000000001</v>
      </c>
      <c r="CT9" s="44"/>
      <c r="CU9" s="44"/>
      <c r="CV9" s="44"/>
      <c r="CW9" s="45"/>
      <c r="CX9" s="46">
        <f>IF(SUM(B9:CW9)&lt;&gt;0,AVERAGEIF(B9:CW9,"&lt;&gt;"""),"")</f>
        <v>92.426875000000038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43.997999999999998</v>
      </c>
      <c r="C13" s="65">
        <v>16.143999999999998</v>
      </c>
      <c r="D13" s="65">
        <v>22.876999999999999</v>
      </c>
      <c r="E13" s="65">
        <v>65.674000000000007</v>
      </c>
      <c r="F13" s="65">
        <v>37.436</v>
      </c>
      <c r="G13" s="65"/>
      <c r="H13" s="65">
        <v>46.811999999999998</v>
      </c>
      <c r="I13" s="65">
        <v>89.363</v>
      </c>
      <c r="J13" s="65">
        <v>49.843000000000004</v>
      </c>
      <c r="K13" s="65">
        <v>60.219000000000001</v>
      </c>
      <c r="L13" s="65">
        <v>68.204999999999998</v>
      </c>
      <c r="M13" s="65">
        <v>73.885999999999996</v>
      </c>
      <c r="N13" s="65">
        <v>35.042999999999999</v>
      </c>
      <c r="O13" s="65">
        <v>41.09</v>
      </c>
      <c r="P13" s="65">
        <v>60.445999999999998</v>
      </c>
      <c r="Q13" s="65">
        <v>41.367000000000004</v>
      </c>
      <c r="R13" s="65">
        <v>53.929000000000002</v>
      </c>
      <c r="S13" s="65">
        <v>28.349</v>
      </c>
      <c r="T13" s="65">
        <v>62.151000000000003</v>
      </c>
      <c r="U13" s="65"/>
      <c r="V13" s="65">
        <v>63.228000000000002</v>
      </c>
      <c r="W13" s="65"/>
      <c r="X13" s="65"/>
      <c r="Y13" s="65"/>
      <c r="Z13" s="65"/>
      <c r="AA13" s="65"/>
      <c r="AB13" s="65"/>
      <c r="AC13" s="65">
        <v>95.405000000000001</v>
      </c>
      <c r="AD13" s="65">
        <v>40</v>
      </c>
      <c r="AE13" s="65">
        <v>7.976</v>
      </c>
      <c r="AF13" s="65">
        <v>50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16.350999999999999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10.858000000000001</v>
      </c>
      <c r="CP13" s="65"/>
      <c r="CQ13" s="65"/>
      <c r="CR13" s="65"/>
      <c r="CS13" s="65">
        <v>18.183</v>
      </c>
      <c r="CT13" s="66"/>
      <c r="CU13" s="66"/>
      <c r="CV13" s="66"/>
      <c r="CW13" s="67"/>
      <c r="CX13" s="68">
        <f t="array" ref="CX13">SUMPRODUCT(B13:CW13*0.25)</f>
        <v>299.70824999999996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0.39400000000000002</v>
      </c>
      <c r="D15" s="71">
        <v>1.9319999999999999</v>
      </c>
      <c r="E15" s="71"/>
      <c r="F15" s="71">
        <v>0.311</v>
      </c>
      <c r="G15" s="71">
        <v>6.7789999999999999</v>
      </c>
      <c r="H15" s="71">
        <v>4.0000000000000001E-3</v>
      </c>
      <c r="I15" s="71">
        <v>1.2E-2</v>
      </c>
      <c r="J15" s="71">
        <v>1.6E-2</v>
      </c>
      <c r="K15" s="71">
        <v>1.4999999999999999E-2</v>
      </c>
      <c r="L15" s="71">
        <v>1.2999999999999999E-2</v>
      </c>
      <c r="M15" s="71">
        <v>1.2999999999999999E-2</v>
      </c>
      <c r="N15" s="71">
        <v>1.4E-2</v>
      </c>
      <c r="O15" s="71">
        <v>2.1000000000000001E-2</v>
      </c>
      <c r="P15" s="71">
        <v>2.7E-2</v>
      </c>
      <c r="Q15" s="71">
        <v>3.3000000000000002E-2</v>
      </c>
      <c r="R15" s="71">
        <v>3.6999999999999998E-2</v>
      </c>
      <c r="S15" s="71">
        <v>3.7999999999999999E-2</v>
      </c>
      <c r="T15" s="71">
        <v>0.04</v>
      </c>
      <c r="U15" s="71">
        <v>6.415</v>
      </c>
      <c r="V15" s="71">
        <v>3.7999999999999999E-2</v>
      </c>
      <c r="W15" s="71">
        <v>2.3980000000000001</v>
      </c>
      <c r="X15" s="71">
        <v>0.315</v>
      </c>
      <c r="Y15" s="71">
        <v>6.4980000000000002</v>
      </c>
      <c r="Z15" s="71">
        <v>3.464</v>
      </c>
      <c r="AA15" s="71">
        <v>2.5529999999999999</v>
      </c>
      <c r="AB15" s="71">
        <v>2.879</v>
      </c>
      <c r="AC15" s="71">
        <v>2.2599999999999998</v>
      </c>
      <c r="AD15" s="71">
        <v>3.41</v>
      </c>
      <c r="AE15" s="71">
        <v>8.9120000000000008</v>
      </c>
      <c r="AF15" s="71">
        <v>6.32</v>
      </c>
      <c r="AG15" s="71">
        <v>42.128</v>
      </c>
      <c r="AH15" s="71">
        <v>17.975999999999999</v>
      </c>
      <c r="AI15" s="71">
        <v>12.316000000000001</v>
      </c>
      <c r="AJ15" s="71">
        <v>95.42</v>
      </c>
      <c r="AK15" s="71">
        <v>176.393</v>
      </c>
      <c r="AL15" s="71">
        <v>24.484999999999999</v>
      </c>
      <c r="AM15" s="71">
        <v>49.856999999999999</v>
      </c>
      <c r="AN15" s="71">
        <v>111.37</v>
      </c>
      <c r="AO15" s="71">
        <v>117.83499999999999</v>
      </c>
      <c r="AP15" s="71">
        <v>41.231000000000002</v>
      </c>
      <c r="AQ15" s="71">
        <v>58.753999999999998</v>
      </c>
      <c r="AR15" s="71">
        <v>96.896000000000001</v>
      </c>
      <c r="AS15" s="71">
        <v>98.456999999999994</v>
      </c>
      <c r="AT15" s="71">
        <v>100.051</v>
      </c>
      <c r="AU15" s="71">
        <v>99.734999999999999</v>
      </c>
      <c r="AV15" s="71">
        <v>120.5</v>
      </c>
      <c r="AW15" s="71">
        <v>120.83</v>
      </c>
      <c r="AX15" s="71">
        <v>100.941</v>
      </c>
      <c r="AY15" s="71">
        <v>100.643</v>
      </c>
      <c r="AZ15" s="71">
        <v>98.995000000000005</v>
      </c>
      <c r="BA15" s="71">
        <v>95.460999999999999</v>
      </c>
      <c r="BB15" s="71">
        <v>119.479</v>
      </c>
      <c r="BC15" s="71">
        <v>94.378</v>
      </c>
      <c r="BD15" s="71">
        <v>62.893000000000001</v>
      </c>
      <c r="BE15" s="71">
        <v>75.412999999999997</v>
      </c>
      <c r="BF15" s="71">
        <v>82.49</v>
      </c>
      <c r="BG15" s="71">
        <v>24.643999999999998</v>
      </c>
      <c r="BH15" s="71">
        <v>20.315000000000001</v>
      </c>
      <c r="BI15" s="71">
        <v>15.228</v>
      </c>
      <c r="BJ15" s="71">
        <v>11.952999999999999</v>
      </c>
      <c r="BK15" s="71">
        <v>9.9879999999999995</v>
      </c>
      <c r="BL15" s="71">
        <v>9.1210000000000004</v>
      </c>
      <c r="BM15" s="71">
        <v>5.8120000000000003</v>
      </c>
      <c r="BN15" s="71">
        <v>5.2619999999999996</v>
      </c>
      <c r="BO15" s="71">
        <v>2.8359999999999999</v>
      </c>
      <c r="BP15" s="71">
        <v>2.72</v>
      </c>
      <c r="BQ15" s="71">
        <v>2.8</v>
      </c>
      <c r="BR15" s="71">
        <v>0.09</v>
      </c>
      <c r="BS15" s="71">
        <v>1</v>
      </c>
      <c r="BT15" s="71">
        <v>9</v>
      </c>
      <c r="BU15" s="71">
        <v>9.4139999999999997</v>
      </c>
      <c r="BV15" s="71">
        <v>1</v>
      </c>
      <c r="BW15" s="71">
        <v>1.7410000000000001</v>
      </c>
      <c r="BX15" s="71">
        <v>3.4249999999999998</v>
      </c>
      <c r="BY15" s="71">
        <v>9</v>
      </c>
      <c r="BZ15" s="71">
        <v>9.8030000000000008</v>
      </c>
      <c r="CA15" s="71">
        <v>9.4719999999999995</v>
      </c>
      <c r="CB15" s="71">
        <v>9.6280000000000001</v>
      </c>
      <c r="CC15" s="71">
        <v>10.343</v>
      </c>
      <c r="CD15" s="71">
        <v>9.4540000000000006</v>
      </c>
      <c r="CE15" s="71">
        <v>9.5909999999999993</v>
      </c>
      <c r="CF15" s="71">
        <v>9.4049999999999994</v>
      </c>
      <c r="CG15" s="71">
        <v>9.0510000000000002</v>
      </c>
      <c r="CH15" s="71">
        <v>9.5459999999999994</v>
      </c>
      <c r="CI15" s="71">
        <v>9.0779999999999994</v>
      </c>
      <c r="CJ15" s="71">
        <v>9.0050000000000008</v>
      </c>
      <c r="CK15" s="71">
        <v>9.0060000000000002</v>
      </c>
      <c r="CL15" s="71">
        <v>9.4779999999999998</v>
      </c>
      <c r="CM15" s="71">
        <v>9</v>
      </c>
      <c r="CN15" s="71">
        <v>9</v>
      </c>
      <c r="CO15" s="71">
        <v>9.0739999999999998</v>
      </c>
      <c r="CP15" s="71">
        <v>4.492</v>
      </c>
      <c r="CQ15" s="71">
        <v>9</v>
      </c>
      <c r="CR15" s="71">
        <v>9</v>
      </c>
      <c r="CS15" s="71">
        <v>1</v>
      </c>
      <c r="CT15" s="72"/>
      <c r="CU15" s="72"/>
      <c r="CV15" s="72"/>
      <c r="CW15" s="73"/>
      <c r="CX15" s="74">
        <f t="array" ref="CX15">SUMPRODUCT(B15:CW15*0.25)</f>
        <v>647.21575000000007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43.997999999999998</v>
      </c>
      <c r="C17" s="77">
        <f t="shared" ref="C17:BN17" si="0">SUM(C11:C16)</f>
        <v>16.537999999999997</v>
      </c>
      <c r="D17" s="77">
        <f t="shared" si="0"/>
        <v>24.808999999999997</v>
      </c>
      <c r="E17" s="77">
        <f t="shared" si="0"/>
        <v>65.674000000000007</v>
      </c>
      <c r="F17" s="77">
        <f t="shared" si="0"/>
        <v>37.747</v>
      </c>
      <c r="G17" s="77">
        <f t="shared" si="0"/>
        <v>6.7789999999999999</v>
      </c>
      <c r="H17" s="77">
        <f t="shared" si="0"/>
        <v>46.815999999999995</v>
      </c>
      <c r="I17" s="77">
        <f t="shared" si="0"/>
        <v>89.375</v>
      </c>
      <c r="J17" s="77">
        <f t="shared" si="0"/>
        <v>49.859000000000002</v>
      </c>
      <c r="K17" s="77">
        <f t="shared" si="0"/>
        <v>60.234000000000002</v>
      </c>
      <c r="L17" s="77">
        <f t="shared" si="0"/>
        <v>68.218000000000004</v>
      </c>
      <c r="M17" s="77">
        <f t="shared" si="0"/>
        <v>73.899000000000001</v>
      </c>
      <c r="N17" s="77">
        <f t="shared" si="0"/>
        <v>35.057000000000002</v>
      </c>
      <c r="O17" s="77">
        <f t="shared" si="0"/>
        <v>41.111000000000004</v>
      </c>
      <c r="P17" s="77">
        <f t="shared" si="0"/>
        <v>60.472999999999999</v>
      </c>
      <c r="Q17" s="77">
        <f t="shared" si="0"/>
        <v>41.400000000000006</v>
      </c>
      <c r="R17" s="77">
        <f t="shared" si="0"/>
        <v>53.966000000000001</v>
      </c>
      <c r="S17" s="77">
        <f t="shared" si="0"/>
        <v>28.387</v>
      </c>
      <c r="T17" s="77">
        <f t="shared" si="0"/>
        <v>62.191000000000003</v>
      </c>
      <c r="U17" s="77">
        <f t="shared" si="0"/>
        <v>6.415</v>
      </c>
      <c r="V17" s="77">
        <f t="shared" si="0"/>
        <v>63.265999999999998</v>
      </c>
      <c r="W17" s="77">
        <f t="shared" si="0"/>
        <v>2.3980000000000001</v>
      </c>
      <c r="X17" s="77">
        <f t="shared" si="0"/>
        <v>0.315</v>
      </c>
      <c r="Y17" s="77">
        <f t="shared" si="0"/>
        <v>6.4980000000000002</v>
      </c>
      <c r="Z17" s="77">
        <f t="shared" si="0"/>
        <v>3.464</v>
      </c>
      <c r="AA17" s="77">
        <f t="shared" si="0"/>
        <v>2.5529999999999999</v>
      </c>
      <c r="AB17" s="77">
        <f t="shared" si="0"/>
        <v>2.879</v>
      </c>
      <c r="AC17" s="77">
        <f t="shared" si="0"/>
        <v>97.665000000000006</v>
      </c>
      <c r="AD17" s="77">
        <f t="shared" si="0"/>
        <v>43.41</v>
      </c>
      <c r="AE17" s="77">
        <f t="shared" si="0"/>
        <v>16.888000000000002</v>
      </c>
      <c r="AF17" s="77">
        <f t="shared" si="0"/>
        <v>56.32</v>
      </c>
      <c r="AG17" s="77">
        <f t="shared" si="0"/>
        <v>42.128</v>
      </c>
      <c r="AH17" s="77">
        <f t="shared" si="0"/>
        <v>17.975999999999999</v>
      </c>
      <c r="AI17" s="77">
        <f t="shared" si="0"/>
        <v>12.316000000000001</v>
      </c>
      <c r="AJ17" s="77">
        <f t="shared" si="0"/>
        <v>95.42</v>
      </c>
      <c r="AK17" s="77">
        <f t="shared" si="0"/>
        <v>176.393</v>
      </c>
      <c r="AL17" s="77">
        <f t="shared" si="0"/>
        <v>24.484999999999999</v>
      </c>
      <c r="AM17" s="77">
        <f t="shared" si="0"/>
        <v>49.856999999999999</v>
      </c>
      <c r="AN17" s="77">
        <f t="shared" si="0"/>
        <v>111.37</v>
      </c>
      <c r="AO17" s="77">
        <f t="shared" si="0"/>
        <v>117.83499999999999</v>
      </c>
      <c r="AP17" s="77">
        <f t="shared" si="0"/>
        <v>41.231000000000002</v>
      </c>
      <c r="AQ17" s="77">
        <f t="shared" si="0"/>
        <v>58.753999999999998</v>
      </c>
      <c r="AR17" s="77">
        <f t="shared" si="0"/>
        <v>96.896000000000001</v>
      </c>
      <c r="AS17" s="77">
        <f t="shared" si="0"/>
        <v>98.456999999999994</v>
      </c>
      <c r="AT17" s="77">
        <f t="shared" si="0"/>
        <v>100.051</v>
      </c>
      <c r="AU17" s="77">
        <f t="shared" si="0"/>
        <v>99.734999999999999</v>
      </c>
      <c r="AV17" s="77">
        <f t="shared" si="0"/>
        <v>120.5</v>
      </c>
      <c r="AW17" s="77">
        <f t="shared" si="0"/>
        <v>120.83</v>
      </c>
      <c r="AX17" s="77">
        <f t="shared" si="0"/>
        <v>100.941</v>
      </c>
      <c r="AY17" s="77">
        <f t="shared" si="0"/>
        <v>100.643</v>
      </c>
      <c r="AZ17" s="77">
        <f t="shared" si="0"/>
        <v>98.995000000000005</v>
      </c>
      <c r="BA17" s="77">
        <f t="shared" si="0"/>
        <v>95.460999999999999</v>
      </c>
      <c r="BB17" s="77">
        <f t="shared" si="0"/>
        <v>119.479</v>
      </c>
      <c r="BC17" s="77">
        <f t="shared" si="0"/>
        <v>94.378</v>
      </c>
      <c r="BD17" s="77">
        <f t="shared" si="0"/>
        <v>62.893000000000001</v>
      </c>
      <c r="BE17" s="77">
        <f t="shared" si="0"/>
        <v>75.412999999999997</v>
      </c>
      <c r="BF17" s="77">
        <f t="shared" si="0"/>
        <v>82.49</v>
      </c>
      <c r="BG17" s="77">
        <f t="shared" si="0"/>
        <v>24.643999999999998</v>
      </c>
      <c r="BH17" s="77">
        <f t="shared" si="0"/>
        <v>20.315000000000001</v>
      </c>
      <c r="BI17" s="77">
        <f t="shared" si="0"/>
        <v>15.228</v>
      </c>
      <c r="BJ17" s="77">
        <f t="shared" si="0"/>
        <v>11.952999999999999</v>
      </c>
      <c r="BK17" s="77">
        <f t="shared" si="0"/>
        <v>9.9879999999999995</v>
      </c>
      <c r="BL17" s="77">
        <f t="shared" si="0"/>
        <v>9.1210000000000004</v>
      </c>
      <c r="BM17" s="77">
        <f t="shared" si="0"/>
        <v>5.8120000000000003</v>
      </c>
      <c r="BN17" s="77">
        <f t="shared" si="0"/>
        <v>5.2619999999999996</v>
      </c>
      <c r="BO17" s="77">
        <f t="shared" ref="BO17:CW17" si="1">SUM(BO11:BO16)</f>
        <v>2.8359999999999999</v>
      </c>
      <c r="BP17" s="77">
        <f t="shared" si="1"/>
        <v>2.72</v>
      </c>
      <c r="BQ17" s="77">
        <f t="shared" si="1"/>
        <v>2.8</v>
      </c>
      <c r="BR17" s="77">
        <f t="shared" si="1"/>
        <v>16.440999999999999</v>
      </c>
      <c r="BS17" s="77">
        <f t="shared" si="1"/>
        <v>1</v>
      </c>
      <c r="BT17" s="77">
        <f t="shared" si="1"/>
        <v>9</v>
      </c>
      <c r="BU17" s="77">
        <f t="shared" si="1"/>
        <v>9.4139999999999997</v>
      </c>
      <c r="BV17" s="77">
        <f t="shared" si="1"/>
        <v>1</v>
      </c>
      <c r="BW17" s="77">
        <f t="shared" si="1"/>
        <v>1.7410000000000001</v>
      </c>
      <c r="BX17" s="77">
        <f t="shared" si="1"/>
        <v>3.4249999999999998</v>
      </c>
      <c r="BY17" s="77">
        <f t="shared" si="1"/>
        <v>9</v>
      </c>
      <c r="BZ17" s="77">
        <f t="shared" si="1"/>
        <v>9.8030000000000008</v>
      </c>
      <c r="CA17" s="77">
        <f t="shared" si="1"/>
        <v>9.4719999999999995</v>
      </c>
      <c r="CB17" s="77">
        <f t="shared" si="1"/>
        <v>9.6280000000000001</v>
      </c>
      <c r="CC17" s="77">
        <f t="shared" si="1"/>
        <v>10.343</v>
      </c>
      <c r="CD17" s="77">
        <f t="shared" si="1"/>
        <v>9.4540000000000006</v>
      </c>
      <c r="CE17" s="77">
        <f t="shared" si="1"/>
        <v>9.5909999999999993</v>
      </c>
      <c r="CF17" s="77">
        <f t="shared" si="1"/>
        <v>9.4049999999999994</v>
      </c>
      <c r="CG17" s="77">
        <f t="shared" si="1"/>
        <v>9.0510000000000002</v>
      </c>
      <c r="CH17" s="77">
        <f t="shared" si="1"/>
        <v>9.5459999999999994</v>
      </c>
      <c r="CI17" s="77">
        <f t="shared" si="1"/>
        <v>9.0779999999999994</v>
      </c>
      <c r="CJ17" s="77">
        <f t="shared" si="1"/>
        <v>9.0050000000000008</v>
      </c>
      <c r="CK17" s="77">
        <f t="shared" si="1"/>
        <v>9.0060000000000002</v>
      </c>
      <c r="CL17" s="77">
        <f t="shared" si="1"/>
        <v>9.4779999999999998</v>
      </c>
      <c r="CM17" s="77">
        <f t="shared" si="1"/>
        <v>9</v>
      </c>
      <c r="CN17" s="77">
        <f t="shared" si="1"/>
        <v>9</v>
      </c>
      <c r="CO17" s="77">
        <f t="shared" si="1"/>
        <v>19.932000000000002</v>
      </c>
      <c r="CP17" s="77">
        <f t="shared" si="1"/>
        <v>4.492</v>
      </c>
      <c r="CQ17" s="77">
        <f t="shared" si="1"/>
        <v>9</v>
      </c>
      <c r="CR17" s="77">
        <f t="shared" si="1"/>
        <v>9</v>
      </c>
      <c r="CS17" s="77">
        <f t="shared" si="1"/>
        <v>19.183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946.92399999999998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70</v>
      </c>
      <c r="BO20" s="88">
        <v>70</v>
      </c>
      <c r="BP20" s="88">
        <v>70</v>
      </c>
      <c r="BQ20" s="88">
        <v>70</v>
      </c>
      <c r="BR20" s="88"/>
      <c r="BS20" s="88"/>
      <c r="BT20" s="88"/>
      <c r="BU20" s="88"/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6.08</v>
      </c>
      <c r="AH21" s="94"/>
      <c r="AI21" s="94">
        <v>6.08</v>
      </c>
      <c r="AJ21" s="94">
        <v>6.08</v>
      </c>
      <c r="AK21" s="94">
        <v>6.08</v>
      </c>
      <c r="AL21" s="94"/>
      <c r="AM21" s="94"/>
      <c r="AN21" s="94"/>
      <c r="AO21" s="94">
        <v>0.17100000000000001</v>
      </c>
      <c r="AP21" s="94">
        <v>0.17100000000000001</v>
      </c>
      <c r="AQ21" s="94">
        <v>0.17100000000000001</v>
      </c>
      <c r="AR21" s="94">
        <v>0.17100000000000001</v>
      </c>
      <c r="AS21" s="94">
        <v>0.17100000000000001</v>
      </c>
      <c r="AT21" s="94">
        <v>0.17100000000000001</v>
      </c>
      <c r="AU21" s="94">
        <v>0.17100000000000001</v>
      </c>
      <c r="AV21" s="94">
        <v>0.17100000000000001</v>
      </c>
      <c r="AW21" s="94">
        <v>0.17100000000000001</v>
      </c>
      <c r="AX21" s="94">
        <v>0.17100000000000001</v>
      </c>
      <c r="AY21" s="94">
        <v>0.17100000000000001</v>
      </c>
      <c r="AZ21" s="94">
        <v>0.17100000000000001</v>
      </c>
      <c r="BA21" s="94">
        <v>0.17100000000000001</v>
      </c>
      <c r="BB21" s="94">
        <v>0.17100000000000001</v>
      </c>
      <c r="BC21" s="94">
        <v>0.17100000000000001</v>
      </c>
      <c r="BD21" s="94">
        <v>0.17100000000000001</v>
      </c>
      <c r="BE21" s="94">
        <v>0.17100000000000001</v>
      </c>
      <c r="BF21" s="94">
        <v>6.08</v>
      </c>
      <c r="BG21" s="94">
        <v>15.2</v>
      </c>
      <c r="BH21" s="94"/>
      <c r="BI21" s="94"/>
      <c r="BJ21" s="94">
        <v>6.08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13.646749999999997</v>
      </c>
    </row>
    <row r="22" spans="1:102" ht="24.95" customHeight="1" x14ac:dyDescent="0.2">
      <c r="A22" s="92" t="s">
        <v>18</v>
      </c>
      <c r="B22" s="98"/>
      <c r="C22" s="99"/>
      <c r="D22" s="99">
        <v>0.48699999999999999</v>
      </c>
      <c r="E22" s="99"/>
      <c r="F22" s="99"/>
      <c r="G22" s="99">
        <v>5.952</v>
      </c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>
        <v>0.72</v>
      </c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>
        <v>0.3</v>
      </c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11.72</v>
      </c>
      <c r="BH22" s="99">
        <v>0.6070000000000001</v>
      </c>
      <c r="BI22" s="99"/>
      <c r="BJ22" s="99">
        <v>0.56000000000000005</v>
      </c>
      <c r="BK22" s="99">
        <v>3.5</v>
      </c>
      <c r="BL22" s="99">
        <v>5.2439999999999998</v>
      </c>
      <c r="BM22" s="99">
        <v>2.38</v>
      </c>
      <c r="BN22" s="99">
        <v>5.4819999999999993</v>
      </c>
      <c r="BO22" s="99">
        <v>4.32</v>
      </c>
      <c r="BP22" s="99">
        <v>4.3</v>
      </c>
      <c r="BQ22" s="99">
        <v>4.5999999999999996</v>
      </c>
      <c r="BR22" s="99"/>
      <c r="BS22" s="99"/>
      <c r="BT22" s="99"/>
      <c r="BU22" s="99">
        <v>6.6749999999999998</v>
      </c>
      <c r="BV22" s="99">
        <v>5.6</v>
      </c>
      <c r="BW22" s="99">
        <v>8</v>
      </c>
      <c r="BX22" s="99">
        <v>7</v>
      </c>
      <c r="BY22" s="99">
        <v>6.5</v>
      </c>
      <c r="BZ22" s="99">
        <v>6.5040000000000004</v>
      </c>
      <c r="CA22" s="99">
        <v>6.6379999999999999</v>
      </c>
      <c r="CB22" s="99">
        <v>5.3</v>
      </c>
      <c r="CC22" s="99">
        <v>6.5170000000000003</v>
      </c>
      <c r="CD22" s="99">
        <v>1.6</v>
      </c>
      <c r="CE22" s="99">
        <v>4.5999999999999996</v>
      </c>
      <c r="CF22" s="99">
        <v>3.8</v>
      </c>
      <c r="CG22" s="99">
        <v>1.1000000000000001</v>
      </c>
      <c r="CH22" s="99">
        <v>1.4570000000000001</v>
      </c>
      <c r="CI22" s="99"/>
      <c r="CJ22" s="99"/>
      <c r="CK22" s="99"/>
      <c r="CL22" s="99">
        <v>0.52400000000000002</v>
      </c>
      <c r="CM22" s="99">
        <v>0.5</v>
      </c>
      <c r="CN22" s="99"/>
      <c r="CO22" s="99">
        <v>1</v>
      </c>
      <c r="CP22" s="99">
        <v>2.2999999999999998</v>
      </c>
      <c r="CQ22" s="99">
        <v>2.8</v>
      </c>
      <c r="CR22" s="99">
        <v>3.6550000000000002</v>
      </c>
      <c r="CS22" s="99">
        <v>3.1</v>
      </c>
      <c r="CT22" s="100"/>
      <c r="CU22" s="100"/>
      <c r="CV22" s="100"/>
      <c r="CW22" s="96"/>
      <c r="CX22" s="97">
        <f t="array" ref="CX22">SUMPRODUCT(B22:CW22*0.25)</f>
        <v>33.835499999999996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0.48699999999999999</v>
      </c>
      <c r="E27" s="107">
        <f t="shared" si="2"/>
        <v>0</v>
      </c>
      <c r="F27" s="107">
        <f t="shared" si="2"/>
        <v>0</v>
      </c>
      <c r="G27" s="107">
        <f t="shared" si="2"/>
        <v>5.952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0.72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6.08</v>
      </c>
      <c r="AH27" s="107">
        <f t="shared" si="3"/>
        <v>0</v>
      </c>
      <c r="AI27" s="107">
        <f t="shared" si="3"/>
        <v>6.08</v>
      </c>
      <c r="AJ27" s="107">
        <f t="shared" si="3"/>
        <v>6.08</v>
      </c>
      <c r="AK27" s="107">
        <f t="shared" si="3"/>
        <v>6.08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0.17100000000000001</v>
      </c>
      <c r="AP27" s="107">
        <f t="shared" si="3"/>
        <v>0.17100000000000001</v>
      </c>
      <c r="AQ27" s="107">
        <f t="shared" si="3"/>
        <v>0.17100000000000001</v>
      </c>
      <c r="AR27" s="107">
        <f t="shared" si="3"/>
        <v>0.17100000000000001</v>
      </c>
      <c r="AS27" s="107">
        <f t="shared" si="3"/>
        <v>0.17100000000000001</v>
      </c>
      <c r="AT27" s="107">
        <f t="shared" si="3"/>
        <v>0.17100000000000001</v>
      </c>
      <c r="AU27" s="107">
        <f t="shared" si="3"/>
        <v>0.47099999999999997</v>
      </c>
      <c r="AV27" s="107">
        <f t="shared" si="3"/>
        <v>0.17100000000000001</v>
      </c>
      <c r="AW27" s="107">
        <f t="shared" si="3"/>
        <v>0.17100000000000001</v>
      </c>
      <c r="AX27" s="107">
        <f t="shared" si="3"/>
        <v>0.17100000000000001</v>
      </c>
      <c r="AY27" s="107">
        <f t="shared" si="3"/>
        <v>0.17100000000000001</v>
      </c>
      <c r="AZ27" s="107">
        <f t="shared" si="3"/>
        <v>0.17100000000000001</v>
      </c>
      <c r="BA27" s="107">
        <f t="shared" si="3"/>
        <v>0.17100000000000001</v>
      </c>
      <c r="BB27" s="107">
        <f t="shared" si="3"/>
        <v>0.17100000000000001</v>
      </c>
      <c r="BC27" s="107">
        <f t="shared" si="3"/>
        <v>0.17100000000000001</v>
      </c>
      <c r="BD27" s="107">
        <f t="shared" si="3"/>
        <v>0.17100000000000001</v>
      </c>
      <c r="BE27" s="107">
        <f t="shared" si="3"/>
        <v>0.17100000000000001</v>
      </c>
      <c r="BF27" s="107">
        <f t="shared" si="3"/>
        <v>6.08</v>
      </c>
      <c r="BG27" s="107">
        <f t="shared" si="3"/>
        <v>26.92</v>
      </c>
      <c r="BH27" s="107">
        <f t="shared" si="3"/>
        <v>0.6070000000000001</v>
      </c>
      <c r="BI27" s="107">
        <f t="shared" si="3"/>
        <v>0</v>
      </c>
      <c r="BJ27" s="107">
        <f t="shared" si="3"/>
        <v>6.6400000000000006</v>
      </c>
      <c r="BK27" s="107">
        <f t="shared" si="3"/>
        <v>3.5</v>
      </c>
      <c r="BL27" s="107">
        <f t="shared" si="3"/>
        <v>5.2439999999999998</v>
      </c>
      <c r="BM27" s="107">
        <f t="shared" si="3"/>
        <v>2.38</v>
      </c>
      <c r="BN27" s="107">
        <f t="shared" si="3"/>
        <v>75.481999999999999</v>
      </c>
      <c r="BO27" s="107">
        <f t="shared" si="3"/>
        <v>74.319999999999993</v>
      </c>
      <c r="BP27" s="107">
        <f t="shared" si="3"/>
        <v>74.3</v>
      </c>
      <c r="BQ27" s="107">
        <f t="shared" si="3"/>
        <v>74.599999999999994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6.6749999999999998</v>
      </c>
      <c r="BV27" s="107">
        <f t="shared" si="3"/>
        <v>28.6</v>
      </c>
      <c r="BW27" s="107">
        <f t="shared" si="3"/>
        <v>31</v>
      </c>
      <c r="BX27" s="107">
        <f t="shared" si="3"/>
        <v>30</v>
      </c>
      <c r="BY27" s="107">
        <f t="shared" si="3"/>
        <v>29.5</v>
      </c>
      <c r="BZ27" s="107">
        <f t="shared" si="3"/>
        <v>6.5040000000000004</v>
      </c>
      <c r="CA27" s="107">
        <f t="shared" si="3"/>
        <v>6.6379999999999999</v>
      </c>
      <c r="CB27" s="107">
        <f t="shared" si="3"/>
        <v>5.3</v>
      </c>
      <c r="CC27" s="107">
        <f t="shared" si="3"/>
        <v>6.5170000000000003</v>
      </c>
      <c r="CD27" s="107">
        <f t="shared" ref="CD27:CW27" si="4">SUM(CD20:CD26)</f>
        <v>1.6</v>
      </c>
      <c r="CE27" s="107">
        <f t="shared" si="4"/>
        <v>4.5999999999999996</v>
      </c>
      <c r="CF27" s="107">
        <f t="shared" si="4"/>
        <v>3.8</v>
      </c>
      <c r="CG27" s="107">
        <f t="shared" si="4"/>
        <v>1.1000000000000001</v>
      </c>
      <c r="CH27" s="107">
        <f t="shared" si="4"/>
        <v>1.4570000000000001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0.52400000000000002</v>
      </c>
      <c r="CM27" s="107">
        <f t="shared" si="4"/>
        <v>0.5</v>
      </c>
      <c r="CN27" s="107">
        <f t="shared" si="4"/>
        <v>0</v>
      </c>
      <c r="CO27" s="107">
        <f t="shared" si="4"/>
        <v>1</v>
      </c>
      <c r="CP27" s="107">
        <f t="shared" si="4"/>
        <v>2.2999999999999998</v>
      </c>
      <c r="CQ27" s="107">
        <f t="shared" si="4"/>
        <v>2.8</v>
      </c>
      <c r="CR27" s="107">
        <f t="shared" si="4"/>
        <v>3.6550000000000002</v>
      </c>
      <c r="CS27" s="107">
        <f t="shared" si="4"/>
        <v>3.1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140.48224999999999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43.997999999999998</v>
      </c>
      <c r="C31" s="94">
        <v>16.538</v>
      </c>
      <c r="D31" s="94">
        <v>25.295999999999999</v>
      </c>
      <c r="E31" s="94">
        <v>65.674000000000007</v>
      </c>
      <c r="F31" s="94">
        <v>37.747</v>
      </c>
      <c r="G31" s="94">
        <v>12.731</v>
      </c>
      <c r="H31" s="94">
        <v>46.816000000000003</v>
      </c>
      <c r="I31" s="94">
        <v>89.375</v>
      </c>
      <c r="J31" s="94">
        <v>49.859000000000002</v>
      </c>
      <c r="K31" s="94">
        <v>60.234000000000002</v>
      </c>
      <c r="L31" s="94">
        <v>68.218000000000004</v>
      </c>
      <c r="M31" s="94">
        <v>73.899000000000001</v>
      </c>
      <c r="N31" s="94">
        <v>35.057000000000002</v>
      </c>
      <c r="O31" s="94">
        <v>41.110999999999997</v>
      </c>
      <c r="P31" s="94">
        <v>60.472999999999999</v>
      </c>
      <c r="Q31" s="94">
        <v>41.4</v>
      </c>
      <c r="R31" s="94">
        <v>53.966000000000001</v>
      </c>
      <c r="S31" s="94">
        <v>28.387</v>
      </c>
      <c r="T31" s="94">
        <v>62.191000000000003</v>
      </c>
      <c r="U31" s="94">
        <v>7.1349999999999998</v>
      </c>
      <c r="V31" s="94">
        <v>63.265999999999998</v>
      </c>
      <c r="W31" s="94">
        <v>2.3980000000000001</v>
      </c>
      <c r="X31" s="94">
        <v>0.315</v>
      </c>
      <c r="Y31" s="94">
        <v>6.4980000000000002</v>
      </c>
      <c r="Z31" s="94">
        <v>3.464</v>
      </c>
      <c r="AA31" s="94">
        <v>2.5529999999999999</v>
      </c>
      <c r="AB31" s="94">
        <v>2.879</v>
      </c>
      <c r="AC31" s="94">
        <v>97.665000000000006</v>
      </c>
      <c r="AD31" s="94">
        <v>43.41</v>
      </c>
      <c r="AE31" s="94">
        <v>16.888000000000002</v>
      </c>
      <c r="AF31" s="94">
        <v>56.32</v>
      </c>
      <c r="AG31" s="94">
        <v>48.207999999999998</v>
      </c>
      <c r="AH31" s="94">
        <v>17.975999999999999</v>
      </c>
      <c r="AI31" s="94">
        <v>18.396000000000001</v>
      </c>
      <c r="AJ31" s="94">
        <v>101.5</v>
      </c>
      <c r="AK31" s="94">
        <v>182.47300000000001</v>
      </c>
      <c r="AL31" s="94">
        <v>24.484999999999999</v>
      </c>
      <c r="AM31" s="94">
        <v>49.856999999999999</v>
      </c>
      <c r="AN31" s="94">
        <v>111.37</v>
      </c>
      <c r="AO31" s="94">
        <v>118.006</v>
      </c>
      <c r="AP31" s="94">
        <v>41.402000000000001</v>
      </c>
      <c r="AQ31" s="94">
        <v>58.924999999999997</v>
      </c>
      <c r="AR31" s="94">
        <v>97.066999999999993</v>
      </c>
      <c r="AS31" s="94">
        <v>98.628</v>
      </c>
      <c r="AT31" s="94">
        <v>100.22199999999999</v>
      </c>
      <c r="AU31" s="94">
        <v>100.206</v>
      </c>
      <c r="AV31" s="94">
        <v>120.67100000000001</v>
      </c>
      <c r="AW31" s="94">
        <v>121.001</v>
      </c>
      <c r="AX31" s="94">
        <v>101.11199999999999</v>
      </c>
      <c r="AY31" s="94">
        <v>100.81399999999999</v>
      </c>
      <c r="AZ31" s="94">
        <v>99.165999999999997</v>
      </c>
      <c r="BA31" s="94">
        <v>95.632000000000005</v>
      </c>
      <c r="BB31" s="94">
        <v>119.65</v>
      </c>
      <c r="BC31" s="94">
        <v>94.549000000000007</v>
      </c>
      <c r="BD31" s="94">
        <v>63.064</v>
      </c>
      <c r="BE31" s="94">
        <v>75.584000000000003</v>
      </c>
      <c r="BF31" s="94">
        <v>88.57</v>
      </c>
      <c r="BG31" s="94">
        <v>51.564</v>
      </c>
      <c r="BH31" s="94">
        <v>20.922000000000001</v>
      </c>
      <c r="BI31" s="94">
        <v>15.228</v>
      </c>
      <c r="BJ31" s="94">
        <v>18.593</v>
      </c>
      <c r="BK31" s="94">
        <v>13.488</v>
      </c>
      <c r="BL31" s="94">
        <v>14.365</v>
      </c>
      <c r="BM31" s="94">
        <v>8.1920000000000002</v>
      </c>
      <c r="BN31" s="94">
        <v>80.744</v>
      </c>
      <c r="BO31" s="94">
        <v>77.156000000000006</v>
      </c>
      <c r="BP31" s="94">
        <v>77.02</v>
      </c>
      <c r="BQ31" s="94">
        <v>77.400000000000006</v>
      </c>
      <c r="BR31" s="94">
        <v>16.440999999999999</v>
      </c>
      <c r="BS31" s="94">
        <v>1</v>
      </c>
      <c r="BT31" s="94">
        <v>9</v>
      </c>
      <c r="BU31" s="94">
        <v>16.088999999999999</v>
      </c>
      <c r="BV31" s="94">
        <v>29.6</v>
      </c>
      <c r="BW31" s="94">
        <v>32.741</v>
      </c>
      <c r="BX31" s="94">
        <v>33.424999999999997</v>
      </c>
      <c r="BY31" s="94">
        <v>38.5</v>
      </c>
      <c r="BZ31" s="94">
        <v>16.306999999999999</v>
      </c>
      <c r="CA31" s="94">
        <v>16.11</v>
      </c>
      <c r="CB31" s="94">
        <v>14.928000000000001</v>
      </c>
      <c r="CC31" s="94">
        <v>16.86</v>
      </c>
      <c r="CD31" s="94">
        <v>11.054</v>
      </c>
      <c r="CE31" s="94">
        <v>14.191000000000001</v>
      </c>
      <c r="CF31" s="94">
        <v>13.205</v>
      </c>
      <c r="CG31" s="94">
        <v>10.151</v>
      </c>
      <c r="CH31" s="94">
        <v>11.003</v>
      </c>
      <c r="CI31" s="94">
        <v>9.0779999999999994</v>
      </c>
      <c r="CJ31" s="94">
        <v>9.0050000000000008</v>
      </c>
      <c r="CK31" s="94">
        <v>9.0060000000000002</v>
      </c>
      <c r="CL31" s="94">
        <v>10.002000000000001</v>
      </c>
      <c r="CM31" s="94">
        <v>9.5</v>
      </c>
      <c r="CN31" s="94">
        <v>9</v>
      </c>
      <c r="CO31" s="94">
        <v>20.931999999999999</v>
      </c>
      <c r="CP31" s="94">
        <v>6.7919999999999998</v>
      </c>
      <c r="CQ31" s="94">
        <v>11.8</v>
      </c>
      <c r="CR31" s="94">
        <v>12.654999999999999</v>
      </c>
      <c r="CS31" s="94">
        <v>22.283000000000001</v>
      </c>
      <c r="CT31" s="95"/>
      <c r="CU31" s="95"/>
      <c r="CV31" s="95"/>
      <c r="CW31" s="96"/>
      <c r="CX31" s="97">
        <f t="array" ref="CX31">SUMPRODUCT(B31:CW31*0.25)</f>
        <v>1087.40625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43.997999999999998</v>
      </c>
      <c r="C33" s="77">
        <f t="shared" ref="C33:BN33" si="5">SUM(C30:C32)</f>
        <v>16.538</v>
      </c>
      <c r="D33" s="77">
        <f t="shared" si="5"/>
        <v>25.295999999999999</v>
      </c>
      <c r="E33" s="77">
        <f t="shared" si="5"/>
        <v>65.674000000000007</v>
      </c>
      <c r="F33" s="77">
        <f t="shared" si="5"/>
        <v>37.747</v>
      </c>
      <c r="G33" s="77">
        <f t="shared" si="5"/>
        <v>12.731</v>
      </c>
      <c r="H33" s="77">
        <f t="shared" si="5"/>
        <v>46.816000000000003</v>
      </c>
      <c r="I33" s="77">
        <f t="shared" si="5"/>
        <v>89.375</v>
      </c>
      <c r="J33" s="77">
        <f t="shared" si="5"/>
        <v>49.859000000000002</v>
      </c>
      <c r="K33" s="77">
        <f t="shared" si="5"/>
        <v>60.234000000000002</v>
      </c>
      <c r="L33" s="77">
        <f t="shared" si="5"/>
        <v>68.218000000000004</v>
      </c>
      <c r="M33" s="77">
        <f t="shared" si="5"/>
        <v>73.899000000000001</v>
      </c>
      <c r="N33" s="77">
        <f t="shared" si="5"/>
        <v>35.057000000000002</v>
      </c>
      <c r="O33" s="77">
        <f t="shared" si="5"/>
        <v>41.110999999999997</v>
      </c>
      <c r="P33" s="77">
        <f t="shared" si="5"/>
        <v>60.472999999999999</v>
      </c>
      <c r="Q33" s="77">
        <f t="shared" si="5"/>
        <v>41.4</v>
      </c>
      <c r="R33" s="77">
        <f t="shared" si="5"/>
        <v>53.966000000000001</v>
      </c>
      <c r="S33" s="77">
        <f t="shared" si="5"/>
        <v>28.387</v>
      </c>
      <c r="T33" s="77">
        <f t="shared" si="5"/>
        <v>62.191000000000003</v>
      </c>
      <c r="U33" s="77">
        <f t="shared" si="5"/>
        <v>7.1349999999999998</v>
      </c>
      <c r="V33" s="77">
        <f t="shared" si="5"/>
        <v>63.265999999999998</v>
      </c>
      <c r="W33" s="77">
        <f t="shared" si="5"/>
        <v>2.3980000000000001</v>
      </c>
      <c r="X33" s="77">
        <f t="shared" si="5"/>
        <v>0.315</v>
      </c>
      <c r="Y33" s="77">
        <f t="shared" si="5"/>
        <v>6.4980000000000002</v>
      </c>
      <c r="Z33" s="77">
        <f t="shared" si="5"/>
        <v>3.464</v>
      </c>
      <c r="AA33" s="77">
        <f t="shared" si="5"/>
        <v>2.5529999999999999</v>
      </c>
      <c r="AB33" s="77">
        <f t="shared" si="5"/>
        <v>2.879</v>
      </c>
      <c r="AC33" s="77">
        <f t="shared" si="5"/>
        <v>97.665000000000006</v>
      </c>
      <c r="AD33" s="77">
        <f t="shared" si="5"/>
        <v>43.41</v>
      </c>
      <c r="AE33" s="77">
        <f t="shared" si="5"/>
        <v>16.888000000000002</v>
      </c>
      <c r="AF33" s="77">
        <f t="shared" si="5"/>
        <v>56.32</v>
      </c>
      <c r="AG33" s="77">
        <f t="shared" si="5"/>
        <v>48.207999999999998</v>
      </c>
      <c r="AH33" s="77">
        <f t="shared" si="5"/>
        <v>17.975999999999999</v>
      </c>
      <c r="AI33" s="77">
        <f t="shared" si="5"/>
        <v>18.396000000000001</v>
      </c>
      <c r="AJ33" s="77">
        <f t="shared" si="5"/>
        <v>101.5</v>
      </c>
      <c r="AK33" s="77">
        <f t="shared" si="5"/>
        <v>182.47300000000001</v>
      </c>
      <c r="AL33" s="77">
        <f t="shared" si="5"/>
        <v>24.484999999999999</v>
      </c>
      <c r="AM33" s="77">
        <f t="shared" si="5"/>
        <v>49.856999999999999</v>
      </c>
      <c r="AN33" s="77">
        <f t="shared" si="5"/>
        <v>111.37</v>
      </c>
      <c r="AO33" s="77">
        <f t="shared" si="5"/>
        <v>118.006</v>
      </c>
      <c r="AP33" s="77">
        <f t="shared" si="5"/>
        <v>41.402000000000001</v>
      </c>
      <c r="AQ33" s="77">
        <f t="shared" si="5"/>
        <v>58.924999999999997</v>
      </c>
      <c r="AR33" s="77">
        <f t="shared" si="5"/>
        <v>97.066999999999993</v>
      </c>
      <c r="AS33" s="77">
        <f t="shared" si="5"/>
        <v>98.628</v>
      </c>
      <c r="AT33" s="77">
        <f t="shared" si="5"/>
        <v>100.22199999999999</v>
      </c>
      <c r="AU33" s="77">
        <f t="shared" si="5"/>
        <v>100.206</v>
      </c>
      <c r="AV33" s="77">
        <f t="shared" si="5"/>
        <v>120.67100000000001</v>
      </c>
      <c r="AW33" s="77">
        <f t="shared" si="5"/>
        <v>121.001</v>
      </c>
      <c r="AX33" s="77">
        <f t="shared" si="5"/>
        <v>101.11199999999999</v>
      </c>
      <c r="AY33" s="77">
        <f t="shared" si="5"/>
        <v>100.81399999999999</v>
      </c>
      <c r="AZ33" s="77">
        <f t="shared" si="5"/>
        <v>99.165999999999997</v>
      </c>
      <c r="BA33" s="77">
        <f t="shared" si="5"/>
        <v>95.632000000000005</v>
      </c>
      <c r="BB33" s="77">
        <f t="shared" si="5"/>
        <v>119.65</v>
      </c>
      <c r="BC33" s="77">
        <f t="shared" si="5"/>
        <v>94.549000000000007</v>
      </c>
      <c r="BD33" s="77">
        <f t="shared" si="5"/>
        <v>63.064</v>
      </c>
      <c r="BE33" s="77">
        <f t="shared" si="5"/>
        <v>75.584000000000003</v>
      </c>
      <c r="BF33" s="77">
        <f t="shared" si="5"/>
        <v>88.57</v>
      </c>
      <c r="BG33" s="77">
        <f t="shared" si="5"/>
        <v>51.564</v>
      </c>
      <c r="BH33" s="77">
        <f t="shared" si="5"/>
        <v>20.922000000000001</v>
      </c>
      <c r="BI33" s="77">
        <f t="shared" si="5"/>
        <v>15.228</v>
      </c>
      <c r="BJ33" s="77">
        <f t="shared" si="5"/>
        <v>18.593</v>
      </c>
      <c r="BK33" s="77">
        <f t="shared" si="5"/>
        <v>13.488</v>
      </c>
      <c r="BL33" s="77">
        <f t="shared" si="5"/>
        <v>14.365</v>
      </c>
      <c r="BM33" s="77">
        <f t="shared" si="5"/>
        <v>8.1920000000000002</v>
      </c>
      <c r="BN33" s="77">
        <f t="shared" si="5"/>
        <v>80.744</v>
      </c>
      <c r="BO33" s="77">
        <f t="shared" ref="BO33:CW33" si="6">SUM(BO30:BO32)</f>
        <v>77.156000000000006</v>
      </c>
      <c r="BP33" s="77">
        <f t="shared" si="6"/>
        <v>77.02</v>
      </c>
      <c r="BQ33" s="77">
        <f t="shared" si="6"/>
        <v>77.400000000000006</v>
      </c>
      <c r="BR33" s="77">
        <f t="shared" si="6"/>
        <v>16.440999999999999</v>
      </c>
      <c r="BS33" s="77">
        <f t="shared" si="6"/>
        <v>1</v>
      </c>
      <c r="BT33" s="77">
        <f t="shared" si="6"/>
        <v>9</v>
      </c>
      <c r="BU33" s="77">
        <f t="shared" si="6"/>
        <v>16.088999999999999</v>
      </c>
      <c r="BV33" s="77">
        <f t="shared" si="6"/>
        <v>29.6</v>
      </c>
      <c r="BW33" s="77">
        <f t="shared" si="6"/>
        <v>32.741</v>
      </c>
      <c r="BX33" s="77">
        <f t="shared" si="6"/>
        <v>33.424999999999997</v>
      </c>
      <c r="BY33" s="77">
        <f t="shared" si="6"/>
        <v>38.5</v>
      </c>
      <c r="BZ33" s="77">
        <f t="shared" si="6"/>
        <v>16.306999999999999</v>
      </c>
      <c r="CA33" s="77">
        <f t="shared" si="6"/>
        <v>16.11</v>
      </c>
      <c r="CB33" s="77">
        <f t="shared" si="6"/>
        <v>14.928000000000001</v>
      </c>
      <c r="CC33" s="77">
        <f t="shared" si="6"/>
        <v>16.86</v>
      </c>
      <c r="CD33" s="77">
        <f t="shared" si="6"/>
        <v>11.054</v>
      </c>
      <c r="CE33" s="77">
        <f t="shared" si="6"/>
        <v>14.191000000000001</v>
      </c>
      <c r="CF33" s="77">
        <f t="shared" si="6"/>
        <v>13.205</v>
      </c>
      <c r="CG33" s="77">
        <f t="shared" si="6"/>
        <v>10.151</v>
      </c>
      <c r="CH33" s="77">
        <f t="shared" si="6"/>
        <v>11.003</v>
      </c>
      <c r="CI33" s="77">
        <f t="shared" si="6"/>
        <v>9.0779999999999994</v>
      </c>
      <c r="CJ33" s="77">
        <f t="shared" si="6"/>
        <v>9.0050000000000008</v>
      </c>
      <c r="CK33" s="77">
        <f t="shared" si="6"/>
        <v>9.0060000000000002</v>
      </c>
      <c r="CL33" s="77">
        <f t="shared" si="6"/>
        <v>10.002000000000001</v>
      </c>
      <c r="CM33" s="77">
        <f t="shared" si="6"/>
        <v>9.5</v>
      </c>
      <c r="CN33" s="77">
        <f t="shared" si="6"/>
        <v>9</v>
      </c>
      <c r="CO33" s="77">
        <f t="shared" si="6"/>
        <v>20.931999999999999</v>
      </c>
      <c r="CP33" s="77">
        <f t="shared" si="6"/>
        <v>6.7919999999999998</v>
      </c>
      <c r="CQ33" s="77">
        <f t="shared" si="6"/>
        <v>11.8</v>
      </c>
      <c r="CR33" s="77">
        <f t="shared" si="6"/>
        <v>12.654999999999999</v>
      </c>
      <c r="CS33" s="77">
        <f t="shared" si="6"/>
        <v>22.283000000000001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1087.40625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9.3000000000000007</v>
      </c>
      <c r="C38" s="120">
        <v>15.6</v>
      </c>
      <c r="D38" s="120"/>
      <c r="E38" s="120"/>
      <c r="F38" s="120"/>
      <c r="G38" s="120">
        <v>4.4000000000000004</v>
      </c>
      <c r="H38" s="120"/>
      <c r="I38" s="120"/>
      <c r="J38" s="120"/>
      <c r="K38" s="120"/>
      <c r="L38" s="120"/>
      <c r="M38" s="120"/>
      <c r="N38" s="120">
        <v>8.9</v>
      </c>
      <c r="O38" s="120"/>
      <c r="P38" s="120"/>
      <c r="Q38" s="120">
        <v>1</v>
      </c>
      <c r="R38" s="120">
        <v>2.6</v>
      </c>
      <c r="S38" s="120">
        <v>4.9000000000000004</v>
      </c>
      <c r="T38" s="120"/>
      <c r="U38" s="120">
        <v>11.3</v>
      </c>
      <c r="V38" s="120"/>
      <c r="W38" s="120">
        <v>25.2</v>
      </c>
      <c r="X38" s="120">
        <v>45.8</v>
      </c>
      <c r="Y38" s="120">
        <v>41.2</v>
      </c>
      <c r="Z38" s="120">
        <v>24.9</v>
      </c>
      <c r="AA38" s="120">
        <v>29.2</v>
      </c>
      <c r="AB38" s="120">
        <v>25.1</v>
      </c>
      <c r="AC38" s="120"/>
      <c r="AD38" s="120"/>
      <c r="AE38" s="120"/>
      <c r="AF38" s="120">
        <v>11.9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20.9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4.5999999999999996</v>
      </c>
      <c r="BH38" s="120">
        <v>2.1</v>
      </c>
      <c r="BI38" s="120">
        <v>0.1</v>
      </c>
      <c r="BJ38" s="120"/>
      <c r="BK38" s="120">
        <v>30.4</v>
      </c>
      <c r="BL38" s="120"/>
      <c r="BM38" s="120">
        <v>34.9</v>
      </c>
      <c r="BN38" s="120"/>
      <c r="BO38" s="120"/>
      <c r="BP38" s="120"/>
      <c r="BQ38" s="120">
        <v>53.9</v>
      </c>
      <c r="BR38" s="120"/>
      <c r="BS38" s="120">
        <v>0.1</v>
      </c>
      <c r="BT38" s="120"/>
      <c r="BU38" s="120"/>
      <c r="BV38" s="120"/>
      <c r="BW38" s="120"/>
      <c r="BX38" s="120"/>
      <c r="BY38" s="120"/>
      <c r="BZ38" s="120"/>
      <c r="CA38" s="120"/>
      <c r="CB38" s="120">
        <v>3.3</v>
      </c>
      <c r="CC38" s="120"/>
      <c r="CD38" s="120">
        <v>6.7</v>
      </c>
      <c r="CE38" s="120">
        <v>2.9</v>
      </c>
      <c r="CF38" s="120">
        <v>3.9</v>
      </c>
      <c r="CG38" s="120">
        <v>10</v>
      </c>
      <c r="CH38" s="120">
        <v>3</v>
      </c>
      <c r="CI38" s="120">
        <v>16.100000000000001</v>
      </c>
      <c r="CJ38" s="120">
        <v>25.3</v>
      </c>
      <c r="CK38" s="120">
        <v>20.9</v>
      </c>
      <c r="CL38" s="120">
        <v>31</v>
      </c>
      <c r="CM38" s="120">
        <v>50.7</v>
      </c>
      <c r="CN38" s="120">
        <v>41.3</v>
      </c>
      <c r="CO38" s="120">
        <v>27.7</v>
      </c>
      <c r="CP38" s="120">
        <v>34.4</v>
      </c>
      <c r="CQ38" s="120">
        <v>14.8</v>
      </c>
      <c r="CR38" s="120">
        <v>13.7</v>
      </c>
      <c r="CS38" s="120">
        <v>18.2</v>
      </c>
      <c r="CT38" s="122"/>
      <c r="CU38" s="122"/>
      <c r="CV38" s="122"/>
      <c r="CW38" s="121"/>
      <c r="CX38" s="97">
        <f t="array" ref="CX38">SUMPRODUCT(B38:CW38*0.25)</f>
        <v>183.04999999999998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19.600000000000001</v>
      </c>
      <c r="BS40" s="120">
        <v>19.600000000000001</v>
      </c>
      <c r="BT40" s="120">
        <v>19.600000000000001</v>
      </c>
      <c r="BU40" s="120">
        <v>19.600000000000001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19.600000000000001</v>
      </c>
    </row>
    <row r="41" spans="1:102" ht="30" customHeight="1" thickBot="1" x14ac:dyDescent="0.25">
      <c r="A41" s="105" t="s">
        <v>35</v>
      </c>
      <c r="B41" s="106">
        <f>SUM(B36:B40)</f>
        <v>9.3000000000000007</v>
      </c>
      <c r="C41" s="107">
        <f t="shared" ref="C41:BN41" si="7">SUM(C36:C40)</f>
        <v>15.6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4.4000000000000004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8.9</v>
      </c>
      <c r="O41" s="107">
        <f t="shared" si="7"/>
        <v>0</v>
      </c>
      <c r="P41" s="107">
        <f t="shared" si="7"/>
        <v>0</v>
      </c>
      <c r="Q41" s="107">
        <f t="shared" si="7"/>
        <v>1</v>
      </c>
      <c r="R41" s="107">
        <f t="shared" si="7"/>
        <v>2.6</v>
      </c>
      <c r="S41" s="107">
        <f t="shared" si="7"/>
        <v>4.9000000000000004</v>
      </c>
      <c r="T41" s="107">
        <f t="shared" si="7"/>
        <v>0</v>
      </c>
      <c r="U41" s="107">
        <f t="shared" si="7"/>
        <v>11.3</v>
      </c>
      <c r="V41" s="107">
        <f t="shared" si="7"/>
        <v>0</v>
      </c>
      <c r="W41" s="107">
        <f t="shared" si="7"/>
        <v>25.2</v>
      </c>
      <c r="X41" s="107">
        <f t="shared" si="7"/>
        <v>45.8</v>
      </c>
      <c r="Y41" s="107">
        <f t="shared" si="7"/>
        <v>41.2</v>
      </c>
      <c r="Z41" s="107">
        <f t="shared" si="7"/>
        <v>24.9</v>
      </c>
      <c r="AA41" s="107">
        <f t="shared" si="7"/>
        <v>29.2</v>
      </c>
      <c r="AB41" s="107">
        <f t="shared" si="7"/>
        <v>25.1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11.9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20.9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4.5999999999999996</v>
      </c>
      <c r="BH41" s="107">
        <f t="shared" si="7"/>
        <v>2.1</v>
      </c>
      <c r="BI41" s="107">
        <f t="shared" si="7"/>
        <v>0.1</v>
      </c>
      <c r="BJ41" s="107">
        <f t="shared" si="7"/>
        <v>0</v>
      </c>
      <c r="BK41" s="107">
        <f t="shared" si="7"/>
        <v>30.4</v>
      </c>
      <c r="BL41" s="107">
        <f t="shared" si="7"/>
        <v>0</v>
      </c>
      <c r="BM41" s="107">
        <f t="shared" si="7"/>
        <v>34.9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53.9</v>
      </c>
      <c r="BR41" s="107">
        <f t="shared" si="8"/>
        <v>19.600000000000001</v>
      </c>
      <c r="BS41" s="107">
        <f t="shared" si="8"/>
        <v>19.700000000000003</v>
      </c>
      <c r="BT41" s="107">
        <f t="shared" si="8"/>
        <v>19.600000000000001</v>
      </c>
      <c r="BU41" s="107">
        <f t="shared" si="8"/>
        <v>19.600000000000001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3.3</v>
      </c>
      <c r="CC41" s="107">
        <f t="shared" si="8"/>
        <v>0</v>
      </c>
      <c r="CD41" s="107">
        <f t="shared" si="8"/>
        <v>6.7</v>
      </c>
      <c r="CE41" s="107">
        <f t="shared" si="8"/>
        <v>2.9</v>
      </c>
      <c r="CF41" s="107">
        <f t="shared" si="8"/>
        <v>3.9</v>
      </c>
      <c r="CG41" s="107">
        <f t="shared" si="8"/>
        <v>10</v>
      </c>
      <c r="CH41" s="107">
        <f t="shared" si="8"/>
        <v>3</v>
      </c>
      <c r="CI41" s="107">
        <f t="shared" si="8"/>
        <v>16.100000000000001</v>
      </c>
      <c r="CJ41" s="107">
        <f t="shared" si="8"/>
        <v>25.3</v>
      </c>
      <c r="CK41" s="107">
        <f t="shared" si="8"/>
        <v>20.9</v>
      </c>
      <c r="CL41" s="107">
        <f t="shared" si="8"/>
        <v>31</v>
      </c>
      <c r="CM41" s="107">
        <f t="shared" si="8"/>
        <v>50.7</v>
      </c>
      <c r="CN41" s="107">
        <f t="shared" si="8"/>
        <v>41.3</v>
      </c>
      <c r="CO41" s="107">
        <f t="shared" si="8"/>
        <v>27.7</v>
      </c>
      <c r="CP41" s="107">
        <f t="shared" si="8"/>
        <v>34.4</v>
      </c>
      <c r="CQ41" s="107">
        <f t="shared" si="8"/>
        <v>14.8</v>
      </c>
      <c r="CR41" s="107">
        <f t="shared" si="8"/>
        <v>13.7</v>
      </c>
      <c r="CS41" s="107">
        <f t="shared" si="8"/>
        <v>18.2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202.64999999999998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9.3000000000000007</v>
      </c>
      <c r="C46" s="120">
        <v>15.6</v>
      </c>
      <c r="D46" s="120"/>
      <c r="E46" s="120"/>
      <c r="F46" s="120"/>
      <c r="G46" s="120">
        <v>4.4000000000000004</v>
      </c>
      <c r="H46" s="120"/>
      <c r="I46" s="120"/>
      <c r="J46" s="120"/>
      <c r="K46" s="120"/>
      <c r="L46" s="120"/>
      <c r="M46" s="120"/>
      <c r="N46" s="120">
        <v>8.9</v>
      </c>
      <c r="O46" s="120"/>
      <c r="P46" s="120"/>
      <c r="Q46" s="120">
        <v>1</v>
      </c>
      <c r="R46" s="120">
        <v>2.6</v>
      </c>
      <c r="S46" s="120">
        <v>4.9000000000000004</v>
      </c>
      <c r="T46" s="120"/>
      <c r="U46" s="120">
        <v>11.3</v>
      </c>
      <c r="V46" s="120"/>
      <c r="W46" s="120">
        <v>25.2</v>
      </c>
      <c r="X46" s="120">
        <v>45.8</v>
      </c>
      <c r="Y46" s="120">
        <v>41.2</v>
      </c>
      <c r="Z46" s="120">
        <v>24.9</v>
      </c>
      <c r="AA46" s="120">
        <v>29.2</v>
      </c>
      <c r="AB46" s="120">
        <v>25.1</v>
      </c>
      <c r="AC46" s="120"/>
      <c r="AD46" s="120"/>
      <c r="AE46" s="120"/>
      <c r="AF46" s="120">
        <v>11.9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20.9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4.5999999999999996</v>
      </c>
      <c r="BH46" s="120">
        <v>2.1</v>
      </c>
      <c r="BI46" s="120">
        <v>0.1</v>
      </c>
      <c r="BJ46" s="120"/>
      <c r="BK46" s="120">
        <v>30.4</v>
      </c>
      <c r="BL46" s="120"/>
      <c r="BM46" s="120">
        <v>34.9</v>
      </c>
      <c r="BN46" s="120"/>
      <c r="BO46" s="120"/>
      <c r="BP46" s="120"/>
      <c r="BQ46" s="120">
        <v>53.9</v>
      </c>
      <c r="BR46" s="120"/>
      <c r="BS46" s="120">
        <v>0.1</v>
      </c>
      <c r="BT46" s="120"/>
      <c r="BU46" s="120"/>
      <c r="BV46" s="120"/>
      <c r="BW46" s="120"/>
      <c r="BX46" s="120"/>
      <c r="BY46" s="120"/>
      <c r="BZ46" s="120"/>
      <c r="CA46" s="120"/>
      <c r="CB46" s="120">
        <v>3.3</v>
      </c>
      <c r="CC46" s="120"/>
      <c r="CD46" s="120">
        <v>6.7</v>
      </c>
      <c r="CE46" s="120">
        <v>2.9</v>
      </c>
      <c r="CF46" s="120">
        <v>3.9</v>
      </c>
      <c r="CG46" s="120">
        <v>10</v>
      </c>
      <c r="CH46" s="120">
        <v>3</v>
      </c>
      <c r="CI46" s="120">
        <v>16.100000000000001</v>
      </c>
      <c r="CJ46" s="120">
        <v>25.3</v>
      </c>
      <c r="CK46" s="120">
        <v>20.9</v>
      </c>
      <c r="CL46" s="120">
        <v>31</v>
      </c>
      <c r="CM46" s="120">
        <v>50.7</v>
      </c>
      <c r="CN46" s="120">
        <v>41.3</v>
      </c>
      <c r="CO46" s="120">
        <v>27.7</v>
      </c>
      <c r="CP46" s="120">
        <v>34.4</v>
      </c>
      <c r="CQ46" s="120">
        <v>14.8</v>
      </c>
      <c r="CR46" s="120">
        <v>13.7</v>
      </c>
      <c r="CS46" s="120">
        <v>18.2</v>
      </c>
      <c r="CT46" s="122"/>
      <c r="CU46" s="122"/>
      <c r="CV46" s="122"/>
      <c r="CW46" s="121"/>
      <c r="CX46" s="97">
        <f t="array" ref="CX46">SUMPRODUCT(B46:CW46*0.25)</f>
        <v>183.04999999999998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19.600000000000001</v>
      </c>
      <c r="BS48" s="120">
        <v>19.600000000000001</v>
      </c>
      <c r="BT48" s="120">
        <v>19.600000000000001</v>
      </c>
      <c r="BU48" s="120">
        <v>19.600000000000001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19.600000000000001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9.3000000000000007</v>
      </c>
      <c r="C50" s="107">
        <f t="shared" ref="C50:BN50" si="9">SUM(C44:C49)</f>
        <v>15.6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4.4000000000000004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8.9</v>
      </c>
      <c r="O50" s="107">
        <f t="shared" si="9"/>
        <v>0</v>
      </c>
      <c r="P50" s="107">
        <f t="shared" si="9"/>
        <v>0</v>
      </c>
      <c r="Q50" s="107">
        <f t="shared" si="9"/>
        <v>1</v>
      </c>
      <c r="R50" s="107">
        <f t="shared" si="9"/>
        <v>2.6</v>
      </c>
      <c r="S50" s="107">
        <f t="shared" si="9"/>
        <v>4.9000000000000004</v>
      </c>
      <c r="T50" s="107">
        <f t="shared" si="9"/>
        <v>0</v>
      </c>
      <c r="U50" s="107">
        <f t="shared" si="9"/>
        <v>11.3</v>
      </c>
      <c r="V50" s="107">
        <f t="shared" si="9"/>
        <v>0</v>
      </c>
      <c r="W50" s="107">
        <f t="shared" si="9"/>
        <v>25.2</v>
      </c>
      <c r="X50" s="107">
        <f t="shared" si="9"/>
        <v>45.8</v>
      </c>
      <c r="Y50" s="107">
        <f t="shared" si="9"/>
        <v>41.2</v>
      </c>
      <c r="Z50" s="107">
        <f t="shared" si="9"/>
        <v>24.9</v>
      </c>
      <c r="AA50" s="107">
        <f t="shared" si="9"/>
        <v>29.2</v>
      </c>
      <c r="AB50" s="107">
        <f t="shared" si="9"/>
        <v>25.1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11.9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20.9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4.5999999999999996</v>
      </c>
      <c r="BH50" s="107">
        <f t="shared" si="9"/>
        <v>2.1</v>
      </c>
      <c r="BI50" s="107">
        <f t="shared" si="9"/>
        <v>0.1</v>
      </c>
      <c r="BJ50" s="107">
        <f t="shared" si="9"/>
        <v>0</v>
      </c>
      <c r="BK50" s="107">
        <f t="shared" si="9"/>
        <v>30.4</v>
      </c>
      <c r="BL50" s="107">
        <f t="shared" si="9"/>
        <v>0</v>
      </c>
      <c r="BM50" s="107">
        <f t="shared" si="9"/>
        <v>34.9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53.9</v>
      </c>
      <c r="BR50" s="107">
        <f t="shared" si="10"/>
        <v>19.600000000000001</v>
      </c>
      <c r="BS50" s="107">
        <f t="shared" si="10"/>
        <v>19.700000000000003</v>
      </c>
      <c r="BT50" s="107">
        <f t="shared" si="10"/>
        <v>19.600000000000001</v>
      </c>
      <c r="BU50" s="107">
        <f t="shared" si="10"/>
        <v>19.600000000000001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3.3</v>
      </c>
      <c r="CC50" s="107">
        <f t="shared" si="10"/>
        <v>0</v>
      </c>
      <c r="CD50" s="107">
        <f t="shared" si="10"/>
        <v>6.7</v>
      </c>
      <c r="CE50" s="107">
        <f t="shared" si="10"/>
        <v>2.9</v>
      </c>
      <c r="CF50" s="107">
        <f t="shared" si="10"/>
        <v>3.9</v>
      </c>
      <c r="CG50" s="107">
        <f t="shared" si="10"/>
        <v>10</v>
      </c>
      <c r="CH50" s="107">
        <f t="shared" si="10"/>
        <v>3</v>
      </c>
      <c r="CI50" s="107">
        <f t="shared" si="10"/>
        <v>16.100000000000001</v>
      </c>
      <c r="CJ50" s="107">
        <f t="shared" si="10"/>
        <v>25.3</v>
      </c>
      <c r="CK50" s="107">
        <f t="shared" si="10"/>
        <v>20.9</v>
      </c>
      <c r="CL50" s="107">
        <f t="shared" si="10"/>
        <v>31</v>
      </c>
      <c r="CM50" s="107">
        <f t="shared" si="10"/>
        <v>50.7</v>
      </c>
      <c r="CN50" s="107">
        <f t="shared" si="10"/>
        <v>41.3</v>
      </c>
      <c r="CO50" s="107">
        <f t="shared" si="10"/>
        <v>27.7</v>
      </c>
      <c r="CP50" s="107">
        <f t="shared" si="10"/>
        <v>34.4</v>
      </c>
      <c r="CQ50" s="107">
        <f t="shared" si="10"/>
        <v>14.8</v>
      </c>
      <c r="CR50" s="107">
        <f t="shared" si="10"/>
        <v>13.7</v>
      </c>
      <c r="CS50" s="107">
        <f t="shared" si="10"/>
        <v>18.2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202.64999999999998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53.298000000000002</v>
      </c>
      <c r="C53" s="107">
        <f t="shared" ref="C53:BN53" si="13">C17+C27+C41</f>
        <v>32.137999999999998</v>
      </c>
      <c r="D53" s="107">
        <f t="shared" si="13"/>
        <v>25.295999999999996</v>
      </c>
      <c r="E53" s="107">
        <f t="shared" si="13"/>
        <v>65.674000000000007</v>
      </c>
      <c r="F53" s="107">
        <f t="shared" si="13"/>
        <v>37.747</v>
      </c>
      <c r="G53" s="107">
        <f t="shared" si="13"/>
        <v>17.131</v>
      </c>
      <c r="H53" s="107">
        <f t="shared" si="13"/>
        <v>46.815999999999995</v>
      </c>
      <c r="I53" s="107">
        <f t="shared" si="13"/>
        <v>89.375</v>
      </c>
      <c r="J53" s="107">
        <f t="shared" si="13"/>
        <v>49.859000000000002</v>
      </c>
      <c r="K53" s="107">
        <f t="shared" si="13"/>
        <v>60.234000000000002</v>
      </c>
      <c r="L53" s="107">
        <f t="shared" si="13"/>
        <v>68.218000000000004</v>
      </c>
      <c r="M53" s="107">
        <f t="shared" si="13"/>
        <v>73.899000000000001</v>
      </c>
      <c r="N53" s="107">
        <f t="shared" si="13"/>
        <v>43.957000000000001</v>
      </c>
      <c r="O53" s="107">
        <f t="shared" si="13"/>
        <v>41.111000000000004</v>
      </c>
      <c r="P53" s="107">
        <f t="shared" si="13"/>
        <v>60.472999999999999</v>
      </c>
      <c r="Q53" s="107">
        <f t="shared" si="13"/>
        <v>42.400000000000006</v>
      </c>
      <c r="R53" s="107">
        <f t="shared" si="13"/>
        <v>56.566000000000003</v>
      </c>
      <c r="S53" s="107">
        <f t="shared" si="13"/>
        <v>33.286999999999999</v>
      </c>
      <c r="T53" s="107">
        <f t="shared" si="13"/>
        <v>62.191000000000003</v>
      </c>
      <c r="U53" s="107">
        <f t="shared" si="13"/>
        <v>18.435000000000002</v>
      </c>
      <c r="V53" s="107">
        <f t="shared" si="13"/>
        <v>63.265999999999998</v>
      </c>
      <c r="W53" s="107">
        <f t="shared" si="13"/>
        <v>27.597999999999999</v>
      </c>
      <c r="X53" s="107">
        <f t="shared" si="13"/>
        <v>46.114999999999995</v>
      </c>
      <c r="Y53" s="107">
        <f t="shared" si="13"/>
        <v>47.698</v>
      </c>
      <c r="Z53" s="107">
        <f t="shared" si="13"/>
        <v>28.363999999999997</v>
      </c>
      <c r="AA53" s="107">
        <f t="shared" si="13"/>
        <v>31.753</v>
      </c>
      <c r="AB53" s="107">
        <f t="shared" si="13"/>
        <v>27.979000000000003</v>
      </c>
      <c r="AC53" s="107">
        <f t="shared" si="13"/>
        <v>97.665000000000006</v>
      </c>
      <c r="AD53" s="107">
        <f t="shared" si="13"/>
        <v>43.41</v>
      </c>
      <c r="AE53" s="107">
        <f t="shared" si="13"/>
        <v>16.888000000000002</v>
      </c>
      <c r="AF53" s="107">
        <f t="shared" si="13"/>
        <v>68.22</v>
      </c>
      <c r="AG53" s="107">
        <f t="shared" si="13"/>
        <v>48.207999999999998</v>
      </c>
      <c r="AH53" s="107">
        <f t="shared" si="13"/>
        <v>17.975999999999999</v>
      </c>
      <c r="AI53" s="107">
        <f t="shared" si="13"/>
        <v>18.396000000000001</v>
      </c>
      <c r="AJ53" s="107">
        <f t="shared" si="13"/>
        <v>101.5</v>
      </c>
      <c r="AK53" s="107">
        <f t="shared" si="13"/>
        <v>182.47300000000001</v>
      </c>
      <c r="AL53" s="107">
        <f t="shared" si="13"/>
        <v>24.484999999999999</v>
      </c>
      <c r="AM53" s="107">
        <f t="shared" si="13"/>
        <v>49.856999999999999</v>
      </c>
      <c r="AN53" s="107">
        <f t="shared" si="13"/>
        <v>111.37</v>
      </c>
      <c r="AO53" s="107">
        <f t="shared" si="13"/>
        <v>118.006</v>
      </c>
      <c r="AP53" s="107">
        <f t="shared" si="13"/>
        <v>41.402000000000001</v>
      </c>
      <c r="AQ53" s="107">
        <f t="shared" si="13"/>
        <v>58.924999999999997</v>
      </c>
      <c r="AR53" s="107">
        <f t="shared" si="13"/>
        <v>97.067000000000007</v>
      </c>
      <c r="AS53" s="107">
        <f t="shared" si="13"/>
        <v>119.52799999999999</v>
      </c>
      <c r="AT53" s="107">
        <f t="shared" si="13"/>
        <v>100.22200000000001</v>
      </c>
      <c r="AU53" s="107">
        <f t="shared" si="13"/>
        <v>100.206</v>
      </c>
      <c r="AV53" s="107">
        <f t="shared" si="13"/>
        <v>120.67100000000001</v>
      </c>
      <c r="AW53" s="107">
        <f t="shared" si="13"/>
        <v>121.001</v>
      </c>
      <c r="AX53" s="107">
        <f t="shared" si="13"/>
        <v>101.11200000000001</v>
      </c>
      <c r="AY53" s="107">
        <f t="shared" si="13"/>
        <v>100.81400000000001</v>
      </c>
      <c r="AZ53" s="107">
        <f t="shared" si="13"/>
        <v>99.166000000000011</v>
      </c>
      <c r="BA53" s="107">
        <f t="shared" si="13"/>
        <v>95.632000000000005</v>
      </c>
      <c r="BB53" s="107">
        <f t="shared" si="13"/>
        <v>119.65</v>
      </c>
      <c r="BC53" s="107">
        <f t="shared" si="13"/>
        <v>94.549000000000007</v>
      </c>
      <c r="BD53" s="107">
        <f t="shared" si="13"/>
        <v>63.064</v>
      </c>
      <c r="BE53" s="107">
        <f t="shared" si="13"/>
        <v>75.584000000000003</v>
      </c>
      <c r="BF53" s="107">
        <f t="shared" si="13"/>
        <v>88.57</v>
      </c>
      <c r="BG53" s="107">
        <f t="shared" si="13"/>
        <v>56.164000000000001</v>
      </c>
      <c r="BH53" s="107">
        <f t="shared" si="13"/>
        <v>23.022000000000002</v>
      </c>
      <c r="BI53" s="107">
        <f t="shared" si="13"/>
        <v>15.327999999999999</v>
      </c>
      <c r="BJ53" s="107">
        <f t="shared" si="13"/>
        <v>18.593</v>
      </c>
      <c r="BK53" s="107">
        <f t="shared" si="13"/>
        <v>43.887999999999998</v>
      </c>
      <c r="BL53" s="107">
        <f t="shared" si="13"/>
        <v>14.365</v>
      </c>
      <c r="BM53" s="107">
        <f t="shared" si="13"/>
        <v>43.091999999999999</v>
      </c>
      <c r="BN53" s="107">
        <f t="shared" si="13"/>
        <v>80.744</v>
      </c>
      <c r="BO53" s="107">
        <f t="shared" ref="BO53:CX53" si="14">BO17+BO27+BO41</f>
        <v>77.155999999999992</v>
      </c>
      <c r="BP53" s="107">
        <f t="shared" si="14"/>
        <v>77.02</v>
      </c>
      <c r="BQ53" s="107">
        <f t="shared" si="14"/>
        <v>131.29999999999998</v>
      </c>
      <c r="BR53" s="107">
        <f t="shared" si="14"/>
        <v>36.040999999999997</v>
      </c>
      <c r="BS53" s="107">
        <f t="shared" si="14"/>
        <v>20.700000000000003</v>
      </c>
      <c r="BT53" s="107">
        <f t="shared" si="14"/>
        <v>28.6</v>
      </c>
      <c r="BU53" s="107">
        <f t="shared" si="14"/>
        <v>35.689</v>
      </c>
      <c r="BV53" s="107">
        <f t="shared" si="14"/>
        <v>29.6</v>
      </c>
      <c r="BW53" s="107">
        <f t="shared" si="14"/>
        <v>32.741</v>
      </c>
      <c r="BX53" s="107">
        <f t="shared" si="14"/>
        <v>33.424999999999997</v>
      </c>
      <c r="BY53" s="107">
        <f t="shared" si="14"/>
        <v>38.5</v>
      </c>
      <c r="BZ53" s="107">
        <f t="shared" si="14"/>
        <v>16.307000000000002</v>
      </c>
      <c r="CA53" s="107">
        <f t="shared" si="14"/>
        <v>16.11</v>
      </c>
      <c r="CB53" s="107">
        <f t="shared" si="14"/>
        <v>18.228000000000002</v>
      </c>
      <c r="CC53" s="107">
        <f t="shared" si="14"/>
        <v>16.86</v>
      </c>
      <c r="CD53" s="107">
        <f t="shared" si="14"/>
        <v>17.754000000000001</v>
      </c>
      <c r="CE53" s="107">
        <f t="shared" si="14"/>
        <v>17.090999999999998</v>
      </c>
      <c r="CF53" s="107">
        <f t="shared" si="14"/>
        <v>17.104999999999997</v>
      </c>
      <c r="CG53" s="107">
        <f t="shared" si="14"/>
        <v>20.151</v>
      </c>
      <c r="CH53" s="107">
        <f t="shared" si="14"/>
        <v>14.003</v>
      </c>
      <c r="CI53" s="107">
        <f t="shared" si="14"/>
        <v>25.178000000000001</v>
      </c>
      <c r="CJ53" s="107">
        <f t="shared" si="14"/>
        <v>34.305</v>
      </c>
      <c r="CK53" s="107">
        <f t="shared" si="14"/>
        <v>29.905999999999999</v>
      </c>
      <c r="CL53" s="107">
        <f t="shared" si="14"/>
        <v>41.001999999999995</v>
      </c>
      <c r="CM53" s="107">
        <f t="shared" si="14"/>
        <v>60.2</v>
      </c>
      <c r="CN53" s="107">
        <f t="shared" si="14"/>
        <v>50.3</v>
      </c>
      <c r="CO53" s="107">
        <f t="shared" si="14"/>
        <v>48.632000000000005</v>
      </c>
      <c r="CP53" s="107">
        <f t="shared" si="14"/>
        <v>41.192</v>
      </c>
      <c r="CQ53" s="107">
        <f t="shared" si="14"/>
        <v>26.6</v>
      </c>
      <c r="CR53" s="107">
        <f t="shared" si="14"/>
        <v>26.355</v>
      </c>
      <c r="CS53" s="107">
        <f t="shared" si="14"/>
        <v>40.483000000000004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1290.0562500000001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53.338999999999999</v>
      </c>
      <c r="C5" s="25">
        <v>32.113</v>
      </c>
      <c r="D5" s="25">
        <v>25.309000000000001</v>
      </c>
      <c r="E5" s="25">
        <v>65.637</v>
      </c>
      <c r="F5" s="25">
        <v>37.747</v>
      </c>
      <c r="G5" s="25">
        <v>17.163</v>
      </c>
      <c r="H5" s="25">
        <v>46.786999999999999</v>
      </c>
      <c r="I5" s="25">
        <v>89.414000000000001</v>
      </c>
      <c r="J5" s="25">
        <v>49.814999999999998</v>
      </c>
      <c r="K5" s="25">
        <v>60.235999999999997</v>
      </c>
      <c r="L5" s="25">
        <v>68.179000000000002</v>
      </c>
      <c r="M5" s="25">
        <v>73.855999999999995</v>
      </c>
      <c r="N5" s="25">
        <v>43.994</v>
      </c>
      <c r="O5" s="25">
        <v>41.063000000000002</v>
      </c>
      <c r="P5" s="25">
        <v>60.472999999999999</v>
      </c>
      <c r="Q5" s="25">
        <v>42.381999999999998</v>
      </c>
      <c r="R5" s="25">
        <v>56.536000000000001</v>
      </c>
      <c r="S5" s="25">
        <v>33.286000000000001</v>
      </c>
      <c r="T5" s="25">
        <v>62.235999999999997</v>
      </c>
      <c r="U5" s="25">
        <v>18.399999999999999</v>
      </c>
      <c r="V5" s="25">
        <v>63.218000000000004</v>
      </c>
      <c r="W5" s="25">
        <v>27.597999999999999</v>
      </c>
      <c r="X5" s="25">
        <v>46.151000000000003</v>
      </c>
      <c r="Y5" s="25">
        <v>47.698999999999998</v>
      </c>
      <c r="Z5" s="25">
        <v>28.364000000000001</v>
      </c>
      <c r="AA5" s="25">
        <v>31.742000000000001</v>
      </c>
      <c r="AB5" s="25">
        <v>27.978999999999999</v>
      </c>
      <c r="AC5" s="25">
        <v>97.665000000000006</v>
      </c>
      <c r="AD5" s="25">
        <v>43.41</v>
      </c>
      <c r="AE5" s="25">
        <v>16.888000000000002</v>
      </c>
      <c r="AF5" s="25">
        <v>68.182000000000002</v>
      </c>
      <c r="AG5" s="25">
        <v>48.207999999999998</v>
      </c>
      <c r="AH5" s="25">
        <v>17.975999999999999</v>
      </c>
      <c r="AI5" s="25">
        <v>18.396000000000001</v>
      </c>
      <c r="AJ5" s="25">
        <v>101.5</v>
      </c>
      <c r="AK5" s="25">
        <v>182.47300000000001</v>
      </c>
      <c r="AL5" s="25">
        <v>24.44</v>
      </c>
      <c r="AM5" s="25">
        <v>49.856999999999999</v>
      </c>
      <c r="AN5" s="25">
        <v>111.386</v>
      </c>
      <c r="AO5" s="25">
        <v>117.965</v>
      </c>
      <c r="AP5" s="25">
        <v>41.402000000000001</v>
      </c>
      <c r="AQ5" s="25">
        <v>58.924999999999997</v>
      </c>
      <c r="AR5" s="25">
        <v>97.066999999999993</v>
      </c>
      <c r="AS5" s="25">
        <v>119.54300000000001</v>
      </c>
      <c r="AT5" s="25">
        <v>100.182</v>
      </c>
      <c r="AU5" s="25">
        <v>100.206</v>
      </c>
      <c r="AV5" s="25">
        <v>120.67100000000001</v>
      </c>
      <c r="AW5" s="25">
        <v>121.001</v>
      </c>
      <c r="AX5" s="25">
        <v>101.11199999999999</v>
      </c>
      <c r="AY5" s="25">
        <v>100.81399999999999</v>
      </c>
      <c r="AZ5" s="25">
        <v>99.165999999999997</v>
      </c>
      <c r="BA5" s="25">
        <v>95.632000000000005</v>
      </c>
      <c r="BB5" s="25">
        <v>119.60899999999999</v>
      </c>
      <c r="BC5" s="25">
        <v>94.509</v>
      </c>
      <c r="BD5" s="25">
        <v>63.064</v>
      </c>
      <c r="BE5" s="25">
        <v>75.584000000000003</v>
      </c>
      <c r="BF5" s="25">
        <v>88.57</v>
      </c>
      <c r="BG5" s="25">
        <v>56.143999999999998</v>
      </c>
      <c r="BH5" s="25">
        <v>22.992000000000001</v>
      </c>
      <c r="BI5" s="25">
        <v>15.31</v>
      </c>
      <c r="BJ5" s="25">
        <v>18.593</v>
      </c>
      <c r="BK5" s="25">
        <v>43.868000000000002</v>
      </c>
      <c r="BL5" s="25">
        <v>14.361000000000001</v>
      </c>
      <c r="BM5" s="25">
        <v>43.107999999999997</v>
      </c>
      <c r="BN5" s="25">
        <v>80.793000000000006</v>
      </c>
      <c r="BO5" s="25">
        <v>77.156000000000006</v>
      </c>
      <c r="BP5" s="25">
        <v>77.043999999999997</v>
      </c>
      <c r="BQ5" s="25">
        <v>131.33699999999999</v>
      </c>
      <c r="BR5" s="25">
        <v>36.055999999999997</v>
      </c>
      <c r="BS5" s="25">
        <v>20.710999999999999</v>
      </c>
      <c r="BT5" s="25">
        <v>28.632999999999999</v>
      </c>
      <c r="BU5" s="25">
        <v>35.753</v>
      </c>
      <c r="BV5" s="25">
        <v>29.646000000000001</v>
      </c>
      <c r="BW5" s="25">
        <v>32.741</v>
      </c>
      <c r="BX5" s="25">
        <v>33.424999999999997</v>
      </c>
      <c r="BY5" s="25">
        <v>38.5</v>
      </c>
      <c r="BZ5" s="25">
        <v>16.306999999999999</v>
      </c>
      <c r="CA5" s="25">
        <v>16.11</v>
      </c>
      <c r="CB5" s="25">
        <v>18.268999999999998</v>
      </c>
      <c r="CC5" s="25">
        <v>16.86</v>
      </c>
      <c r="CD5" s="25">
        <v>17.744</v>
      </c>
      <c r="CE5" s="25">
        <v>17.041</v>
      </c>
      <c r="CF5" s="25">
        <v>17.132999999999999</v>
      </c>
      <c r="CG5" s="25">
        <v>20.138999999999999</v>
      </c>
      <c r="CH5" s="25">
        <v>13.968</v>
      </c>
      <c r="CI5" s="25">
        <v>25.181999999999999</v>
      </c>
      <c r="CJ5" s="25">
        <v>34.347999999999999</v>
      </c>
      <c r="CK5" s="25">
        <v>29.943999999999999</v>
      </c>
      <c r="CL5" s="25">
        <v>40.98</v>
      </c>
      <c r="CM5" s="25">
        <v>60.2</v>
      </c>
      <c r="CN5" s="25">
        <v>50.28</v>
      </c>
      <c r="CO5" s="25">
        <v>48.655000000000001</v>
      </c>
      <c r="CP5" s="25">
        <v>41.182000000000002</v>
      </c>
      <c r="CQ5" s="25">
        <v>26.565999999999999</v>
      </c>
      <c r="CR5" s="25">
        <v>26.355</v>
      </c>
      <c r="CS5" s="25">
        <v>40.469000000000001</v>
      </c>
      <c r="CT5" s="26"/>
      <c r="CU5" s="26"/>
      <c r="CV5" s="26"/>
      <c r="CW5" s="27"/>
      <c r="CX5" s="28">
        <f t="array" ref="CX5">SUMPRODUCT(B5:CW5*0.25)</f>
        <v>1290.0054999999993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93.94</v>
      </c>
      <c r="C8" s="37">
        <v>100.26</v>
      </c>
      <c r="D8" s="37">
        <v>103.97</v>
      </c>
      <c r="E8" s="37">
        <v>84</v>
      </c>
      <c r="F8" s="37">
        <v>99.08</v>
      </c>
      <c r="G8" s="37">
        <v>104.21</v>
      </c>
      <c r="H8" s="37">
        <v>82.39</v>
      </c>
      <c r="I8" s="37">
        <v>74.22</v>
      </c>
      <c r="J8" s="37">
        <v>84.65</v>
      </c>
      <c r="K8" s="37">
        <v>84.32</v>
      </c>
      <c r="L8" s="37">
        <v>78.36</v>
      </c>
      <c r="M8" s="37">
        <v>78.69</v>
      </c>
      <c r="N8" s="37">
        <v>86.57</v>
      </c>
      <c r="O8" s="37">
        <v>82.38</v>
      </c>
      <c r="P8" s="37">
        <v>81.739999999999995</v>
      </c>
      <c r="Q8" s="37">
        <v>87.81</v>
      </c>
      <c r="R8" s="37">
        <v>86.08</v>
      </c>
      <c r="S8" s="37">
        <v>86.83</v>
      </c>
      <c r="T8" s="37">
        <v>88.8</v>
      </c>
      <c r="U8" s="37">
        <v>104.37</v>
      </c>
      <c r="V8" s="37">
        <v>93.72</v>
      </c>
      <c r="W8" s="37">
        <v>110.36</v>
      </c>
      <c r="X8" s="37">
        <v>127.07</v>
      </c>
      <c r="Y8" s="37">
        <v>165.42</v>
      </c>
      <c r="Z8" s="37">
        <v>141.55000000000001</v>
      </c>
      <c r="AA8" s="37">
        <v>172.31</v>
      </c>
      <c r="AB8" s="37">
        <v>139.52000000000001</v>
      </c>
      <c r="AC8" s="37">
        <v>89.27</v>
      </c>
      <c r="AD8" s="37">
        <v>95.36</v>
      </c>
      <c r="AE8" s="37">
        <v>92.65</v>
      </c>
      <c r="AF8" s="37">
        <v>84.53</v>
      </c>
      <c r="AG8" s="37">
        <v>12.78</v>
      </c>
      <c r="AH8" s="37">
        <v>51.04</v>
      </c>
      <c r="AI8" s="37">
        <v>9.43</v>
      </c>
      <c r="AJ8" s="37">
        <v>0.02</v>
      </c>
      <c r="AK8" s="37">
        <v>-2.2999999999999998</v>
      </c>
      <c r="AL8" s="37">
        <v>6.71</v>
      </c>
      <c r="AM8" s="37">
        <v>-1.01</v>
      </c>
      <c r="AN8" s="37">
        <v>-6.87</v>
      </c>
      <c r="AO8" s="37">
        <v>-5</v>
      </c>
      <c r="AP8" s="37">
        <v>0</v>
      </c>
      <c r="AQ8" s="37">
        <v>-2</v>
      </c>
      <c r="AR8" s="37">
        <v>-4.84</v>
      </c>
      <c r="AS8" s="37">
        <v>-5</v>
      </c>
      <c r="AT8" s="37">
        <v>-5</v>
      </c>
      <c r="AU8" s="37">
        <v>-5</v>
      </c>
      <c r="AV8" s="37">
        <v>-5.12</v>
      </c>
      <c r="AW8" s="37">
        <v>-5</v>
      </c>
      <c r="AX8" s="37">
        <v>-6.99</v>
      </c>
      <c r="AY8" s="37">
        <v>-6.86</v>
      </c>
      <c r="AZ8" s="37">
        <v>-6.71</v>
      </c>
      <c r="BA8" s="37">
        <v>-6.73</v>
      </c>
      <c r="BB8" s="37">
        <v>-5</v>
      </c>
      <c r="BC8" s="37">
        <v>-5</v>
      </c>
      <c r="BD8" s="37">
        <v>-2</v>
      </c>
      <c r="BE8" s="37">
        <v>-2.5</v>
      </c>
      <c r="BF8" s="37">
        <v>-0.45</v>
      </c>
      <c r="BG8" s="37">
        <v>5.62</v>
      </c>
      <c r="BH8" s="37">
        <v>13.17</v>
      </c>
      <c r="BI8" s="37">
        <v>16.28</v>
      </c>
      <c r="BJ8" s="37">
        <v>14.34</v>
      </c>
      <c r="BK8" s="37">
        <v>74.81</v>
      </c>
      <c r="BL8" s="37">
        <v>92</v>
      </c>
      <c r="BM8" s="37">
        <v>108.31</v>
      </c>
      <c r="BN8" s="37">
        <v>89.31</v>
      </c>
      <c r="BO8" s="37">
        <v>99.57</v>
      </c>
      <c r="BP8" s="37">
        <v>158</v>
      </c>
      <c r="BQ8" s="37">
        <v>223.99</v>
      </c>
      <c r="BR8" s="37">
        <v>98.86</v>
      </c>
      <c r="BS8" s="37">
        <v>133.49</v>
      </c>
      <c r="BT8" s="37">
        <v>170.24</v>
      </c>
      <c r="BU8" s="37">
        <v>214.72</v>
      </c>
      <c r="BV8" s="37">
        <v>177.12</v>
      </c>
      <c r="BW8" s="37">
        <v>201.04</v>
      </c>
      <c r="BX8" s="37">
        <v>240.23</v>
      </c>
      <c r="BY8" s="37">
        <v>240.49</v>
      </c>
      <c r="BZ8" s="37">
        <v>228.35</v>
      </c>
      <c r="CA8" s="37">
        <v>216.7</v>
      </c>
      <c r="CB8" s="37">
        <v>243.25</v>
      </c>
      <c r="CC8" s="43">
        <v>198.33</v>
      </c>
      <c r="CD8" s="37">
        <v>224.34</v>
      </c>
      <c r="CE8" s="37">
        <v>227.58</v>
      </c>
      <c r="CF8" s="37">
        <v>210.47</v>
      </c>
      <c r="CG8" s="37">
        <v>191.11</v>
      </c>
      <c r="CH8" s="37">
        <v>181.54</v>
      </c>
      <c r="CI8" s="37">
        <v>184.22</v>
      </c>
      <c r="CJ8" s="37">
        <v>155.08000000000001</v>
      </c>
      <c r="CK8" s="37">
        <v>134.9</v>
      </c>
      <c r="CL8" s="37">
        <v>147.84</v>
      </c>
      <c r="CM8" s="37">
        <v>143.30000000000001</v>
      </c>
      <c r="CN8" s="37">
        <v>138.06</v>
      </c>
      <c r="CO8" s="37">
        <v>133</v>
      </c>
      <c r="CP8" s="37">
        <v>138.46</v>
      </c>
      <c r="CQ8" s="37">
        <v>115.49</v>
      </c>
      <c r="CR8" s="37">
        <v>111.98</v>
      </c>
      <c r="CS8" s="37">
        <v>102.36</v>
      </c>
      <c r="CT8" s="38"/>
      <c r="CU8" s="38"/>
      <c r="CV8" s="38"/>
      <c r="CW8" s="39"/>
      <c r="CX8" s="40">
        <f>IF(SUM(B8:CW8)&lt;&gt;0,AVERAGEIF(B8:CW8,"&lt;&gt;"""),"")</f>
        <v>92.426874999999995</v>
      </c>
    </row>
    <row r="9" spans="1:102" ht="24.95" customHeight="1" thickBot="1" x14ac:dyDescent="0.25">
      <c r="A9" s="41" t="s">
        <v>6</v>
      </c>
      <c r="B9" s="42">
        <v>95.542500000000004</v>
      </c>
      <c r="C9" s="43">
        <v>95.542500000000004</v>
      </c>
      <c r="D9" s="43">
        <v>95.542500000000004</v>
      </c>
      <c r="E9" s="43">
        <v>95.542500000000004</v>
      </c>
      <c r="F9" s="43">
        <v>89.974999999999994</v>
      </c>
      <c r="G9" s="43">
        <v>89.974999999999994</v>
      </c>
      <c r="H9" s="43">
        <v>89.974999999999994</v>
      </c>
      <c r="I9" s="43">
        <v>89.974999999999994</v>
      </c>
      <c r="J9" s="43">
        <v>81.504999999999995</v>
      </c>
      <c r="K9" s="43">
        <v>81.504999999999995</v>
      </c>
      <c r="L9" s="43">
        <v>81.504999999999995</v>
      </c>
      <c r="M9" s="43">
        <v>81.504999999999995</v>
      </c>
      <c r="N9" s="43">
        <v>84.625</v>
      </c>
      <c r="O9" s="43">
        <v>84.625</v>
      </c>
      <c r="P9" s="43">
        <v>84.625</v>
      </c>
      <c r="Q9" s="43">
        <v>84.625</v>
      </c>
      <c r="R9" s="43">
        <v>91.52</v>
      </c>
      <c r="S9" s="43">
        <v>91.52</v>
      </c>
      <c r="T9" s="43">
        <v>91.52</v>
      </c>
      <c r="U9" s="43">
        <v>91.52</v>
      </c>
      <c r="V9" s="43">
        <v>124.1425</v>
      </c>
      <c r="W9" s="43">
        <v>124.1425</v>
      </c>
      <c r="X9" s="43">
        <v>124.1425</v>
      </c>
      <c r="Y9" s="43">
        <v>124.1425</v>
      </c>
      <c r="Z9" s="43">
        <v>135.66249999999999</v>
      </c>
      <c r="AA9" s="43">
        <v>135.66249999999999</v>
      </c>
      <c r="AB9" s="43">
        <v>135.66249999999999</v>
      </c>
      <c r="AC9" s="43">
        <v>135.66249999999999</v>
      </c>
      <c r="AD9" s="43">
        <v>71.33</v>
      </c>
      <c r="AE9" s="43">
        <v>71.33</v>
      </c>
      <c r="AF9" s="43">
        <v>71.33</v>
      </c>
      <c r="AG9" s="43">
        <v>71.33</v>
      </c>
      <c r="AH9" s="43">
        <v>14.547499999999999</v>
      </c>
      <c r="AI9" s="43">
        <v>14.547499999999999</v>
      </c>
      <c r="AJ9" s="43">
        <v>14.547499999999999</v>
      </c>
      <c r="AK9" s="43">
        <v>14.547499999999999</v>
      </c>
      <c r="AL9" s="43">
        <v>-1.5425</v>
      </c>
      <c r="AM9" s="43">
        <v>-1.5425</v>
      </c>
      <c r="AN9" s="43">
        <v>-1.5425</v>
      </c>
      <c r="AO9" s="43">
        <v>-1.5425</v>
      </c>
      <c r="AP9" s="43">
        <v>-2.96</v>
      </c>
      <c r="AQ9" s="43">
        <v>-2.96</v>
      </c>
      <c r="AR9" s="43">
        <v>-2.96</v>
      </c>
      <c r="AS9" s="43">
        <v>-2.96</v>
      </c>
      <c r="AT9" s="43">
        <v>-5.03</v>
      </c>
      <c r="AU9" s="43">
        <v>-5.03</v>
      </c>
      <c r="AV9" s="43">
        <v>-5.03</v>
      </c>
      <c r="AW9" s="43">
        <v>-5.03</v>
      </c>
      <c r="AX9" s="43">
        <v>-6.8224999999999998</v>
      </c>
      <c r="AY9" s="43">
        <v>-6.8224999999999998</v>
      </c>
      <c r="AZ9" s="43">
        <v>-6.8224999999999998</v>
      </c>
      <c r="BA9" s="43">
        <v>-6.8224999999999998</v>
      </c>
      <c r="BB9" s="43">
        <v>-3.625</v>
      </c>
      <c r="BC9" s="43">
        <v>-3.625</v>
      </c>
      <c r="BD9" s="43">
        <v>-3.625</v>
      </c>
      <c r="BE9" s="43">
        <v>-3.625</v>
      </c>
      <c r="BF9" s="43">
        <v>8.6549999999999994</v>
      </c>
      <c r="BG9" s="43">
        <v>8.6549999999999994</v>
      </c>
      <c r="BH9" s="43">
        <v>8.6549999999999994</v>
      </c>
      <c r="BI9" s="43">
        <v>8.6549999999999994</v>
      </c>
      <c r="BJ9" s="43">
        <v>72.364999999999995</v>
      </c>
      <c r="BK9" s="43">
        <v>72.364999999999995</v>
      </c>
      <c r="BL9" s="43">
        <v>72.364999999999995</v>
      </c>
      <c r="BM9" s="43">
        <v>72.364999999999995</v>
      </c>
      <c r="BN9" s="43">
        <v>142.7175</v>
      </c>
      <c r="BO9" s="43">
        <v>142.7175</v>
      </c>
      <c r="BP9" s="43">
        <v>142.7175</v>
      </c>
      <c r="BQ9" s="43">
        <v>142.7175</v>
      </c>
      <c r="BR9" s="43">
        <v>154.32749999999999</v>
      </c>
      <c r="BS9" s="43">
        <v>154.32749999999999</v>
      </c>
      <c r="BT9" s="43">
        <v>154.32749999999999</v>
      </c>
      <c r="BU9" s="43">
        <v>154.32749999999999</v>
      </c>
      <c r="BV9" s="43">
        <v>214.72</v>
      </c>
      <c r="BW9" s="43">
        <v>214.72</v>
      </c>
      <c r="BX9" s="43">
        <v>214.72</v>
      </c>
      <c r="BY9" s="43">
        <v>214.72</v>
      </c>
      <c r="BZ9" s="43">
        <v>221.6575</v>
      </c>
      <c r="CA9" s="43">
        <v>221.6575</v>
      </c>
      <c r="CB9" s="43">
        <v>221.6575</v>
      </c>
      <c r="CC9" s="43">
        <v>221.6575</v>
      </c>
      <c r="CD9" s="43">
        <v>213.375</v>
      </c>
      <c r="CE9" s="43">
        <v>213.375</v>
      </c>
      <c r="CF9" s="43">
        <v>213.375</v>
      </c>
      <c r="CG9" s="43">
        <v>213.375</v>
      </c>
      <c r="CH9" s="43">
        <v>163.935</v>
      </c>
      <c r="CI9" s="43">
        <v>163.935</v>
      </c>
      <c r="CJ9" s="43">
        <v>163.935</v>
      </c>
      <c r="CK9" s="43">
        <v>163.935</v>
      </c>
      <c r="CL9" s="43">
        <v>140.55000000000001</v>
      </c>
      <c r="CM9" s="43">
        <v>140.55000000000001</v>
      </c>
      <c r="CN9" s="43">
        <v>140.55000000000001</v>
      </c>
      <c r="CO9" s="43">
        <v>140.55000000000001</v>
      </c>
      <c r="CP9" s="43">
        <v>117.07250000000001</v>
      </c>
      <c r="CQ9" s="43">
        <v>117.07250000000001</v>
      </c>
      <c r="CR9" s="43">
        <v>117.07250000000001</v>
      </c>
      <c r="CS9" s="43">
        <v>117.07250000000001</v>
      </c>
      <c r="CT9" s="44"/>
      <c r="CU9" s="44"/>
      <c r="CV9" s="44"/>
      <c r="CW9" s="45"/>
      <c r="CX9" s="46">
        <f>IF(SUM(B9:CW9)&lt;&gt;0,AVERAGEIF(B9:CW9,"&lt;&gt;"""),"")</f>
        <v>92.426875000000038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>
        <v>19.385000000000002</v>
      </c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4.8462500000000004</v>
      </c>
    </row>
    <row r="15" spans="1:102" ht="24.95" customHeight="1" x14ac:dyDescent="0.2">
      <c r="A15" s="69" t="s">
        <v>12</v>
      </c>
      <c r="B15" s="70">
        <v>9.6210000000000004</v>
      </c>
      <c r="C15" s="71">
        <v>4.8929999999999998</v>
      </c>
      <c r="D15" s="71">
        <v>4.0179999999999998</v>
      </c>
      <c r="E15" s="71">
        <v>12.882999999999999</v>
      </c>
      <c r="F15" s="71">
        <v>9.01</v>
      </c>
      <c r="G15" s="71">
        <v>4.0030000000000001</v>
      </c>
      <c r="H15" s="71">
        <v>9.3919999999999995</v>
      </c>
      <c r="I15" s="71">
        <v>9.3420000000000005</v>
      </c>
      <c r="J15" s="71">
        <v>9</v>
      </c>
      <c r="K15" s="71">
        <v>9</v>
      </c>
      <c r="L15" s="71">
        <v>10.499000000000001</v>
      </c>
      <c r="M15" s="71">
        <v>10.603</v>
      </c>
      <c r="N15" s="71">
        <v>9</v>
      </c>
      <c r="O15" s="71">
        <v>9.4169999999999998</v>
      </c>
      <c r="P15" s="71">
        <v>9.6039999999999992</v>
      </c>
      <c r="Q15" s="71">
        <v>9</v>
      </c>
      <c r="R15" s="71">
        <v>11.26</v>
      </c>
      <c r="S15" s="71">
        <v>9.0410000000000004</v>
      </c>
      <c r="T15" s="71">
        <v>10.754</v>
      </c>
      <c r="U15" s="71">
        <v>4</v>
      </c>
      <c r="V15" s="71">
        <v>10.859</v>
      </c>
      <c r="W15" s="71">
        <v>4</v>
      </c>
      <c r="X15" s="71">
        <v>9</v>
      </c>
      <c r="Y15" s="71">
        <v>4.0010000000000003</v>
      </c>
      <c r="Z15" s="71">
        <v>8.0000000000000002E-3</v>
      </c>
      <c r="AA15" s="71">
        <v>3.851</v>
      </c>
      <c r="AB15" s="71">
        <v>8.9999999999999993E-3</v>
      </c>
      <c r="AC15" s="71">
        <v>9.1319999999999997</v>
      </c>
      <c r="AD15" s="71">
        <v>2.3E-2</v>
      </c>
      <c r="AE15" s="71">
        <v>8.0000000000000002E-3</v>
      </c>
      <c r="AF15" s="71">
        <v>5</v>
      </c>
      <c r="AG15" s="71"/>
      <c r="AH15" s="71"/>
      <c r="AI15" s="71">
        <v>2.8660000000000001</v>
      </c>
      <c r="AJ15" s="71">
        <v>5</v>
      </c>
      <c r="AK15" s="71">
        <v>27.056999999999999</v>
      </c>
      <c r="AL15" s="71">
        <v>2</v>
      </c>
      <c r="AM15" s="71">
        <v>19.128</v>
      </c>
      <c r="AN15" s="71">
        <v>62.091999999999999</v>
      </c>
      <c r="AO15" s="71">
        <v>59.415999999999997</v>
      </c>
      <c r="AP15" s="71">
        <v>3</v>
      </c>
      <c r="AQ15" s="71">
        <v>12.484</v>
      </c>
      <c r="AR15" s="71">
        <v>27.300999999999998</v>
      </c>
      <c r="AS15" s="71">
        <v>47.228999999999999</v>
      </c>
      <c r="AT15" s="71">
        <v>29.167000000000002</v>
      </c>
      <c r="AU15" s="71">
        <v>31.655000000000001</v>
      </c>
      <c r="AV15" s="71">
        <v>52.625</v>
      </c>
      <c r="AW15" s="71">
        <v>52.585999999999999</v>
      </c>
      <c r="AX15" s="71">
        <v>53.652999999999999</v>
      </c>
      <c r="AY15" s="71">
        <v>53.543999999999997</v>
      </c>
      <c r="AZ15" s="71">
        <v>53.189</v>
      </c>
      <c r="BA15" s="71">
        <v>52.802999999999997</v>
      </c>
      <c r="BB15" s="71">
        <v>52.072000000000003</v>
      </c>
      <c r="BC15" s="71">
        <v>32.887999999999998</v>
      </c>
      <c r="BD15" s="71">
        <v>18.838999999999999</v>
      </c>
      <c r="BE15" s="71">
        <v>25.882000000000001</v>
      </c>
      <c r="BF15" s="71">
        <v>18.611000000000001</v>
      </c>
      <c r="BG15" s="71">
        <v>44.433999999999997</v>
      </c>
      <c r="BH15" s="71">
        <v>2</v>
      </c>
      <c r="BI15" s="71">
        <v>2</v>
      </c>
      <c r="BJ15" s="71">
        <v>6.1829999999999998</v>
      </c>
      <c r="BK15" s="71">
        <v>25.995000000000001</v>
      </c>
      <c r="BL15" s="71"/>
      <c r="BM15" s="71">
        <v>25</v>
      </c>
      <c r="BN15" s="71"/>
      <c r="BO15" s="71">
        <v>16.744</v>
      </c>
      <c r="BP15" s="71">
        <v>8.2080000000000002</v>
      </c>
      <c r="BQ15" s="71">
        <v>9.6240000000000006</v>
      </c>
      <c r="BR15" s="71">
        <v>9.4480000000000004</v>
      </c>
      <c r="BS15" s="71">
        <v>5.3780000000000001</v>
      </c>
      <c r="BT15" s="71">
        <v>0.152</v>
      </c>
      <c r="BU15" s="71">
        <v>7.6999999999999999E-2</v>
      </c>
      <c r="BV15" s="71">
        <v>10.375</v>
      </c>
      <c r="BW15" s="71">
        <v>9.3320000000000007</v>
      </c>
      <c r="BX15" s="71">
        <v>9.2200000000000006</v>
      </c>
      <c r="BY15" s="71">
        <v>5.0090000000000003</v>
      </c>
      <c r="BZ15" s="71">
        <v>4</v>
      </c>
      <c r="CA15" s="71">
        <v>4</v>
      </c>
      <c r="CB15" s="71">
        <v>4</v>
      </c>
      <c r="CC15" s="71">
        <v>4</v>
      </c>
      <c r="CD15" s="71">
        <v>4</v>
      </c>
      <c r="CE15" s="71">
        <v>4</v>
      </c>
      <c r="CF15" s="71">
        <v>4</v>
      </c>
      <c r="CG15" s="71">
        <v>4</v>
      </c>
      <c r="CH15" s="71">
        <v>4</v>
      </c>
      <c r="CI15" s="71">
        <v>4</v>
      </c>
      <c r="CJ15" s="71">
        <v>10.513999999999999</v>
      </c>
      <c r="CK15" s="71">
        <v>5.5030000000000001</v>
      </c>
      <c r="CL15" s="71">
        <v>4</v>
      </c>
      <c r="CM15" s="71">
        <v>4</v>
      </c>
      <c r="CN15" s="71">
        <v>4</v>
      </c>
      <c r="CO15" s="71">
        <v>4.0010000000000003</v>
      </c>
      <c r="CP15" s="71">
        <v>13.401</v>
      </c>
      <c r="CQ15" s="71">
        <v>4.0010000000000003</v>
      </c>
      <c r="CR15" s="71">
        <v>4</v>
      </c>
      <c r="CS15" s="71">
        <v>13.818</v>
      </c>
      <c r="CT15" s="72"/>
      <c r="CU15" s="72"/>
      <c r="CV15" s="72"/>
      <c r="CW15" s="73"/>
      <c r="CX15" s="74">
        <f t="array" ref="CX15">SUMPRODUCT(B15:CW15*0.25)</f>
        <v>327.93374999999992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9.6210000000000004</v>
      </c>
      <c r="C17" s="77">
        <f t="shared" ref="C17:BN17" si="0">SUM(C11:C16)</f>
        <v>4.8929999999999998</v>
      </c>
      <c r="D17" s="77">
        <f t="shared" si="0"/>
        <v>4.0179999999999998</v>
      </c>
      <c r="E17" s="77">
        <f t="shared" si="0"/>
        <v>12.882999999999999</v>
      </c>
      <c r="F17" s="77">
        <f t="shared" si="0"/>
        <v>9.01</v>
      </c>
      <c r="G17" s="77">
        <f t="shared" si="0"/>
        <v>4.0030000000000001</v>
      </c>
      <c r="H17" s="77">
        <f t="shared" si="0"/>
        <v>9.3919999999999995</v>
      </c>
      <c r="I17" s="77">
        <f t="shared" si="0"/>
        <v>9.3420000000000005</v>
      </c>
      <c r="J17" s="77">
        <f t="shared" si="0"/>
        <v>9</v>
      </c>
      <c r="K17" s="77">
        <f t="shared" si="0"/>
        <v>9</v>
      </c>
      <c r="L17" s="77">
        <f t="shared" si="0"/>
        <v>10.499000000000001</v>
      </c>
      <c r="M17" s="77">
        <f t="shared" si="0"/>
        <v>10.603</v>
      </c>
      <c r="N17" s="77">
        <f t="shared" si="0"/>
        <v>9</v>
      </c>
      <c r="O17" s="77">
        <f t="shared" si="0"/>
        <v>9.4169999999999998</v>
      </c>
      <c r="P17" s="77">
        <f t="shared" si="0"/>
        <v>9.6039999999999992</v>
      </c>
      <c r="Q17" s="77">
        <f t="shared" si="0"/>
        <v>9</v>
      </c>
      <c r="R17" s="77">
        <f t="shared" si="0"/>
        <v>11.26</v>
      </c>
      <c r="S17" s="77">
        <f t="shared" si="0"/>
        <v>9.0410000000000004</v>
      </c>
      <c r="T17" s="77">
        <f t="shared" si="0"/>
        <v>10.754</v>
      </c>
      <c r="U17" s="77">
        <f t="shared" si="0"/>
        <v>4</v>
      </c>
      <c r="V17" s="77">
        <f t="shared" si="0"/>
        <v>10.859</v>
      </c>
      <c r="W17" s="77">
        <f t="shared" si="0"/>
        <v>4</v>
      </c>
      <c r="X17" s="77">
        <f t="shared" si="0"/>
        <v>9</v>
      </c>
      <c r="Y17" s="77">
        <f t="shared" si="0"/>
        <v>23.386000000000003</v>
      </c>
      <c r="Z17" s="77">
        <f t="shared" si="0"/>
        <v>8.0000000000000002E-3</v>
      </c>
      <c r="AA17" s="77">
        <f t="shared" si="0"/>
        <v>3.851</v>
      </c>
      <c r="AB17" s="77">
        <f t="shared" si="0"/>
        <v>8.9999999999999993E-3</v>
      </c>
      <c r="AC17" s="77">
        <f t="shared" si="0"/>
        <v>9.1319999999999997</v>
      </c>
      <c r="AD17" s="77">
        <f t="shared" si="0"/>
        <v>2.3E-2</v>
      </c>
      <c r="AE17" s="77">
        <f t="shared" si="0"/>
        <v>8.0000000000000002E-3</v>
      </c>
      <c r="AF17" s="77">
        <f t="shared" si="0"/>
        <v>5</v>
      </c>
      <c r="AG17" s="77">
        <f t="shared" si="0"/>
        <v>0</v>
      </c>
      <c r="AH17" s="77">
        <f t="shared" si="0"/>
        <v>0</v>
      </c>
      <c r="AI17" s="77">
        <f t="shared" si="0"/>
        <v>2.8660000000000001</v>
      </c>
      <c r="AJ17" s="77">
        <f t="shared" si="0"/>
        <v>5</v>
      </c>
      <c r="AK17" s="77">
        <f t="shared" si="0"/>
        <v>27.056999999999999</v>
      </c>
      <c r="AL17" s="77">
        <f t="shared" si="0"/>
        <v>2</v>
      </c>
      <c r="AM17" s="77">
        <f t="shared" si="0"/>
        <v>19.128</v>
      </c>
      <c r="AN17" s="77">
        <f t="shared" si="0"/>
        <v>62.091999999999999</v>
      </c>
      <c r="AO17" s="77">
        <f t="shared" si="0"/>
        <v>59.415999999999997</v>
      </c>
      <c r="AP17" s="77">
        <f t="shared" si="0"/>
        <v>3</v>
      </c>
      <c r="AQ17" s="77">
        <f t="shared" si="0"/>
        <v>12.484</v>
      </c>
      <c r="AR17" s="77">
        <f t="shared" si="0"/>
        <v>27.300999999999998</v>
      </c>
      <c r="AS17" s="77">
        <f t="shared" si="0"/>
        <v>47.228999999999999</v>
      </c>
      <c r="AT17" s="77">
        <f t="shared" si="0"/>
        <v>29.167000000000002</v>
      </c>
      <c r="AU17" s="77">
        <f t="shared" si="0"/>
        <v>31.655000000000001</v>
      </c>
      <c r="AV17" s="77">
        <f t="shared" si="0"/>
        <v>52.625</v>
      </c>
      <c r="AW17" s="77">
        <f t="shared" si="0"/>
        <v>52.585999999999999</v>
      </c>
      <c r="AX17" s="77">
        <f t="shared" si="0"/>
        <v>53.652999999999999</v>
      </c>
      <c r="AY17" s="77">
        <f t="shared" si="0"/>
        <v>53.543999999999997</v>
      </c>
      <c r="AZ17" s="77">
        <f t="shared" si="0"/>
        <v>53.189</v>
      </c>
      <c r="BA17" s="77">
        <f t="shared" si="0"/>
        <v>52.802999999999997</v>
      </c>
      <c r="BB17" s="77">
        <f t="shared" si="0"/>
        <v>52.072000000000003</v>
      </c>
      <c r="BC17" s="77">
        <f t="shared" si="0"/>
        <v>32.887999999999998</v>
      </c>
      <c r="BD17" s="77">
        <f t="shared" si="0"/>
        <v>18.838999999999999</v>
      </c>
      <c r="BE17" s="77">
        <f t="shared" si="0"/>
        <v>25.882000000000001</v>
      </c>
      <c r="BF17" s="77">
        <f t="shared" si="0"/>
        <v>18.611000000000001</v>
      </c>
      <c r="BG17" s="77">
        <f t="shared" si="0"/>
        <v>44.433999999999997</v>
      </c>
      <c r="BH17" s="77">
        <f t="shared" si="0"/>
        <v>2</v>
      </c>
      <c r="BI17" s="77">
        <f t="shared" si="0"/>
        <v>2</v>
      </c>
      <c r="BJ17" s="77">
        <f t="shared" si="0"/>
        <v>6.1829999999999998</v>
      </c>
      <c r="BK17" s="77">
        <f t="shared" si="0"/>
        <v>25.995000000000001</v>
      </c>
      <c r="BL17" s="77">
        <f t="shared" si="0"/>
        <v>0</v>
      </c>
      <c r="BM17" s="77">
        <f t="shared" si="0"/>
        <v>25</v>
      </c>
      <c r="BN17" s="77">
        <f t="shared" si="0"/>
        <v>0</v>
      </c>
      <c r="BO17" s="77">
        <f t="shared" ref="BO17:CW17" si="1">SUM(BO11:BO16)</f>
        <v>16.744</v>
      </c>
      <c r="BP17" s="77">
        <f t="shared" si="1"/>
        <v>8.2080000000000002</v>
      </c>
      <c r="BQ17" s="77">
        <f t="shared" si="1"/>
        <v>9.6240000000000006</v>
      </c>
      <c r="BR17" s="77">
        <f t="shared" si="1"/>
        <v>9.4480000000000004</v>
      </c>
      <c r="BS17" s="77">
        <f t="shared" si="1"/>
        <v>5.3780000000000001</v>
      </c>
      <c r="BT17" s="77">
        <f t="shared" si="1"/>
        <v>0.152</v>
      </c>
      <c r="BU17" s="77">
        <f t="shared" si="1"/>
        <v>7.6999999999999999E-2</v>
      </c>
      <c r="BV17" s="77">
        <f t="shared" si="1"/>
        <v>10.375</v>
      </c>
      <c r="BW17" s="77">
        <f t="shared" si="1"/>
        <v>9.3320000000000007</v>
      </c>
      <c r="BX17" s="77">
        <f t="shared" si="1"/>
        <v>9.2200000000000006</v>
      </c>
      <c r="BY17" s="77">
        <f t="shared" si="1"/>
        <v>5.0090000000000003</v>
      </c>
      <c r="BZ17" s="77">
        <f t="shared" si="1"/>
        <v>4</v>
      </c>
      <c r="CA17" s="77">
        <f t="shared" si="1"/>
        <v>4</v>
      </c>
      <c r="CB17" s="77">
        <f t="shared" si="1"/>
        <v>4</v>
      </c>
      <c r="CC17" s="77">
        <f t="shared" si="1"/>
        <v>4</v>
      </c>
      <c r="CD17" s="77">
        <f t="shared" si="1"/>
        <v>4</v>
      </c>
      <c r="CE17" s="77">
        <f t="shared" si="1"/>
        <v>4</v>
      </c>
      <c r="CF17" s="77">
        <f t="shared" si="1"/>
        <v>4</v>
      </c>
      <c r="CG17" s="77">
        <f t="shared" si="1"/>
        <v>4</v>
      </c>
      <c r="CH17" s="77">
        <f t="shared" si="1"/>
        <v>4</v>
      </c>
      <c r="CI17" s="77">
        <f t="shared" si="1"/>
        <v>4</v>
      </c>
      <c r="CJ17" s="77">
        <f t="shared" si="1"/>
        <v>10.513999999999999</v>
      </c>
      <c r="CK17" s="77">
        <f t="shared" si="1"/>
        <v>5.5030000000000001</v>
      </c>
      <c r="CL17" s="77">
        <f t="shared" si="1"/>
        <v>4</v>
      </c>
      <c r="CM17" s="77">
        <f t="shared" si="1"/>
        <v>4</v>
      </c>
      <c r="CN17" s="77">
        <f t="shared" si="1"/>
        <v>4</v>
      </c>
      <c r="CO17" s="77">
        <f t="shared" si="1"/>
        <v>4.0010000000000003</v>
      </c>
      <c r="CP17" s="77">
        <f t="shared" si="1"/>
        <v>13.401</v>
      </c>
      <c r="CQ17" s="77">
        <f t="shared" si="1"/>
        <v>4.0010000000000003</v>
      </c>
      <c r="CR17" s="77">
        <f t="shared" si="1"/>
        <v>4</v>
      </c>
      <c r="CS17" s="77">
        <f t="shared" si="1"/>
        <v>13.818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332.77999999999992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36</v>
      </c>
    </row>
    <row r="21" spans="1:102" ht="24.95" customHeight="1" x14ac:dyDescent="0.2">
      <c r="A21" s="92" t="s">
        <v>17</v>
      </c>
      <c r="B21" s="93">
        <v>8.1359999999999992</v>
      </c>
      <c r="C21" s="94">
        <v>10.014999999999999</v>
      </c>
      <c r="D21" s="94">
        <v>8.1389999999999993</v>
      </c>
      <c r="E21" s="94">
        <v>9.18</v>
      </c>
      <c r="F21" s="94">
        <v>9.93</v>
      </c>
      <c r="G21" s="94">
        <v>4.2</v>
      </c>
      <c r="H21" s="94">
        <v>5.1360000000000001</v>
      </c>
      <c r="I21" s="94">
        <v>5.0920000000000005</v>
      </c>
      <c r="J21" s="94">
        <v>5.0840000000000005</v>
      </c>
      <c r="K21" s="94">
        <v>5.1280000000000001</v>
      </c>
      <c r="L21" s="94">
        <v>5.2720000000000002</v>
      </c>
      <c r="M21" s="94">
        <v>5.2</v>
      </c>
      <c r="N21" s="94">
        <v>10.103</v>
      </c>
      <c r="O21" s="94">
        <v>5.2320000000000002</v>
      </c>
      <c r="P21" s="94">
        <v>5.2</v>
      </c>
      <c r="Q21" s="94">
        <v>10.158999999999999</v>
      </c>
      <c r="R21" s="94">
        <v>10.168999999999999</v>
      </c>
      <c r="S21" s="94">
        <v>5.2680000000000007</v>
      </c>
      <c r="T21" s="94">
        <v>5.3360000000000003</v>
      </c>
      <c r="U21" s="94">
        <v>4.5</v>
      </c>
      <c r="V21" s="94">
        <v>5.7039999999999997</v>
      </c>
      <c r="W21" s="94">
        <v>11.507999999999999</v>
      </c>
      <c r="X21" s="94">
        <v>12.214000000000002</v>
      </c>
      <c r="Y21" s="94">
        <v>11.361000000000001</v>
      </c>
      <c r="Z21" s="94">
        <v>12.417</v>
      </c>
      <c r="AA21" s="94">
        <v>12.548999999999999</v>
      </c>
      <c r="AB21" s="94">
        <v>12.821999999999999</v>
      </c>
      <c r="AC21" s="94">
        <v>7.42</v>
      </c>
      <c r="AD21" s="94">
        <v>13.469999999999999</v>
      </c>
      <c r="AE21" s="94">
        <v>6.6950000000000003</v>
      </c>
      <c r="AF21" s="94">
        <v>7.3090000000000002</v>
      </c>
      <c r="AG21" s="94">
        <v>6.41</v>
      </c>
      <c r="AH21" s="94">
        <v>6.41</v>
      </c>
      <c r="AI21" s="94">
        <v>6.41</v>
      </c>
      <c r="AJ21" s="94">
        <v>6.34</v>
      </c>
      <c r="AK21" s="94">
        <v>10.24</v>
      </c>
      <c r="AL21" s="94">
        <v>6.14</v>
      </c>
      <c r="AM21" s="94">
        <v>9.2409999999999997</v>
      </c>
      <c r="AN21" s="94">
        <v>16.821999999999999</v>
      </c>
      <c r="AO21" s="94">
        <v>21.786000000000001</v>
      </c>
      <c r="AP21" s="94">
        <v>12.398</v>
      </c>
      <c r="AQ21" s="94">
        <v>16.545000000000002</v>
      </c>
      <c r="AR21" s="94">
        <v>19.161000000000005</v>
      </c>
      <c r="AS21" s="94">
        <v>21.541999999999998</v>
      </c>
      <c r="AT21" s="94">
        <v>21.518000000000001</v>
      </c>
      <c r="AU21" s="94">
        <v>21.429000000000002</v>
      </c>
      <c r="AV21" s="94">
        <v>21.285</v>
      </c>
      <c r="AW21" s="94">
        <v>21.354999999999997</v>
      </c>
      <c r="AX21" s="94">
        <v>21.397999999999996</v>
      </c>
      <c r="AY21" s="94">
        <v>21.553999999999998</v>
      </c>
      <c r="AZ21" s="94">
        <v>21.464000000000002</v>
      </c>
      <c r="BA21" s="94">
        <v>21.4</v>
      </c>
      <c r="BB21" s="94">
        <v>21.126000000000001</v>
      </c>
      <c r="BC21" s="94">
        <v>21.066000000000003</v>
      </c>
      <c r="BD21" s="94">
        <v>15.838999999999999</v>
      </c>
      <c r="BE21" s="94">
        <v>17.61</v>
      </c>
      <c r="BF21" s="94">
        <v>11.335999999999999</v>
      </c>
      <c r="BG21" s="94">
        <v>5.31</v>
      </c>
      <c r="BH21" s="94">
        <v>10.178000000000001</v>
      </c>
      <c r="BI21" s="94">
        <v>5.31</v>
      </c>
      <c r="BJ21" s="94">
        <v>6.4260000000000002</v>
      </c>
      <c r="BK21" s="94">
        <v>6.02</v>
      </c>
      <c r="BL21" s="94">
        <v>5.8460000000000001</v>
      </c>
      <c r="BM21" s="94">
        <v>5.9499999999999993</v>
      </c>
      <c r="BN21" s="94">
        <v>6.2439999999999998</v>
      </c>
      <c r="BO21" s="94">
        <v>14.204000000000001</v>
      </c>
      <c r="BP21" s="94">
        <v>11.552999999999999</v>
      </c>
      <c r="BQ21" s="94">
        <v>11.618</v>
      </c>
      <c r="BR21" s="94">
        <v>10.648</v>
      </c>
      <c r="BS21" s="94">
        <v>6.7360000000000007</v>
      </c>
      <c r="BT21" s="94">
        <v>12.393000000000001</v>
      </c>
      <c r="BU21" s="94">
        <v>2.6539999999999999</v>
      </c>
      <c r="BV21" s="94">
        <v>1.1679999999999999</v>
      </c>
      <c r="BW21" s="94">
        <v>6.8119999999999994</v>
      </c>
      <c r="BX21" s="94">
        <v>6.7460000000000004</v>
      </c>
      <c r="BY21" s="94">
        <v>6.6280000000000001</v>
      </c>
      <c r="BZ21" s="94">
        <v>2.2109999999999999</v>
      </c>
      <c r="CA21" s="94">
        <v>2.3679999999999999</v>
      </c>
      <c r="CB21" s="94">
        <v>5.194</v>
      </c>
      <c r="CC21" s="94">
        <v>5.3</v>
      </c>
      <c r="CD21" s="94">
        <v>5.3920000000000003</v>
      </c>
      <c r="CE21" s="94">
        <v>5.2610000000000001</v>
      </c>
      <c r="CF21" s="94">
        <v>5.4569999999999999</v>
      </c>
      <c r="CG21" s="94">
        <v>6.202</v>
      </c>
      <c r="CH21" s="94">
        <v>1.9870000000000001</v>
      </c>
      <c r="CI21" s="94">
        <v>6.2430000000000003</v>
      </c>
      <c r="CJ21" s="94">
        <v>6.0650000000000004</v>
      </c>
      <c r="CK21" s="94">
        <v>5.7120000000000006</v>
      </c>
      <c r="CL21" s="94"/>
      <c r="CM21" s="94">
        <v>5.6989999999999998</v>
      </c>
      <c r="CN21" s="94">
        <v>5.819</v>
      </c>
      <c r="CO21" s="94">
        <v>5.2460000000000004</v>
      </c>
      <c r="CP21" s="94">
        <v>5.633</v>
      </c>
      <c r="CQ21" s="94">
        <v>5.6230000000000002</v>
      </c>
      <c r="CR21" s="94">
        <v>5.476</v>
      </c>
      <c r="CS21" s="94">
        <v>5.4660000000000002</v>
      </c>
      <c r="CT21" s="95"/>
      <c r="CU21" s="95"/>
      <c r="CV21" s="95"/>
      <c r="CW21" s="96"/>
      <c r="CX21" s="97">
        <f t="array" ref="CX21">SUMPRODUCT(B21:CW21*0.25)</f>
        <v>226.64275000000004</v>
      </c>
    </row>
    <row r="22" spans="1:102" ht="24.95" customHeight="1" x14ac:dyDescent="0.2">
      <c r="A22" s="92" t="s">
        <v>18</v>
      </c>
      <c r="B22" s="98">
        <v>34.082000000000001</v>
      </c>
      <c r="C22" s="99">
        <v>15.705</v>
      </c>
      <c r="D22" s="99">
        <v>10.952</v>
      </c>
      <c r="E22" s="99">
        <v>26.274000000000001</v>
      </c>
      <c r="F22" s="99">
        <v>13.707000000000001</v>
      </c>
      <c r="G22" s="99">
        <v>7.46</v>
      </c>
      <c r="H22" s="99">
        <v>16.658999999999999</v>
      </c>
      <c r="I22" s="99">
        <v>11.18</v>
      </c>
      <c r="J22" s="99">
        <v>16.530999999999999</v>
      </c>
      <c r="K22" s="99">
        <v>18.908000000000001</v>
      </c>
      <c r="L22" s="99">
        <v>20.308</v>
      </c>
      <c r="M22" s="99">
        <v>20.753</v>
      </c>
      <c r="N22" s="99">
        <v>23.391000000000002</v>
      </c>
      <c r="O22" s="99">
        <v>22.713999999999999</v>
      </c>
      <c r="P22" s="99">
        <v>21.469000000000001</v>
      </c>
      <c r="Q22" s="99">
        <v>21.722999999999999</v>
      </c>
      <c r="R22" s="99">
        <v>33.606999999999999</v>
      </c>
      <c r="S22" s="99">
        <v>17.477</v>
      </c>
      <c r="T22" s="99">
        <v>33.045999999999999</v>
      </c>
      <c r="U22" s="99">
        <v>8.4</v>
      </c>
      <c r="V22" s="99">
        <v>41.354999999999997</v>
      </c>
      <c r="W22" s="99">
        <v>10.59</v>
      </c>
      <c r="X22" s="99">
        <v>23.436999999999998</v>
      </c>
      <c r="Y22" s="99">
        <v>11.452</v>
      </c>
      <c r="Z22" s="99">
        <v>14.439</v>
      </c>
      <c r="AA22" s="99">
        <v>13.841999999999999</v>
      </c>
      <c r="AB22" s="99">
        <v>13.648</v>
      </c>
      <c r="AC22" s="99">
        <v>78.912999999999997</v>
      </c>
      <c r="AD22" s="99">
        <v>28.317000000000004</v>
      </c>
      <c r="AE22" s="99">
        <v>8.3849999999999998</v>
      </c>
      <c r="AF22" s="99">
        <v>54.372999999999998</v>
      </c>
      <c r="AG22" s="99">
        <v>39.497999999999998</v>
      </c>
      <c r="AH22" s="99">
        <v>9.3659999999999997</v>
      </c>
      <c r="AI22" s="99">
        <v>7.42</v>
      </c>
      <c r="AJ22" s="99">
        <v>87.759999999999991</v>
      </c>
      <c r="AK22" s="99">
        <v>143.376</v>
      </c>
      <c r="AL22" s="99">
        <v>5.0999999999999996</v>
      </c>
      <c r="AM22" s="99">
        <v>9.088000000000001</v>
      </c>
      <c r="AN22" s="99">
        <v>20.872</v>
      </c>
      <c r="AO22" s="99">
        <v>24.963000000000001</v>
      </c>
      <c r="AP22" s="99">
        <v>15.904</v>
      </c>
      <c r="AQ22" s="99">
        <v>19.995999999999999</v>
      </c>
      <c r="AR22" s="99">
        <v>49.104999999999997</v>
      </c>
      <c r="AS22" s="99">
        <v>49.271999999999998</v>
      </c>
      <c r="AT22" s="99">
        <v>46.896999999999998</v>
      </c>
      <c r="AU22" s="99">
        <v>45.622</v>
      </c>
      <c r="AV22" s="99">
        <v>45.260999999999996</v>
      </c>
      <c r="AW22" s="99">
        <v>45.559999999999995</v>
      </c>
      <c r="AX22" s="99">
        <v>24.561</v>
      </c>
      <c r="AY22" s="99">
        <v>24.216000000000001</v>
      </c>
      <c r="AZ22" s="99">
        <v>23.012999999999998</v>
      </c>
      <c r="BA22" s="99">
        <v>19.929000000000002</v>
      </c>
      <c r="BB22" s="99">
        <v>25.911000000000001</v>
      </c>
      <c r="BC22" s="99">
        <v>26.655000000000001</v>
      </c>
      <c r="BD22" s="99">
        <v>15.885999999999999</v>
      </c>
      <c r="BE22" s="99">
        <v>19.591999999999999</v>
      </c>
      <c r="BF22" s="99">
        <v>56.523000000000003</v>
      </c>
      <c r="BG22" s="99">
        <v>4.9000000000000004</v>
      </c>
      <c r="BH22" s="99">
        <v>9.3140000000000001</v>
      </c>
      <c r="BI22" s="99">
        <v>6.5</v>
      </c>
      <c r="BJ22" s="99">
        <v>3.8839999999999999</v>
      </c>
      <c r="BK22" s="99">
        <v>10.353</v>
      </c>
      <c r="BL22" s="99">
        <v>4.8149999999999995</v>
      </c>
      <c r="BM22" s="99">
        <v>10.657999999999999</v>
      </c>
      <c r="BN22" s="99">
        <v>4.5490000000000004</v>
      </c>
      <c r="BO22" s="99">
        <v>26.308</v>
      </c>
      <c r="BP22" s="99">
        <v>27.082999999999998</v>
      </c>
      <c r="BQ22" s="99">
        <v>90.194999999999993</v>
      </c>
      <c r="BR22" s="99">
        <v>14.46</v>
      </c>
      <c r="BS22" s="99">
        <v>7.0969999999999995</v>
      </c>
      <c r="BT22" s="99">
        <v>10.088000000000001</v>
      </c>
      <c r="BU22" s="99">
        <v>6.2219999999999995</v>
      </c>
      <c r="BV22" s="99">
        <v>15.603</v>
      </c>
      <c r="BW22" s="99">
        <v>14.696999999999999</v>
      </c>
      <c r="BX22" s="99">
        <v>15.459</v>
      </c>
      <c r="BY22" s="99">
        <v>25.262999999999998</v>
      </c>
      <c r="BZ22" s="99">
        <v>7.6960000000000006</v>
      </c>
      <c r="CA22" s="99">
        <v>7.6419999999999995</v>
      </c>
      <c r="CB22" s="99">
        <v>7.5750000000000011</v>
      </c>
      <c r="CC22" s="99">
        <v>5.36</v>
      </c>
      <c r="CD22" s="99">
        <v>6.8520000000000003</v>
      </c>
      <c r="CE22" s="99">
        <v>6.2799999999999994</v>
      </c>
      <c r="CF22" s="99">
        <v>6.1759999999999993</v>
      </c>
      <c r="CG22" s="99">
        <v>8.4369999999999994</v>
      </c>
      <c r="CH22" s="99">
        <v>6.4809999999999999</v>
      </c>
      <c r="CI22" s="99">
        <v>13.439</v>
      </c>
      <c r="CJ22" s="99">
        <v>16.268999999999998</v>
      </c>
      <c r="CK22" s="99">
        <v>17.228999999999999</v>
      </c>
      <c r="CL22" s="99">
        <v>3.2800000000000002</v>
      </c>
      <c r="CM22" s="99">
        <v>16.801000000000002</v>
      </c>
      <c r="CN22" s="99">
        <v>6.7609999999999992</v>
      </c>
      <c r="CO22" s="99">
        <v>5.7080000000000002</v>
      </c>
      <c r="CP22" s="99">
        <v>20.648</v>
      </c>
      <c r="CQ22" s="99">
        <v>15.442</v>
      </c>
      <c r="CR22" s="99">
        <v>15.379000000000001</v>
      </c>
      <c r="CS22" s="99">
        <v>19.684999999999999</v>
      </c>
      <c r="CT22" s="100"/>
      <c r="CU22" s="100"/>
      <c r="CV22" s="100"/>
      <c r="CW22" s="96"/>
      <c r="CX22" s="97">
        <f t="array" ref="CX22">SUMPRODUCT(B22:CW22*0.25)</f>
        <v>528.75774999999987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43.718000000000004</v>
      </c>
      <c r="C27" s="107">
        <f t="shared" ref="C27:BN27" si="2">SUM(C20:C26)</f>
        <v>27.22</v>
      </c>
      <c r="D27" s="107">
        <f t="shared" si="2"/>
        <v>20.591000000000001</v>
      </c>
      <c r="E27" s="107">
        <f t="shared" si="2"/>
        <v>36.954000000000001</v>
      </c>
      <c r="F27" s="107">
        <f t="shared" si="2"/>
        <v>25.137</v>
      </c>
      <c r="G27" s="107">
        <f t="shared" si="2"/>
        <v>13.16</v>
      </c>
      <c r="H27" s="107">
        <f t="shared" si="2"/>
        <v>23.294999999999998</v>
      </c>
      <c r="I27" s="107">
        <f t="shared" si="2"/>
        <v>17.771999999999998</v>
      </c>
      <c r="J27" s="107">
        <f t="shared" si="2"/>
        <v>23.114999999999998</v>
      </c>
      <c r="K27" s="107">
        <f t="shared" si="2"/>
        <v>25.536000000000001</v>
      </c>
      <c r="L27" s="107">
        <f t="shared" si="2"/>
        <v>27.08</v>
      </c>
      <c r="M27" s="107">
        <f t="shared" si="2"/>
        <v>27.452999999999999</v>
      </c>
      <c r="N27" s="107">
        <f t="shared" si="2"/>
        <v>34.994</v>
      </c>
      <c r="O27" s="107">
        <f t="shared" si="2"/>
        <v>29.445999999999998</v>
      </c>
      <c r="P27" s="107">
        <f t="shared" si="2"/>
        <v>28.169</v>
      </c>
      <c r="Q27" s="107">
        <f t="shared" si="2"/>
        <v>33.381999999999998</v>
      </c>
      <c r="R27" s="107">
        <f t="shared" si="2"/>
        <v>45.275999999999996</v>
      </c>
      <c r="S27" s="107">
        <f t="shared" si="2"/>
        <v>24.245000000000001</v>
      </c>
      <c r="T27" s="107">
        <f t="shared" si="2"/>
        <v>39.881999999999998</v>
      </c>
      <c r="U27" s="107">
        <f t="shared" si="2"/>
        <v>14.4</v>
      </c>
      <c r="V27" s="107">
        <f t="shared" si="2"/>
        <v>48.558999999999997</v>
      </c>
      <c r="W27" s="107">
        <f t="shared" si="2"/>
        <v>23.597999999999999</v>
      </c>
      <c r="X27" s="107">
        <f t="shared" si="2"/>
        <v>37.150999999999996</v>
      </c>
      <c r="Y27" s="107">
        <f t="shared" si="2"/>
        <v>24.313000000000002</v>
      </c>
      <c r="Z27" s="107">
        <f t="shared" si="2"/>
        <v>28.356000000000002</v>
      </c>
      <c r="AA27" s="107">
        <f t="shared" si="2"/>
        <v>27.890999999999998</v>
      </c>
      <c r="AB27" s="107">
        <f t="shared" si="2"/>
        <v>27.97</v>
      </c>
      <c r="AC27" s="107">
        <f t="shared" si="2"/>
        <v>87.832999999999998</v>
      </c>
      <c r="AD27" s="107">
        <f t="shared" si="2"/>
        <v>43.287000000000006</v>
      </c>
      <c r="AE27" s="107">
        <f t="shared" si="2"/>
        <v>16.579999999999998</v>
      </c>
      <c r="AF27" s="107">
        <f t="shared" si="2"/>
        <v>63.182000000000002</v>
      </c>
      <c r="AG27" s="107">
        <f t="shared" si="2"/>
        <v>47.408000000000001</v>
      </c>
      <c r="AH27" s="107">
        <f t="shared" si="2"/>
        <v>17.276</v>
      </c>
      <c r="AI27" s="107">
        <f t="shared" si="2"/>
        <v>15.33</v>
      </c>
      <c r="AJ27" s="107">
        <f t="shared" si="2"/>
        <v>95.6</v>
      </c>
      <c r="AK27" s="107">
        <f t="shared" si="2"/>
        <v>155.11600000000001</v>
      </c>
      <c r="AL27" s="107">
        <f t="shared" si="2"/>
        <v>12.739999999999998</v>
      </c>
      <c r="AM27" s="107">
        <f t="shared" si="2"/>
        <v>19.829000000000001</v>
      </c>
      <c r="AN27" s="107">
        <f t="shared" si="2"/>
        <v>39.194000000000003</v>
      </c>
      <c r="AO27" s="107">
        <f t="shared" si="2"/>
        <v>48.249000000000002</v>
      </c>
      <c r="AP27" s="107">
        <f t="shared" si="2"/>
        <v>29.802</v>
      </c>
      <c r="AQ27" s="107">
        <f t="shared" si="2"/>
        <v>38.040999999999997</v>
      </c>
      <c r="AR27" s="107">
        <f t="shared" si="2"/>
        <v>69.766000000000005</v>
      </c>
      <c r="AS27" s="107">
        <f t="shared" si="2"/>
        <v>72.313999999999993</v>
      </c>
      <c r="AT27" s="107">
        <f t="shared" si="2"/>
        <v>69.914999999999992</v>
      </c>
      <c r="AU27" s="107">
        <f t="shared" si="2"/>
        <v>68.551000000000002</v>
      </c>
      <c r="AV27" s="107">
        <f t="shared" si="2"/>
        <v>68.045999999999992</v>
      </c>
      <c r="AW27" s="107">
        <f t="shared" si="2"/>
        <v>68.414999999999992</v>
      </c>
      <c r="AX27" s="107">
        <f t="shared" si="2"/>
        <v>47.458999999999996</v>
      </c>
      <c r="AY27" s="107">
        <f t="shared" si="2"/>
        <v>47.269999999999996</v>
      </c>
      <c r="AZ27" s="107">
        <f t="shared" si="2"/>
        <v>45.977000000000004</v>
      </c>
      <c r="BA27" s="107">
        <f t="shared" si="2"/>
        <v>42.829000000000001</v>
      </c>
      <c r="BB27" s="107">
        <f t="shared" si="2"/>
        <v>48.537000000000006</v>
      </c>
      <c r="BC27" s="107">
        <f t="shared" si="2"/>
        <v>49.221000000000004</v>
      </c>
      <c r="BD27" s="107">
        <f t="shared" si="2"/>
        <v>33.224999999999994</v>
      </c>
      <c r="BE27" s="107">
        <f t="shared" si="2"/>
        <v>38.701999999999998</v>
      </c>
      <c r="BF27" s="107">
        <f t="shared" si="2"/>
        <v>69.359000000000009</v>
      </c>
      <c r="BG27" s="107">
        <f t="shared" si="2"/>
        <v>11.71</v>
      </c>
      <c r="BH27" s="107">
        <f t="shared" si="2"/>
        <v>20.992000000000001</v>
      </c>
      <c r="BI27" s="107">
        <f t="shared" si="2"/>
        <v>13.309999999999999</v>
      </c>
      <c r="BJ27" s="107">
        <f t="shared" si="2"/>
        <v>11.81</v>
      </c>
      <c r="BK27" s="107">
        <f t="shared" si="2"/>
        <v>17.872999999999998</v>
      </c>
      <c r="BL27" s="107">
        <f t="shared" si="2"/>
        <v>12.161</v>
      </c>
      <c r="BM27" s="107">
        <f t="shared" si="2"/>
        <v>18.107999999999997</v>
      </c>
      <c r="BN27" s="107">
        <f t="shared" si="2"/>
        <v>12.292999999999999</v>
      </c>
      <c r="BO27" s="107">
        <f t="shared" ref="BO27:CW27" si="3">SUM(BO20:BO26)</f>
        <v>42.012</v>
      </c>
      <c r="BP27" s="107">
        <f t="shared" si="3"/>
        <v>40.135999999999996</v>
      </c>
      <c r="BQ27" s="107">
        <f t="shared" si="3"/>
        <v>103.31299999999999</v>
      </c>
      <c r="BR27" s="107">
        <f t="shared" si="3"/>
        <v>26.608000000000001</v>
      </c>
      <c r="BS27" s="107">
        <f t="shared" si="3"/>
        <v>15.333</v>
      </c>
      <c r="BT27" s="107">
        <f t="shared" si="3"/>
        <v>23.981000000000002</v>
      </c>
      <c r="BU27" s="107">
        <f t="shared" si="3"/>
        <v>10.375999999999999</v>
      </c>
      <c r="BV27" s="107">
        <f t="shared" si="3"/>
        <v>18.271000000000001</v>
      </c>
      <c r="BW27" s="107">
        <f t="shared" si="3"/>
        <v>23.009</v>
      </c>
      <c r="BX27" s="107">
        <f t="shared" si="3"/>
        <v>23.704999999999998</v>
      </c>
      <c r="BY27" s="107">
        <f t="shared" si="3"/>
        <v>33.390999999999998</v>
      </c>
      <c r="BZ27" s="107">
        <f t="shared" si="3"/>
        <v>11.407</v>
      </c>
      <c r="CA27" s="107">
        <f t="shared" si="3"/>
        <v>11.51</v>
      </c>
      <c r="CB27" s="107">
        <f t="shared" si="3"/>
        <v>14.269000000000002</v>
      </c>
      <c r="CC27" s="107">
        <f t="shared" si="3"/>
        <v>12.16</v>
      </c>
      <c r="CD27" s="107">
        <f t="shared" si="3"/>
        <v>13.744</v>
      </c>
      <c r="CE27" s="107">
        <f t="shared" si="3"/>
        <v>13.041</v>
      </c>
      <c r="CF27" s="107">
        <f t="shared" si="3"/>
        <v>13.132999999999999</v>
      </c>
      <c r="CG27" s="107">
        <f t="shared" si="3"/>
        <v>16.138999999999999</v>
      </c>
      <c r="CH27" s="107">
        <f t="shared" si="3"/>
        <v>9.968</v>
      </c>
      <c r="CI27" s="107">
        <f t="shared" si="3"/>
        <v>21.182000000000002</v>
      </c>
      <c r="CJ27" s="107">
        <f t="shared" si="3"/>
        <v>23.834</v>
      </c>
      <c r="CK27" s="107">
        <f t="shared" si="3"/>
        <v>24.440999999999999</v>
      </c>
      <c r="CL27" s="107">
        <f t="shared" si="3"/>
        <v>4.78</v>
      </c>
      <c r="CM27" s="107">
        <f t="shared" si="3"/>
        <v>24</v>
      </c>
      <c r="CN27" s="107">
        <f t="shared" si="3"/>
        <v>14.079999999999998</v>
      </c>
      <c r="CO27" s="107">
        <f t="shared" si="3"/>
        <v>12.454000000000001</v>
      </c>
      <c r="CP27" s="107">
        <f t="shared" si="3"/>
        <v>27.780999999999999</v>
      </c>
      <c r="CQ27" s="107">
        <f t="shared" si="3"/>
        <v>22.565000000000001</v>
      </c>
      <c r="CR27" s="107">
        <f t="shared" si="3"/>
        <v>22.355</v>
      </c>
      <c r="CS27" s="107">
        <f t="shared" si="3"/>
        <v>26.651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791.40049999999997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53.338999999999999</v>
      </c>
      <c r="C31" s="94">
        <v>32.113</v>
      </c>
      <c r="D31" s="94">
        <v>24.609000000000002</v>
      </c>
      <c r="E31" s="94">
        <v>49.837000000000003</v>
      </c>
      <c r="F31" s="94">
        <v>34.146999999999998</v>
      </c>
      <c r="G31" s="94">
        <v>17.163</v>
      </c>
      <c r="H31" s="94">
        <v>32.686999999999998</v>
      </c>
      <c r="I31" s="94">
        <v>27.114000000000001</v>
      </c>
      <c r="J31" s="94">
        <v>32.115000000000002</v>
      </c>
      <c r="K31" s="94">
        <v>34.536000000000001</v>
      </c>
      <c r="L31" s="94">
        <v>37.579000000000001</v>
      </c>
      <c r="M31" s="94">
        <v>38.055999999999997</v>
      </c>
      <c r="N31" s="94">
        <v>43.994</v>
      </c>
      <c r="O31" s="94">
        <v>38.863</v>
      </c>
      <c r="P31" s="94">
        <v>37.773000000000003</v>
      </c>
      <c r="Q31" s="94">
        <v>42.381999999999998</v>
      </c>
      <c r="R31" s="94">
        <v>56.536000000000001</v>
      </c>
      <c r="S31" s="94">
        <v>33.286000000000001</v>
      </c>
      <c r="T31" s="94">
        <v>50.636000000000003</v>
      </c>
      <c r="U31" s="94">
        <v>18.399999999999999</v>
      </c>
      <c r="V31" s="94">
        <v>59.417999999999999</v>
      </c>
      <c r="W31" s="94">
        <v>27.597999999999999</v>
      </c>
      <c r="X31" s="94">
        <v>46.151000000000003</v>
      </c>
      <c r="Y31" s="94">
        <v>47.698999999999998</v>
      </c>
      <c r="Z31" s="94">
        <v>28.364000000000001</v>
      </c>
      <c r="AA31" s="94">
        <v>31.742000000000001</v>
      </c>
      <c r="AB31" s="94">
        <v>27.978999999999999</v>
      </c>
      <c r="AC31" s="94">
        <v>96.965000000000003</v>
      </c>
      <c r="AD31" s="94">
        <v>43.31</v>
      </c>
      <c r="AE31" s="94">
        <v>16.588000000000001</v>
      </c>
      <c r="AF31" s="94">
        <v>68.182000000000002</v>
      </c>
      <c r="AG31" s="94">
        <v>47.408000000000001</v>
      </c>
      <c r="AH31" s="94">
        <v>17.276</v>
      </c>
      <c r="AI31" s="94">
        <v>18.196000000000002</v>
      </c>
      <c r="AJ31" s="94">
        <v>100.6</v>
      </c>
      <c r="AK31" s="94">
        <v>182.173</v>
      </c>
      <c r="AL31" s="94">
        <v>14.74</v>
      </c>
      <c r="AM31" s="94">
        <v>38.957000000000001</v>
      </c>
      <c r="AN31" s="94">
        <v>101.286</v>
      </c>
      <c r="AO31" s="94">
        <v>107.66500000000001</v>
      </c>
      <c r="AP31" s="94">
        <v>32.802</v>
      </c>
      <c r="AQ31" s="94">
        <v>50.524999999999999</v>
      </c>
      <c r="AR31" s="94">
        <v>97.066999999999993</v>
      </c>
      <c r="AS31" s="94">
        <v>119.54300000000001</v>
      </c>
      <c r="AT31" s="94">
        <v>99.081999999999994</v>
      </c>
      <c r="AU31" s="94">
        <v>100.206</v>
      </c>
      <c r="AV31" s="94">
        <v>120.67100000000001</v>
      </c>
      <c r="AW31" s="94">
        <v>121.001</v>
      </c>
      <c r="AX31" s="94">
        <v>101.11199999999999</v>
      </c>
      <c r="AY31" s="94">
        <v>100.81399999999999</v>
      </c>
      <c r="AZ31" s="94">
        <v>99.165999999999997</v>
      </c>
      <c r="BA31" s="94">
        <v>95.632000000000005</v>
      </c>
      <c r="BB31" s="94">
        <v>100.60899999999999</v>
      </c>
      <c r="BC31" s="94">
        <v>82.108999999999995</v>
      </c>
      <c r="BD31" s="94">
        <v>52.064</v>
      </c>
      <c r="BE31" s="94">
        <v>64.584000000000003</v>
      </c>
      <c r="BF31" s="94">
        <v>87.97</v>
      </c>
      <c r="BG31" s="94">
        <v>56.143999999999998</v>
      </c>
      <c r="BH31" s="94">
        <v>22.992000000000001</v>
      </c>
      <c r="BI31" s="94">
        <v>15.31</v>
      </c>
      <c r="BJ31" s="94">
        <v>17.992999999999999</v>
      </c>
      <c r="BK31" s="94">
        <v>43.868000000000002</v>
      </c>
      <c r="BL31" s="94">
        <v>12.161</v>
      </c>
      <c r="BM31" s="94">
        <v>43.107999999999997</v>
      </c>
      <c r="BN31" s="94">
        <v>12.292999999999999</v>
      </c>
      <c r="BO31" s="94">
        <v>58.756</v>
      </c>
      <c r="BP31" s="94">
        <v>48.344000000000001</v>
      </c>
      <c r="BQ31" s="94">
        <v>112.937</v>
      </c>
      <c r="BR31" s="94">
        <v>36.055999999999997</v>
      </c>
      <c r="BS31" s="94">
        <v>20.710999999999999</v>
      </c>
      <c r="BT31" s="94">
        <v>24.132999999999999</v>
      </c>
      <c r="BU31" s="94">
        <v>10.452999999999999</v>
      </c>
      <c r="BV31" s="94">
        <v>28.646000000000001</v>
      </c>
      <c r="BW31" s="94">
        <v>32.341000000000001</v>
      </c>
      <c r="BX31" s="94">
        <v>32.924999999999997</v>
      </c>
      <c r="BY31" s="94">
        <v>38.4</v>
      </c>
      <c r="BZ31" s="94">
        <v>15.407</v>
      </c>
      <c r="CA31" s="94">
        <v>15.51</v>
      </c>
      <c r="CB31" s="94">
        <v>18.268999999999998</v>
      </c>
      <c r="CC31" s="94">
        <v>16.16</v>
      </c>
      <c r="CD31" s="94">
        <v>17.744</v>
      </c>
      <c r="CE31" s="94">
        <v>17.041</v>
      </c>
      <c r="CF31" s="94">
        <v>17.132999999999999</v>
      </c>
      <c r="CG31" s="94">
        <v>20.138999999999999</v>
      </c>
      <c r="CH31" s="94">
        <v>13.968</v>
      </c>
      <c r="CI31" s="94">
        <v>25.181999999999999</v>
      </c>
      <c r="CJ31" s="94">
        <v>34.347999999999999</v>
      </c>
      <c r="CK31" s="94">
        <v>29.943999999999999</v>
      </c>
      <c r="CL31" s="94">
        <v>8.7799999999999994</v>
      </c>
      <c r="CM31" s="94">
        <v>28</v>
      </c>
      <c r="CN31" s="94">
        <v>18.079999999999998</v>
      </c>
      <c r="CO31" s="94">
        <v>16.454999999999998</v>
      </c>
      <c r="CP31" s="94">
        <v>41.182000000000002</v>
      </c>
      <c r="CQ31" s="94">
        <v>26.565999999999999</v>
      </c>
      <c r="CR31" s="94">
        <v>26.355</v>
      </c>
      <c r="CS31" s="94">
        <v>40.469000000000001</v>
      </c>
      <c r="CT31" s="95"/>
      <c r="CU31" s="95"/>
      <c r="CV31" s="95"/>
      <c r="CW31" s="96"/>
      <c r="CX31" s="97">
        <f t="array" ref="CX31">SUMPRODUCT(B31:CW31*0.25)</f>
        <v>1124.1804999999995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53.338999999999999</v>
      </c>
      <c r="C33" s="77">
        <f t="shared" ref="C33:BN33" si="4">SUM(C30:C32)</f>
        <v>32.113</v>
      </c>
      <c r="D33" s="77">
        <f t="shared" si="4"/>
        <v>24.609000000000002</v>
      </c>
      <c r="E33" s="77">
        <f t="shared" si="4"/>
        <v>49.837000000000003</v>
      </c>
      <c r="F33" s="77">
        <f t="shared" si="4"/>
        <v>34.146999999999998</v>
      </c>
      <c r="G33" s="77">
        <f t="shared" si="4"/>
        <v>17.163</v>
      </c>
      <c r="H33" s="77">
        <f t="shared" si="4"/>
        <v>32.686999999999998</v>
      </c>
      <c r="I33" s="77">
        <f t="shared" si="4"/>
        <v>27.114000000000001</v>
      </c>
      <c r="J33" s="77">
        <f t="shared" si="4"/>
        <v>32.115000000000002</v>
      </c>
      <c r="K33" s="77">
        <f t="shared" si="4"/>
        <v>34.536000000000001</v>
      </c>
      <c r="L33" s="77">
        <f t="shared" si="4"/>
        <v>37.579000000000001</v>
      </c>
      <c r="M33" s="77">
        <f t="shared" si="4"/>
        <v>38.055999999999997</v>
      </c>
      <c r="N33" s="77">
        <f t="shared" si="4"/>
        <v>43.994</v>
      </c>
      <c r="O33" s="77">
        <f t="shared" si="4"/>
        <v>38.863</v>
      </c>
      <c r="P33" s="77">
        <f t="shared" si="4"/>
        <v>37.773000000000003</v>
      </c>
      <c r="Q33" s="77">
        <f t="shared" si="4"/>
        <v>42.381999999999998</v>
      </c>
      <c r="R33" s="77">
        <f t="shared" si="4"/>
        <v>56.536000000000001</v>
      </c>
      <c r="S33" s="77">
        <f t="shared" si="4"/>
        <v>33.286000000000001</v>
      </c>
      <c r="T33" s="77">
        <f t="shared" si="4"/>
        <v>50.636000000000003</v>
      </c>
      <c r="U33" s="77">
        <f t="shared" si="4"/>
        <v>18.399999999999999</v>
      </c>
      <c r="V33" s="77">
        <f t="shared" si="4"/>
        <v>59.417999999999999</v>
      </c>
      <c r="W33" s="77">
        <f t="shared" si="4"/>
        <v>27.597999999999999</v>
      </c>
      <c r="X33" s="77">
        <f t="shared" si="4"/>
        <v>46.151000000000003</v>
      </c>
      <c r="Y33" s="77">
        <f t="shared" si="4"/>
        <v>47.698999999999998</v>
      </c>
      <c r="Z33" s="77">
        <f t="shared" si="4"/>
        <v>28.364000000000001</v>
      </c>
      <c r="AA33" s="77">
        <f t="shared" si="4"/>
        <v>31.742000000000001</v>
      </c>
      <c r="AB33" s="77">
        <f t="shared" si="4"/>
        <v>27.978999999999999</v>
      </c>
      <c r="AC33" s="77">
        <f t="shared" si="4"/>
        <v>96.965000000000003</v>
      </c>
      <c r="AD33" s="77">
        <f t="shared" si="4"/>
        <v>43.31</v>
      </c>
      <c r="AE33" s="77">
        <f t="shared" si="4"/>
        <v>16.588000000000001</v>
      </c>
      <c r="AF33" s="77">
        <f t="shared" si="4"/>
        <v>68.182000000000002</v>
      </c>
      <c r="AG33" s="77">
        <f t="shared" si="4"/>
        <v>47.408000000000001</v>
      </c>
      <c r="AH33" s="77">
        <f t="shared" si="4"/>
        <v>17.276</v>
      </c>
      <c r="AI33" s="77">
        <f t="shared" si="4"/>
        <v>18.196000000000002</v>
      </c>
      <c r="AJ33" s="77">
        <f t="shared" si="4"/>
        <v>100.6</v>
      </c>
      <c r="AK33" s="77">
        <f t="shared" si="4"/>
        <v>182.173</v>
      </c>
      <c r="AL33" s="77">
        <f t="shared" si="4"/>
        <v>14.74</v>
      </c>
      <c r="AM33" s="77">
        <f t="shared" si="4"/>
        <v>38.957000000000001</v>
      </c>
      <c r="AN33" s="77">
        <f t="shared" si="4"/>
        <v>101.286</v>
      </c>
      <c r="AO33" s="77">
        <f t="shared" si="4"/>
        <v>107.66500000000001</v>
      </c>
      <c r="AP33" s="77">
        <f t="shared" si="4"/>
        <v>32.802</v>
      </c>
      <c r="AQ33" s="77">
        <f t="shared" si="4"/>
        <v>50.524999999999999</v>
      </c>
      <c r="AR33" s="77">
        <f t="shared" si="4"/>
        <v>97.066999999999993</v>
      </c>
      <c r="AS33" s="77">
        <f t="shared" si="4"/>
        <v>119.54300000000001</v>
      </c>
      <c r="AT33" s="77">
        <f t="shared" si="4"/>
        <v>99.081999999999994</v>
      </c>
      <c r="AU33" s="77">
        <f t="shared" si="4"/>
        <v>100.206</v>
      </c>
      <c r="AV33" s="77">
        <f t="shared" si="4"/>
        <v>120.67100000000001</v>
      </c>
      <c r="AW33" s="77">
        <f t="shared" si="4"/>
        <v>121.001</v>
      </c>
      <c r="AX33" s="77">
        <f t="shared" si="4"/>
        <v>101.11199999999999</v>
      </c>
      <c r="AY33" s="77">
        <f t="shared" si="4"/>
        <v>100.81399999999999</v>
      </c>
      <c r="AZ33" s="77">
        <f t="shared" si="4"/>
        <v>99.165999999999997</v>
      </c>
      <c r="BA33" s="77">
        <f t="shared" si="4"/>
        <v>95.632000000000005</v>
      </c>
      <c r="BB33" s="77">
        <f t="shared" si="4"/>
        <v>100.60899999999999</v>
      </c>
      <c r="BC33" s="77">
        <f t="shared" si="4"/>
        <v>82.108999999999995</v>
      </c>
      <c r="BD33" s="77">
        <f t="shared" si="4"/>
        <v>52.064</v>
      </c>
      <c r="BE33" s="77">
        <f t="shared" si="4"/>
        <v>64.584000000000003</v>
      </c>
      <c r="BF33" s="77">
        <f t="shared" si="4"/>
        <v>87.97</v>
      </c>
      <c r="BG33" s="77">
        <f t="shared" si="4"/>
        <v>56.143999999999998</v>
      </c>
      <c r="BH33" s="77">
        <f t="shared" si="4"/>
        <v>22.992000000000001</v>
      </c>
      <c r="BI33" s="77">
        <f t="shared" si="4"/>
        <v>15.31</v>
      </c>
      <c r="BJ33" s="77">
        <f t="shared" si="4"/>
        <v>17.992999999999999</v>
      </c>
      <c r="BK33" s="77">
        <f t="shared" si="4"/>
        <v>43.868000000000002</v>
      </c>
      <c r="BL33" s="77">
        <f t="shared" si="4"/>
        <v>12.161</v>
      </c>
      <c r="BM33" s="77">
        <f t="shared" si="4"/>
        <v>43.107999999999997</v>
      </c>
      <c r="BN33" s="77">
        <f t="shared" si="4"/>
        <v>12.292999999999999</v>
      </c>
      <c r="BO33" s="77">
        <f t="shared" ref="BO33:CW33" si="5">SUM(BO30:BO32)</f>
        <v>58.756</v>
      </c>
      <c r="BP33" s="77">
        <f t="shared" si="5"/>
        <v>48.344000000000001</v>
      </c>
      <c r="BQ33" s="77">
        <f t="shared" si="5"/>
        <v>112.937</v>
      </c>
      <c r="BR33" s="77">
        <f t="shared" si="5"/>
        <v>36.055999999999997</v>
      </c>
      <c r="BS33" s="77">
        <f t="shared" si="5"/>
        <v>20.710999999999999</v>
      </c>
      <c r="BT33" s="77">
        <f t="shared" si="5"/>
        <v>24.132999999999999</v>
      </c>
      <c r="BU33" s="77">
        <f t="shared" si="5"/>
        <v>10.452999999999999</v>
      </c>
      <c r="BV33" s="77">
        <f t="shared" si="5"/>
        <v>28.646000000000001</v>
      </c>
      <c r="BW33" s="77">
        <f t="shared" si="5"/>
        <v>32.341000000000001</v>
      </c>
      <c r="BX33" s="77">
        <f t="shared" si="5"/>
        <v>32.924999999999997</v>
      </c>
      <c r="BY33" s="77">
        <f t="shared" si="5"/>
        <v>38.4</v>
      </c>
      <c r="BZ33" s="77">
        <f t="shared" si="5"/>
        <v>15.407</v>
      </c>
      <c r="CA33" s="77">
        <f t="shared" si="5"/>
        <v>15.51</v>
      </c>
      <c r="CB33" s="77">
        <f t="shared" si="5"/>
        <v>18.268999999999998</v>
      </c>
      <c r="CC33" s="77">
        <f t="shared" si="5"/>
        <v>16.16</v>
      </c>
      <c r="CD33" s="77">
        <f t="shared" si="5"/>
        <v>17.744</v>
      </c>
      <c r="CE33" s="77">
        <f t="shared" si="5"/>
        <v>17.041</v>
      </c>
      <c r="CF33" s="77">
        <f t="shared" si="5"/>
        <v>17.132999999999999</v>
      </c>
      <c r="CG33" s="77">
        <f t="shared" si="5"/>
        <v>20.138999999999999</v>
      </c>
      <c r="CH33" s="77">
        <f t="shared" si="5"/>
        <v>13.968</v>
      </c>
      <c r="CI33" s="77">
        <f t="shared" si="5"/>
        <v>25.181999999999999</v>
      </c>
      <c r="CJ33" s="77">
        <f t="shared" si="5"/>
        <v>34.347999999999999</v>
      </c>
      <c r="CK33" s="77">
        <f t="shared" si="5"/>
        <v>29.943999999999999</v>
      </c>
      <c r="CL33" s="77">
        <f t="shared" si="5"/>
        <v>8.7799999999999994</v>
      </c>
      <c r="CM33" s="77">
        <f t="shared" si="5"/>
        <v>28</v>
      </c>
      <c r="CN33" s="77">
        <f t="shared" si="5"/>
        <v>18.079999999999998</v>
      </c>
      <c r="CO33" s="77">
        <f t="shared" si="5"/>
        <v>16.454999999999998</v>
      </c>
      <c r="CP33" s="77">
        <f t="shared" si="5"/>
        <v>41.182000000000002</v>
      </c>
      <c r="CQ33" s="77">
        <f t="shared" si="5"/>
        <v>26.565999999999999</v>
      </c>
      <c r="CR33" s="77">
        <f t="shared" si="5"/>
        <v>26.355</v>
      </c>
      <c r="CS33" s="77">
        <f t="shared" si="5"/>
        <v>40.469000000000001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1124.1804999999995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0.7</v>
      </c>
      <c r="E38" s="120">
        <v>15.8</v>
      </c>
      <c r="F38" s="120">
        <v>3.6</v>
      </c>
      <c r="G38" s="120"/>
      <c r="H38" s="120">
        <v>14.1</v>
      </c>
      <c r="I38" s="120">
        <v>62.3</v>
      </c>
      <c r="J38" s="120">
        <v>17.7</v>
      </c>
      <c r="K38" s="120">
        <v>25.7</v>
      </c>
      <c r="L38" s="120">
        <v>30.6</v>
      </c>
      <c r="M38" s="120">
        <v>35.799999999999997</v>
      </c>
      <c r="N38" s="120"/>
      <c r="O38" s="120">
        <v>2.2000000000000002</v>
      </c>
      <c r="P38" s="120">
        <v>22.7</v>
      </c>
      <c r="Q38" s="120"/>
      <c r="R38" s="120"/>
      <c r="S38" s="120"/>
      <c r="T38" s="120">
        <v>11.6</v>
      </c>
      <c r="U38" s="120"/>
      <c r="V38" s="120">
        <v>3.8</v>
      </c>
      <c r="W38" s="120"/>
      <c r="X38" s="120"/>
      <c r="Y38" s="120"/>
      <c r="Z38" s="120"/>
      <c r="AA38" s="120"/>
      <c r="AB38" s="120"/>
      <c r="AC38" s="120">
        <v>0.7</v>
      </c>
      <c r="AD38" s="120">
        <v>0.1</v>
      </c>
      <c r="AE38" s="120">
        <v>0.3</v>
      </c>
      <c r="AF38" s="120"/>
      <c r="AG38" s="120">
        <v>0.8</v>
      </c>
      <c r="AH38" s="120">
        <v>0.7</v>
      </c>
      <c r="AI38" s="120">
        <v>0.2</v>
      </c>
      <c r="AJ38" s="120">
        <v>0.9</v>
      </c>
      <c r="AK38" s="120">
        <v>0.3</v>
      </c>
      <c r="AL38" s="120">
        <v>9.6999999999999993</v>
      </c>
      <c r="AM38" s="120">
        <v>10.9</v>
      </c>
      <c r="AN38" s="120">
        <v>10.1</v>
      </c>
      <c r="AO38" s="120">
        <v>10.3</v>
      </c>
      <c r="AP38" s="120">
        <v>8.6</v>
      </c>
      <c r="AQ38" s="120">
        <v>8.4</v>
      </c>
      <c r="AR38" s="120"/>
      <c r="AS38" s="120"/>
      <c r="AT38" s="120">
        <v>1.1000000000000001</v>
      </c>
      <c r="AU38" s="120"/>
      <c r="AV38" s="120"/>
      <c r="AW38" s="120"/>
      <c r="AX38" s="120"/>
      <c r="AY38" s="120"/>
      <c r="AZ38" s="120"/>
      <c r="BA38" s="120"/>
      <c r="BB38" s="120">
        <v>19</v>
      </c>
      <c r="BC38" s="120">
        <v>12.4</v>
      </c>
      <c r="BD38" s="120">
        <v>11</v>
      </c>
      <c r="BE38" s="120">
        <v>11</v>
      </c>
      <c r="BF38" s="120">
        <v>0.6</v>
      </c>
      <c r="BG38" s="120"/>
      <c r="BH38" s="120"/>
      <c r="BI38" s="120"/>
      <c r="BJ38" s="120">
        <v>0.6</v>
      </c>
      <c r="BK38" s="120"/>
      <c r="BL38" s="120">
        <v>2.2000000000000002</v>
      </c>
      <c r="BM38" s="120"/>
      <c r="BN38" s="120">
        <v>50.1</v>
      </c>
      <c r="BO38" s="120"/>
      <c r="BP38" s="120">
        <v>10.3</v>
      </c>
      <c r="BQ38" s="120"/>
      <c r="BR38" s="120"/>
      <c r="BS38" s="120"/>
      <c r="BT38" s="120">
        <v>4.5</v>
      </c>
      <c r="BU38" s="120">
        <v>25.3</v>
      </c>
      <c r="BV38" s="120">
        <v>1</v>
      </c>
      <c r="BW38" s="120">
        <v>0.4</v>
      </c>
      <c r="BX38" s="120">
        <v>0.5</v>
      </c>
      <c r="BY38" s="120">
        <v>0.1</v>
      </c>
      <c r="BZ38" s="120">
        <v>0.9</v>
      </c>
      <c r="CA38" s="120">
        <v>0.6</v>
      </c>
      <c r="CB38" s="120"/>
      <c r="CC38" s="120">
        <v>0.7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115.22500000000002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18.399999999999999</v>
      </c>
      <c r="BO40" s="120">
        <v>18.399999999999999</v>
      </c>
      <c r="BP40" s="120">
        <v>18.399999999999999</v>
      </c>
      <c r="BQ40" s="120">
        <v>18.399999999999999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32.200000000000003</v>
      </c>
      <c r="CM40" s="120">
        <v>32.200000000000003</v>
      </c>
      <c r="CN40" s="120">
        <v>32.200000000000003</v>
      </c>
      <c r="CO40" s="120">
        <v>32.200000000000003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50.599999999999994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0.7</v>
      </c>
      <c r="E41" s="107">
        <f t="shared" si="6"/>
        <v>15.8</v>
      </c>
      <c r="F41" s="107">
        <f t="shared" si="6"/>
        <v>3.6</v>
      </c>
      <c r="G41" s="107">
        <f t="shared" si="6"/>
        <v>0</v>
      </c>
      <c r="H41" s="107">
        <f t="shared" si="6"/>
        <v>14.1</v>
      </c>
      <c r="I41" s="107">
        <f t="shared" si="6"/>
        <v>62.3</v>
      </c>
      <c r="J41" s="107">
        <f t="shared" si="6"/>
        <v>17.7</v>
      </c>
      <c r="K41" s="107">
        <f t="shared" si="6"/>
        <v>25.7</v>
      </c>
      <c r="L41" s="107">
        <f t="shared" si="6"/>
        <v>30.6</v>
      </c>
      <c r="M41" s="107">
        <f t="shared" si="6"/>
        <v>35.799999999999997</v>
      </c>
      <c r="N41" s="107">
        <f t="shared" si="6"/>
        <v>0</v>
      </c>
      <c r="O41" s="107">
        <f t="shared" si="6"/>
        <v>2.2000000000000002</v>
      </c>
      <c r="P41" s="107">
        <f t="shared" si="6"/>
        <v>22.7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11.6</v>
      </c>
      <c r="U41" s="107">
        <f t="shared" si="6"/>
        <v>0</v>
      </c>
      <c r="V41" s="107">
        <f t="shared" si="6"/>
        <v>3.8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0.7</v>
      </c>
      <c r="AD41" s="107">
        <f t="shared" si="6"/>
        <v>0.1</v>
      </c>
      <c r="AE41" s="107">
        <f t="shared" si="6"/>
        <v>0.3</v>
      </c>
      <c r="AF41" s="107">
        <f t="shared" si="6"/>
        <v>0</v>
      </c>
      <c r="AG41" s="107">
        <f t="shared" si="6"/>
        <v>0.8</v>
      </c>
      <c r="AH41" s="107">
        <f t="shared" si="6"/>
        <v>0.7</v>
      </c>
      <c r="AI41" s="107">
        <f t="shared" si="6"/>
        <v>0.2</v>
      </c>
      <c r="AJ41" s="107">
        <f t="shared" si="6"/>
        <v>0.9</v>
      </c>
      <c r="AK41" s="107">
        <f t="shared" si="6"/>
        <v>0.3</v>
      </c>
      <c r="AL41" s="107">
        <f t="shared" si="6"/>
        <v>9.6999999999999993</v>
      </c>
      <c r="AM41" s="107">
        <f t="shared" si="6"/>
        <v>10.9</v>
      </c>
      <c r="AN41" s="107">
        <f t="shared" si="6"/>
        <v>10.1</v>
      </c>
      <c r="AO41" s="107">
        <f t="shared" si="6"/>
        <v>10.3</v>
      </c>
      <c r="AP41" s="107">
        <f t="shared" si="6"/>
        <v>8.6</v>
      </c>
      <c r="AQ41" s="107">
        <f t="shared" si="6"/>
        <v>8.4</v>
      </c>
      <c r="AR41" s="107">
        <f t="shared" si="6"/>
        <v>0</v>
      </c>
      <c r="AS41" s="107">
        <f t="shared" si="6"/>
        <v>0</v>
      </c>
      <c r="AT41" s="107">
        <f t="shared" si="6"/>
        <v>1.1000000000000001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19</v>
      </c>
      <c r="BC41" s="107">
        <f t="shared" si="6"/>
        <v>12.4</v>
      </c>
      <c r="BD41" s="107">
        <f t="shared" si="6"/>
        <v>11</v>
      </c>
      <c r="BE41" s="107">
        <f t="shared" si="6"/>
        <v>11</v>
      </c>
      <c r="BF41" s="107">
        <f t="shared" si="6"/>
        <v>0.6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0.6</v>
      </c>
      <c r="BK41" s="107">
        <f t="shared" si="6"/>
        <v>0</v>
      </c>
      <c r="BL41" s="107">
        <f t="shared" si="6"/>
        <v>2.2000000000000002</v>
      </c>
      <c r="BM41" s="107">
        <f t="shared" si="6"/>
        <v>0</v>
      </c>
      <c r="BN41" s="107">
        <f t="shared" si="6"/>
        <v>68.5</v>
      </c>
      <c r="BO41" s="107">
        <f t="shared" ref="BO41:CW41" si="7">SUM(BO36:BO40)</f>
        <v>18.399999999999999</v>
      </c>
      <c r="BP41" s="107">
        <f t="shared" si="7"/>
        <v>28.7</v>
      </c>
      <c r="BQ41" s="107">
        <f t="shared" si="7"/>
        <v>18.399999999999999</v>
      </c>
      <c r="BR41" s="107">
        <f t="shared" si="7"/>
        <v>0</v>
      </c>
      <c r="BS41" s="107">
        <f t="shared" si="7"/>
        <v>0</v>
      </c>
      <c r="BT41" s="107">
        <f t="shared" si="7"/>
        <v>4.5</v>
      </c>
      <c r="BU41" s="107">
        <f t="shared" si="7"/>
        <v>25.3</v>
      </c>
      <c r="BV41" s="107">
        <f t="shared" si="7"/>
        <v>1</v>
      </c>
      <c r="BW41" s="107">
        <f t="shared" si="7"/>
        <v>0.4</v>
      </c>
      <c r="BX41" s="107">
        <f t="shared" si="7"/>
        <v>0.5</v>
      </c>
      <c r="BY41" s="107">
        <f t="shared" si="7"/>
        <v>0.1</v>
      </c>
      <c r="BZ41" s="107">
        <f t="shared" si="7"/>
        <v>0.9</v>
      </c>
      <c r="CA41" s="107">
        <f t="shared" si="7"/>
        <v>0.6</v>
      </c>
      <c r="CB41" s="107">
        <f t="shared" si="7"/>
        <v>0</v>
      </c>
      <c r="CC41" s="107">
        <f t="shared" si="7"/>
        <v>0.7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32.200000000000003</v>
      </c>
      <c r="CM41" s="107">
        <f t="shared" si="7"/>
        <v>32.200000000000003</v>
      </c>
      <c r="CN41" s="107">
        <f t="shared" si="7"/>
        <v>32.200000000000003</v>
      </c>
      <c r="CO41" s="107">
        <f t="shared" si="7"/>
        <v>32.200000000000003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165.82500000000002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0.7</v>
      </c>
      <c r="E46" s="120">
        <v>15.8</v>
      </c>
      <c r="F46" s="120">
        <v>3.6</v>
      </c>
      <c r="G46" s="120"/>
      <c r="H46" s="120">
        <v>14.1</v>
      </c>
      <c r="I46" s="120">
        <v>62.3</v>
      </c>
      <c r="J46" s="120">
        <v>17.7</v>
      </c>
      <c r="K46" s="120">
        <v>25.7</v>
      </c>
      <c r="L46" s="120">
        <v>30.6</v>
      </c>
      <c r="M46" s="120">
        <v>35.799999999999997</v>
      </c>
      <c r="N46" s="120"/>
      <c r="O46" s="120">
        <v>2.2000000000000002</v>
      </c>
      <c r="P46" s="120">
        <v>22.7</v>
      </c>
      <c r="Q46" s="120"/>
      <c r="R46" s="120"/>
      <c r="S46" s="120"/>
      <c r="T46" s="120">
        <v>11.6</v>
      </c>
      <c r="U46" s="120"/>
      <c r="V46" s="120">
        <v>3.8</v>
      </c>
      <c r="W46" s="120"/>
      <c r="X46" s="120"/>
      <c r="Y46" s="120"/>
      <c r="Z46" s="120"/>
      <c r="AA46" s="120"/>
      <c r="AB46" s="120"/>
      <c r="AC46" s="120">
        <v>0.7</v>
      </c>
      <c r="AD46" s="120">
        <v>0.1</v>
      </c>
      <c r="AE46" s="120">
        <v>0.3</v>
      </c>
      <c r="AF46" s="120"/>
      <c r="AG46" s="120">
        <v>0.8</v>
      </c>
      <c r="AH46" s="120">
        <v>0.7</v>
      </c>
      <c r="AI46" s="120">
        <v>0.2</v>
      </c>
      <c r="AJ46" s="120">
        <v>0.9</v>
      </c>
      <c r="AK46" s="120">
        <v>0.3</v>
      </c>
      <c r="AL46" s="120">
        <v>9.6999999999999993</v>
      </c>
      <c r="AM46" s="120">
        <v>10.9</v>
      </c>
      <c r="AN46" s="120">
        <v>10.1</v>
      </c>
      <c r="AO46" s="120">
        <v>10.3</v>
      </c>
      <c r="AP46" s="120">
        <v>8.6</v>
      </c>
      <c r="AQ46" s="120">
        <v>8.4</v>
      </c>
      <c r="AR46" s="120"/>
      <c r="AS46" s="120"/>
      <c r="AT46" s="120">
        <v>1.1000000000000001</v>
      </c>
      <c r="AU46" s="120"/>
      <c r="AV46" s="120"/>
      <c r="AW46" s="120"/>
      <c r="AX46" s="120"/>
      <c r="AY46" s="120"/>
      <c r="AZ46" s="120"/>
      <c r="BA46" s="120"/>
      <c r="BB46" s="120">
        <v>19</v>
      </c>
      <c r="BC46" s="120">
        <v>12.4</v>
      </c>
      <c r="BD46" s="120">
        <v>11</v>
      </c>
      <c r="BE46" s="120">
        <v>11</v>
      </c>
      <c r="BF46" s="120">
        <v>0.6</v>
      </c>
      <c r="BG46" s="120"/>
      <c r="BH46" s="120"/>
      <c r="BI46" s="120"/>
      <c r="BJ46" s="120">
        <v>0.6</v>
      </c>
      <c r="BK46" s="120"/>
      <c r="BL46" s="120">
        <v>2.2000000000000002</v>
      </c>
      <c r="BM46" s="120"/>
      <c r="BN46" s="120">
        <v>50.1</v>
      </c>
      <c r="BO46" s="120"/>
      <c r="BP46" s="120">
        <v>10.3</v>
      </c>
      <c r="BQ46" s="120"/>
      <c r="BR46" s="120"/>
      <c r="BS46" s="120"/>
      <c r="BT46" s="120">
        <v>4.5</v>
      </c>
      <c r="BU46" s="120">
        <v>25.3</v>
      </c>
      <c r="BV46" s="120">
        <v>1</v>
      </c>
      <c r="BW46" s="120">
        <v>0.4</v>
      </c>
      <c r="BX46" s="120">
        <v>0.5</v>
      </c>
      <c r="BY46" s="120">
        <v>0.1</v>
      </c>
      <c r="BZ46" s="120">
        <v>0.9</v>
      </c>
      <c r="CA46" s="120">
        <v>0.6</v>
      </c>
      <c r="CB46" s="120"/>
      <c r="CC46" s="120">
        <v>0.7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115.22500000000002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18.399999999999999</v>
      </c>
      <c r="BO48" s="120">
        <v>18.399999999999999</v>
      </c>
      <c r="BP48" s="120">
        <v>18.399999999999999</v>
      </c>
      <c r="BQ48" s="120">
        <v>18.399999999999999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32.200000000000003</v>
      </c>
      <c r="CM48" s="120">
        <v>32.200000000000003</v>
      </c>
      <c r="CN48" s="120">
        <v>32.200000000000003</v>
      </c>
      <c r="CO48" s="120">
        <v>32.200000000000003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50.599999999999994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0.7</v>
      </c>
      <c r="E50" s="107">
        <f t="shared" si="8"/>
        <v>15.8</v>
      </c>
      <c r="F50" s="107">
        <f t="shared" si="8"/>
        <v>3.6</v>
      </c>
      <c r="G50" s="107">
        <f t="shared" si="8"/>
        <v>0</v>
      </c>
      <c r="H50" s="107">
        <f t="shared" si="8"/>
        <v>14.1</v>
      </c>
      <c r="I50" s="107">
        <f t="shared" si="8"/>
        <v>62.3</v>
      </c>
      <c r="J50" s="107">
        <f t="shared" si="8"/>
        <v>17.7</v>
      </c>
      <c r="K50" s="107">
        <f t="shared" si="8"/>
        <v>25.7</v>
      </c>
      <c r="L50" s="107">
        <f t="shared" si="8"/>
        <v>30.6</v>
      </c>
      <c r="M50" s="107">
        <f t="shared" si="8"/>
        <v>35.799999999999997</v>
      </c>
      <c r="N50" s="107">
        <f t="shared" si="8"/>
        <v>0</v>
      </c>
      <c r="O50" s="107">
        <f t="shared" si="8"/>
        <v>2.2000000000000002</v>
      </c>
      <c r="P50" s="107">
        <f t="shared" si="8"/>
        <v>22.7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11.6</v>
      </c>
      <c r="U50" s="107">
        <f t="shared" si="8"/>
        <v>0</v>
      </c>
      <c r="V50" s="107">
        <f t="shared" si="8"/>
        <v>3.8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0.7</v>
      </c>
      <c r="AD50" s="107">
        <f t="shared" si="8"/>
        <v>0.1</v>
      </c>
      <c r="AE50" s="107">
        <f t="shared" si="8"/>
        <v>0.3</v>
      </c>
      <c r="AF50" s="107">
        <f t="shared" si="8"/>
        <v>0</v>
      </c>
      <c r="AG50" s="107">
        <f t="shared" si="8"/>
        <v>0.8</v>
      </c>
      <c r="AH50" s="107">
        <f t="shared" si="8"/>
        <v>0.7</v>
      </c>
      <c r="AI50" s="107">
        <f t="shared" si="8"/>
        <v>0.2</v>
      </c>
      <c r="AJ50" s="107">
        <f t="shared" si="8"/>
        <v>0.9</v>
      </c>
      <c r="AK50" s="107">
        <f t="shared" si="8"/>
        <v>0.3</v>
      </c>
      <c r="AL50" s="107">
        <f t="shared" si="8"/>
        <v>9.6999999999999993</v>
      </c>
      <c r="AM50" s="107">
        <f t="shared" si="8"/>
        <v>10.9</v>
      </c>
      <c r="AN50" s="107">
        <f t="shared" si="8"/>
        <v>10.1</v>
      </c>
      <c r="AO50" s="107">
        <f t="shared" si="8"/>
        <v>10.3</v>
      </c>
      <c r="AP50" s="107">
        <f t="shared" si="8"/>
        <v>8.6</v>
      </c>
      <c r="AQ50" s="107">
        <f t="shared" si="8"/>
        <v>8.4</v>
      </c>
      <c r="AR50" s="107">
        <f t="shared" si="8"/>
        <v>0</v>
      </c>
      <c r="AS50" s="107">
        <f t="shared" si="8"/>
        <v>0</v>
      </c>
      <c r="AT50" s="107">
        <f t="shared" si="8"/>
        <v>1.1000000000000001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19</v>
      </c>
      <c r="BC50" s="107">
        <f t="shared" si="8"/>
        <v>12.4</v>
      </c>
      <c r="BD50" s="107">
        <f t="shared" si="8"/>
        <v>11</v>
      </c>
      <c r="BE50" s="107">
        <f t="shared" si="8"/>
        <v>11</v>
      </c>
      <c r="BF50" s="107">
        <f t="shared" si="8"/>
        <v>0.6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0.6</v>
      </c>
      <c r="BK50" s="107">
        <f t="shared" si="8"/>
        <v>0</v>
      </c>
      <c r="BL50" s="107">
        <f t="shared" si="8"/>
        <v>2.2000000000000002</v>
      </c>
      <c r="BM50" s="107">
        <f t="shared" si="8"/>
        <v>0</v>
      </c>
      <c r="BN50" s="107">
        <f t="shared" si="8"/>
        <v>68.5</v>
      </c>
      <c r="BO50" s="107">
        <f t="shared" ref="BO50:CW50" si="9">SUM(BO44:BO49)</f>
        <v>18.399999999999999</v>
      </c>
      <c r="BP50" s="107">
        <f t="shared" si="9"/>
        <v>28.7</v>
      </c>
      <c r="BQ50" s="107">
        <f t="shared" si="9"/>
        <v>18.399999999999999</v>
      </c>
      <c r="BR50" s="107">
        <f t="shared" si="9"/>
        <v>0</v>
      </c>
      <c r="BS50" s="107">
        <f t="shared" si="9"/>
        <v>0</v>
      </c>
      <c r="BT50" s="107">
        <f t="shared" si="9"/>
        <v>4.5</v>
      </c>
      <c r="BU50" s="107">
        <f t="shared" si="9"/>
        <v>25.3</v>
      </c>
      <c r="BV50" s="107">
        <f t="shared" si="9"/>
        <v>1</v>
      </c>
      <c r="BW50" s="107">
        <f t="shared" si="9"/>
        <v>0.4</v>
      </c>
      <c r="BX50" s="107">
        <f t="shared" si="9"/>
        <v>0.5</v>
      </c>
      <c r="BY50" s="107">
        <f t="shared" si="9"/>
        <v>0.1</v>
      </c>
      <c r="BZ50" s="107">
        <f t="shared" si="9"/>
        <v>0.9</v>
      </c>
      <c r="CA50" s="107">
        <f t="shared" si="9"/>
        <v>0.6</v>
      </c>
      <c r="CB50" s="107">
        <f t="shared" si="9"/>
        <v>0</v>
      </c>
      <c r="CC50" s="107">
        <f t="shared" si="9"/>
        <v>0.7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32.200000000000003</v>
      </c>
      <c r="CM50" s="107">
        <f t="shared" si="9"/>
        <v>32.200000000000003</v>
      </c>
      <c r="CN50" s="107">
        <f t="shared" si="9"/>
        <v>32.200000000000003</v>
      </c>
      <c r="CO50" s="107">
        <f t="shared" si="9"/>
        <v>32.200000000000003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165.82500000000002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53.339000000000006</v>
      </c>
      <c r="C53" s="107">
        <f t="shared" ref="C53:BN53" si="12">C17+C27+C41</f>
        <v>32.113</v>
      </c>
      <c r="D53" s="107">
        <f t="shared" si="12"/>
        <v>25.309000000000001</v>
      </c>
      <c r="E53" s="107">
        <f t="shared" si="12"/>
        <v>65.637</v>
      </c>
      <c r="F53" s="107">
        <f t="shared" si="12"/>
        <v>37.747</v>
      </c>
      <c r="G53" s="107">
        <f t="shared" si="12"/>
        <v>17.163</v>
      </c>
      <c r="H53" s="107">
        <f t="shared" si="12"/>
        <v>46.786999999999999</v>
      </c>
      <c r="I53" s="107">
        <f t="shared" si="12"/>
        <v>89.413999999999987</v>
      </c>
      <c r="J53" s="107">
        <f t="shared" si="12"/>
        <v>49.814999999999998</v>
      </c>
      <c r="K53" s="107">
        <f t="shared" si="12"/>
        <v>60.236000000000004</v>
      </c>
      <c r="L53" s="107">
        <f t="shared" si="12"/>
        <v>68.179000000000002</v>
      </c>
      <c r="M53" s="107">
        <f t="shared" si="12"/>
        <v>73.855999999999995</v>
      </c>
      <c r="N53" s="107">
        <f t="shared" si="12"/>
        <v>43.994</v>
      </c>
      <c r="O53" s="107">
        <f t="shared" si="12"/>
        <v>41.063000000000002</v>
      </c>
      <c r="P53" s="107">
        <f t="shared" si="12"/>
        <v>60.472999999999999</v>
      </c>
      <c r="Q53" s="107">
        <f t="shared" si="12"/>
        <v>42.381999999999998</v>
      </c>
      <c r="R53" s="107">
        <f t="shared" si="12"/>
        <v>56.535999999999994</v>
      </c>
      <c r="S53" s="107">
        <f t="shared" si="12"/>
        <v>33.286000000000001</v>
      </c>
      <c r="T53" s="107">
        <f t="shared" si="12"/>
        <v>62.235999999999997</v>
      </c>
      <c r="U53" s="107">
        <f t="shared" si="12"/>
        <v>18.399999999999999</v>
      </c>
      <c r="V53" s="107">
        <f t="shared" si="12"/>
        <v>63.217999999999996</v>
      </c>
      <c r="W53" s="107">
        <f t="shared" si="12"/>
        <v>27.597999999999999</v>
      </c>
      <c r="X53" s="107">
        <f t="shared" si="12"/>
        <v>46.150999999999996</v>
      </c>
      <c r="Y53" s="107">
        <f t="shared" si="12"/>
        <v>47.699000000000005</v>
      </c>
      <c r="Z53" s="107">
        <f t="shared" si="12"/>
        <v>28.364000000000001</v>
      </c>
      <c r="AA53" s="107">
        <f t="shared" si="12"/>
        <v>31.741999999999997</v>
      </c>
      <c r="AB53" s="107">
        <f t="shared" si="12"/>
        <v>27.978999999999999</v>
      </c>
      <c r="AC53" s="107">
        <f t="shared" si="12"/>
        <v>97.665000000000006</v>
      </c>
      <c r="AD53" s="107">
        <f t="shared" si="12"/>
        <v>43.410000000000011</v>
      </c>
      <c r="AE53" s="107">
        <f t="shared" si="12"/>
        <v>16.887999999999998</v>
      </c>
      <c r="AF53" s="107">
        <f t="shared" si="12"/>
        <v>68.182000000000002</v>
      </c>
      <c r="AG53" s="107">
        <f t="shared" si="12"/>
        <v>48.207999999999998</v>
      </c>
      <c r="AH53" s="107">
        <f t="shared" si="12"/>
        <v>17.975999999999999</v>
      </c>
      <c r="AI53" s="107">
        <f t="shared" si="12"/>
        <v>18.396000000000001</v>
      </c>
      <c r="AJ53" s="107">
        <f t="shared" si="12"/>
        <v>101.5</v>
      </c>
      <c r="AK53" s="107">
        <f t="shared" si="12"/>
        <v>182.47300000000001</v>
      </c>
      <c r="AL53" s="107">
        <f t="shared" si="12"/>
        <v>24.439999999999998</v>
      </c>
      <c r="AM53" s="107">
        <f t="shared" si="12"/>
        <v>49.856999999999999</v>
      </c>
      <c r="AN53" s="107">
        <f t="shared" si="12"/>
        <v>111.386</v>
      </c>
      <c r="AO53" s="107">
        <f t="shared" si="12"/>
        <v>117.96499999999999</v>
      </c>
      <c r="AP53" s="107">
        <f t="shared" si="12"/>
        <v>41.402000000000001</v>
      </c>
      <c r="AQ53" s="107">
        <f t="shared" si="12"/>
        <v>58.924999999999997</v>
      </c>
      <c r="AR53" s="107">
        <f t="shared" si="12"/>
        <v>97.067000000000007</v>
      </c>
      <c r="AS53" s="107">
        <f t="shared" si="12"/>
        <v>119.54299999999999</v>
      </c>
      <c r="AT53" s="107">
        <f t="shared" si="12"/>
        <v>100.18199999999999</v>
      </c>
      <c r="AU53" s="107">
        <f t="shared" si="12"/>
        <v>100.206</v>
      </c>
      <c r="AV53" s="107">
        <f t="shared" si="12"/>
        <v>120.67099999999999</v>
      </c>
      <c r="AW53" s="107">
        <f t="shared" si="12"/>
        <v>121.00099999999999</v>
      </c>
      <c r="AX53" s="107">
        <f t="shared" si="12"/>
        <v>101.11199999999999</v>
      </c>
      <c r="AY53" s="107">
        <f t="shared" si="12"/>
        <v>100.81399999999999</v>
      </c>
      <c r="AZ53" s="107">
        <f t="shared" si="12"/>
        <v>99.165999999999997</v>
      </c>
      <c r="BA53" s="107">
        <f t="shared" si="12"/>
        <v>95.632000000000005</v>
      </c>
      <c r="BB53" s="107">
        <f t="shared" si="12"/>
        <v>119.60900000000001</v>
      </c>
      <c r="BC53" s="107">
        <f t="shared" si="12"/>
        <v>94.509000000000015</v>
      </c>
      <c r="BD53" s="107">
        <f t="shared" si="12"/>
        <v>63.063999999999993</v>
      </c>
      <c r="BE53" s="107">
        <f t="shared" si="12"/>
        <v>75.584000000000003</v>
      </c>
      <c r="BF53" s="107">
        <f t="shared" si="12"/>
        <v>88.570000000000007</v>
      </c>
      <c r="BG53" s="107">
        <f t="shared" si="12"/>
        <v>56.143999999999998</v>
      </c>
      <c r="BH53" s="107">
        <f t="shared" si="12"/>
        <v>22.992000000000001</v>
      </c>
      <c r="BI53" s="107">
        <f t="shared" si="12"/>
        <v>15.309999999999999</v>
      </c>
      <c r="BJ53" s="107">
        <f t="shared" si="12"/>
        <v>18.593000000000004</v>
      </c>
      <c r="BK53" s="107">
        <f t="shared" si="12"/>
        <v>43.867999999999995</v>
      </c>
      <c r="BL53" s="107">
        <f t="shared" si="12"/>
        <v>14.361000000000001</v>
      </c>
      <c r="BM53" s="107">
        <f t="shared" si="12"/>
        <v>43.107999999999997</v>
      </c>
      <c r="BN53" s="107">
        <f t="shared" si="12"/>
        <v>80.793000000000006</v>
      </c>
      <c r="BO53" s="107">
        <f t="shared" ref="BO53:CX53" si="13">BO17+BO27+BO41</f>
        <v>77.156000000000006</v>
      </c>
      <c r="BP53" s="107">
        <f t="shared" si="13"/>
        <v>77.043999999999997</v>
      </c>
      <c r="BQ53" s="107">
        <f t="shared" si="13"/>
        <v>131.33699999999999</v>
      </c>
      <c r="BR53" s="107">
        <f t="shared" si="13"/>
        <v>36.055999999999997</v>
      </c>
      <c r="BS53" s="107">
        <f t="shared" si="13"/>
        <v>20.710999999999999</v>
      </c>
      <c r="BT53" s="107">
        <f t="shared" si="13"/>
        <v>28.633000000000003</v>
      </c>
      <c r="BU53" s="107">
        <f t="shared" si="13"/>
        <v>35.753</v>
      </c>
      <c r="BV53" s="107">
        <f t="shared" si="13"/>
        <v>29.646000000000001</v>
      </c>
      <c r="BW53" s="107">
        <f t="shared" si="13"/>
        <v>32.741</v>
      </c>
      <c r="BX53" s="107">
        <f t="shared" si="13"/>
        <v>33.424999999999997</v>
      </c>
      <c r="BY53" s="107">
        <f t="shared" si="13"/>
        <v>38.5</v>
      </c>
      <c r="BZ53" s="107">
        <f t="shared" si="13"/>
        <v>16.306999999999999</v>
      </c>
      <c r="CA53" s="107">
        <f t="shared" si="13"/>
        <v>16.11</v>
      </c>
      <c r="CB53" s="107">
        <f t="shared" si="13"/>
        <v>18.269000000000002</v>
      </c>
      <c r="CC53" s="107">
        <f t="shared" si="13"/>
        <v>16.86</v>
      </c>
      <c r="CD53" s="107">
        <f t="shared" si="13"/>
        <v>17.744</v>
      </c>
      <c r="CE53" s="107">
        <f t="shared" si="13"/>
        <v>17.041</v>
      </c>
      <c r="CF53" s="107">
        <f t="shared" si="13"/>
        <v>17.132999999999999</v>
      </c>
      <c r="CG53" s="107">
        <f t="shared" si="13"/>
        <v>20.138999999999999</v>
      </c>
      <c r="CH53" s="107">
        <f t="shared" si="13"/>
        <v>13.968</v>
      </c>
      <c r="CI53" s="107">
        <f t="shared" si="13"/>
        <v>25.182000000000002</v>
      </c>
      <c r="CJ53" s="107">
        <f t="shared" si="13"/>
        <v>34.347999999999999</v>
      </c>
      <c r="CK53" s="107">
        <f t="shared" si="13"/>
        <v>29.943999999999999</v>
      </c>
      <c r="CL53" s="107">
        <f t="shared" si="13"/>
        <v>40.980000000000004</v>
      </c>
      <c r="CM53" s="107">
        <f t="shared" si="13"/>
        <v>60.2</v>
      </c>
      <c r="CN53" s="107">
        <f t="shared" si="13"/>
        <v>50.28</v>
      </c>
      <c r="CO53" s="107">
        <f t="shared" si="13"/>
        <v>48.655000000000001</v>
      </c>
      <c r="CP53" s="107">
        <f t="shared" si="13"/>
        <v>41.182000000000002</v>
      </c>
      <c r="CQ53" s="107">
        <f t="shared" si="13"/>
        <v>26.566000000000003</v>
      </c>
      <c r="CR53" s="107">
        <f t="shared" si="13"/>
        <v>26.355</v>
      </c>
      <c r="CS53" s="107">
        <f t="shared" si="13"/>
        <v>40.469000000000001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1290.0055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-9.3000000000000007</v>
      </c>
      <c r="C5" s="25">
        <v>-15.6</v>
      </c>
      <c r="D5" s="25">
        <v>0.7</v>
      </c>
      <c r="E5" s="25">
        <v>15.8</v>
      </c>
      <c r="F5" s="25">
        <v>3.6</v>
      </c>
      <c r="G5" s="25">
        <v>-4.4000000000000004</v>
      </c>
      <c r="H5" s="25">
        <v>14.1</v>
      </c>
      <c r="I5" s="25">
        <v>62.3</v>
      </c>
      <c r="J5" s="25">
        <v>17.7</v>
      </c>
      <c r="K5" s="25">
        <v>25.7</v>
      </c>
      <c r="L5" s="25">
        <v>30.6</v>
      </c>
      <c r="M5" s="25">
        <v>35.799999999999997</v>
      </c>
      <c r="N5" s="25">
        <v>-8.9</v>
      </c>
      <c r="O5" s="25">
        <v>2.2000000000000002</v>
      </c>
      <c r="P5" s="25">
        <v>22.7</v>
      </c>
      <c r="Q5" s="25">
        <v>-1</v>
      </c>
      <c r="R5" s="25">
        <v>-2.6</v>
      </c>
      <c r="S5" s="25">
        <v>-4.9000000000000004</v>
      </c>
      <c r="T5" s="25">
        <v>11.6</v>
      </c>
      <c r="U5" s="25">
        <v>-11.3</v>
      </c>
      <c r="V5" s="25">
        <v>3.8</v>
      </c>
      <c r="W5" s="25">
        <v>-25.2</v>
      </c>
      <c r="X5" s="25">
        <v>-45.8</v>
      </c>
      <c r="Y5" s="25">
        <v>-41.2</v>
      </c>
      <c r="Z5" s="25">
        <v>-24.9</v>
      </c>
      <c r="AA5" s="25">
        <v>-29.2</v>
      </c>
      <c r="AB5" s="25">
        <v>-25.1</v>
      </c>
      <c r="AC5" s="25">
        <v>0.7</v>
      </c>
      <c r="AD5" s="25">
        <v>0.1</v>
      </c>
      <c r="AE5" s="25">
        <v>0.3</v>
      </c>
      <c r="AF5" s="25">
        <v>-11.9</v>
      </c>
      <c r="AG5" s="25">
        <v>0.8</v>
      </c>
      <c r="AH5" s="25">
        <v>0.7</v>
      </c>
      <c r="AI5" s="25">
        <v>0.2</v>
      </c>
      <c r="AJ5" s="25">
        <v>0.9</v>
      </c>
      <c r="AK5" s="25">
        <v>0.3</v>
      </c>
      <c r="AL5" s="25">
        <v>9.6999999999999993</v>
      </c>
      <c r="AM5" s="25">
        <v>10.9</v>
      </c>
      <c r="AN5" s="25">
        <v>10.1</v>
      </c>
      <c r="AO5" s="25">
        <v>10.3</v>
      </c>
      <c r="AP5" s="25">
        <v>8.6</v>
      </c>
      <c r="AQ5" s="25">
        <v>8.4</v>
      </c>
      <c r="AR5" s="25"/>
      <c r="AS5" s="25">
        <v>-20.9</v>
      </c>
      <c r="AT5" s="25">
        <v>1.1000000000000001</v>
      </c>
      <c r="AU5" s="25"/>
      <c r="AV5" s="25"/>
      <c r="AW5" s="25"/>
      <c r="AX5" s="25"/>
      <c r="AY5" s="25"/>
      <c r="AZ5" s="25"/>
      <c r="BA5" s="25"/>
      <c r="BB5" s="25">
        <v>19</v>
      </c>
      <c r="BC5" s="25">
        <v>12.4</v>
      </c>
      <c r="BD5" s="25">
        <v>11</v>
      </c>
      <c r="BE5" s="25">
        <v>11</v>
      </c>
      <c r="BF5" s="25">
        <v>0.6</v>
      </c>
      <c r="BG5" s="25">
        <v>-4.5999999999999996</v>
      </c>
      <c r="BH5" s="25">
        <v>-2.1</v>
      </c>
      <c r="BI5" s="25">
        <v>-0.1</v>
      </c>
      <c r="BJ5" s="25">
        <v>0.6</v>
      </c>
      <c r="BK5" s="25">
        <v>-30.4</v>
      </c>
      <c r="BL5" s="25">
        <v>2.2000000000000002</v>
      </c>
      <c r="BM5" s="25">
        <v>-34.9</v>
      </c>
      <c r="BN5" s="25">
        <v>68.5</v>
      </c>
      <c r="BO5" s="25">
        <v>18.399999999999999</v>
      </c>
      <c r="BP5" s="25">
        <v>28.7</v>
      </c>
      <c r="BQ5" s="25">
        <v>-35.5</v>
      </c>
      <c r="BR5" s="25">
        <v>-19.600000000000001</v>
      </c>
      <c r="BS5" s="25">
        <v>-19.700000000000003</v>
      </c>
      <c r="BT5" s="25">
        <v>-15.100000000000001</v>
      </c>
      <c r="BU5" s="25">
        <v>5.6999999999999993</v>
      </c>
      <c r="BV5" s="25">
        <v>1</v>
      </c>
      <c r="BW5" s="25">
        <v>0.4</v>
      </c>
      <c r="BX5" s="25">
        <v>0.5</v>
      </c>
      <c r="BY5" s="25">
        <v>0.1</v>
      </c>
      <c r="BZ5" s="25">
        <v>0.9</v>
      </c>
      <c r="CA5" s="25">
        <v>0.6</v>
      </c>
      <c r="CB5" s="25">
        <v>-3.3</v>
      </c>
      <c r="CC5" s="25">
        <v>0.7</v>
      </c>
      <c r="CD5" s="25">
        <v>-6.7</v>
      </c>
      <c r="CE5" s="25">
        <v>-2.9</v>
      </c>
      <c r="CF5" s="25">
        <v>-3.9</v>
      </c>
      <c r="CG5" s="25">
        <v>-10</v>
      </c>
      <c r="CH5" s="25">
        <v>-3</v>
      </c>
      <c r="CI5" s="25">
        <v>-16.100000000000001</v>
      </c>
      <c r="CJ5" s="25">
        <v>-25.3</v>
      </c>
      <c r="CK5" s="25">
        <v>-20.9</v>
      </c>
      <c r="CL5" s="25">
        <v>1.2000000000000028</v>
      </c>
      <c r="CM5" s="25">
        <v>-18.5</v>
      </c>
      <c r="CN5" s="25">
        <v>-9.0999999999999943</v>
      </c>
      <c r="CO5" s="25">
        <v>4.5000000000000036</v>
      </c>
      <c r="CP5" s="25">
        <v>-34.4</v>
      </c>
      <c r="CQ5" s="25">
        <v>-14.8</v>
      </c>
      <c r="CR5" s="25">
        <v>-13.7</v>
      </c>
      <c r="CS5" s="25">
        <v>-18.2</v>
      </c>
      <c r="CT5" s="26"/>
      <c r="CU5" s="26"/>
      <c r="CV5" s="26"/>
      <c r="CW5" s="27"/>
      <c r="CX5" s="132">
        <f t="array" ref="CX5">SUMPRODUCT(B5:CW5*0.25)</f>
        <v>-36.824999999999996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93.94</v>
      </c>
      <c r="C8" s="138">
        <v>100.26</v>
      </c>
      <c r="D8" s="138">
        <v>103.97</v>
      </c>
      <c r="E8" s="138">
        <v>84</v>
      </c>
      <c r="F8" s="138">
        <v>99.08</v>
      </c>
      <c r="G8" s="138">
        <v>104.21</v>
      </c>
      <c r="H8" s="138">
        <v>82.39</v>
      </c>
      <c r="I8" s="138">
        <v>74.22</v>
      </c>
      <c r="J8" s="138">
        <v>84.65</v>
      </c>
      <c r="K8" s="138">
        <v>84.32</v>
      </c>
      <c r="L8" s="138">
        <v>78.36</v>
      </c>
      <c r="M8" s="138">
        <v>78.69</v>
      </c>
      <c r="N8" s="138">
        <v>86.57</v>
      </c>
      <c r="O8" s="138">
        <v>82.38</v>
      </c>
      <c r="P8" s="138">
        <v>81.739999999999995</v>
      </c>
      <c r="Q8" s="138">
        <v>87.81</v>
      </c>
      <c r="R8" s="138">
        <v>86.08</v>
      </c>
      <c r="S8" s="138">
        <v>86.83</v>
      </c>
      <c r="T8" s="138">
        <v>88.8</v>
      </c>
      <c r="U8" s="138">
        <v>104.37</v>
      </c>
      <c r="V8" s="138">
        <v>93.72</v>
      </c>
      <c r="W8" s="138">
        <v>110.36</v>
      </c>
      <c r="X8" s="138">
        <v>127.07</v>
      </c>
      <c r="Y8" s="138">
        <v>165.42</v>
      </c>
      <c r="Z8" s="138">
        <v>141.55000000000001</v>
      </c>
      <c r="AA8" s="138">
        <v>172.31</v>
      </c>
      <c r="AB8" s="138">
        <v>139.52000000000001</v>
      </c>
      <c r="AC8" s="138">
        <v>89.27</v>
      </c>
      <c r="AD8" s="138">
        <v>95.36</v>
      </c>
      <c r="AE8" s="138">
        <v>92.65</v>
      </c>
      <c r="AF8" s="138">
        <v>84.53</v>
      </c>
      <c r="AG8" s="138">
        <v>12.78</v>
      </c>
      <c r="AH8" s="138">
        <v>51.04</v>
      </c>
      <c r="AI8" s="138">
        <v>9.43</v>
      </c>
      <c r="AJ8" s="138">
        <v>0.02</v>
      </c>
      <c r="AK8" s="138">
        <v>-2.2999999999999998</v>
      </c>
      <c r="AL8" s="138">
        <v>6.71</v>
      </c>
      <c r="AM8" s="138">
        <v>-1.01</v>
      </c>
      <c r="AN8" s="138">
        <v>-6.87</v>
      </c>
      <c r="AO8" s="138">
        <v>-5</v>
      </c>
      <c r="AP8" s="138">
        <v>0</v>
      </c>
      <c r="AQ8" s="138">
        <v>-2</v>
      </c>
      <c r="AR8" s="138">
        <v>-4.84</v>
      </c>
      <c r="AS8" s="138">
        <v>-5</v>
      </c>
      <c r="AT8" s="138">
        <v>-5</v>
      </c>
      <c r="AU8" s="138">
        <v>-5</v>
      </c>
      <c r="AV8" s="138">
        <v>-5.12</v>
      </c>
      <c r="AW8" s="138">
        <v>-5</v>
      </c>
      <c r="AX8" s="138">
        <v>-6.99</v>
      </c>
      <c r="AY8" s="138">
        <v>-6.86</v>
      </c>
      <c r="AZ8" s="138">
        <v>-6.71</v>
      </c>
      <c r="BA8" s="138">
        <v>-6.73</v>
      </c>
      <c r="BB8" s="138">
        <v>-5</v>
      </c>
      <c r="BC8" s="138">
        <v>-5</v>
      </c>
      <c r="BD8" s="138">
        <v>-2</v>
      </c>
      <c r="BE8" s="138">
        <v>-2.5</v>
      </c>
      <c r="BF8" s="138">
        <v>-0.45</v>
      </c>
      <c r="BG8" s="138">
        <v>5.62</v>
      </c>
      <c r="BH8" s="138">
        <v>13.17</v>
      </c>
      <c r="BI8" s="138">
        <v>16.28</v>
      </c>
      <c r="BJ8" s="138">
        <v>14.34</v>
      </c>
      <c r="BK8" s="138">
        <v>74.81</v>
      </c>
      <c r="BL8" s="138">
        <v>92</v>
      </c>
      <c r="BM8" s="138">
        <v>108.31</v>
      </c>
      <c r="BN8" s="138">
        <v>89.31</v>
      </c>
      <c r="BO8" s="138">
        <v>99.57</v>
      </c>
      <c r="BP8" s="138">
        <v>158</v>
      </c>
      <c r="BQ8" s="138">
        <v>223.99</v>
      </c>
      <c r="BR8" s="138">
        <v>98.86</v>
      </c>
      <c r="BS8" s="138">
        <v>133.49</v>
      </c>
      <c r="BT8" s="138">
        <v>170.24</v>
      </c>
      <c r="BU8" s="138">
        <v>214.72</v>
      </c>
      <c r="BV8" s="138">
        <v>177.12</v>
      </c>
      <c r="BW8" s="138">
        <v>201.04</v>
      </c>
      <c r="BX8" s="138">
        <v>240.23</v>
      </c>
      <c r="BY8" s="138">
        <v>240.49</v>
      </c>
      <c r="BZ8" s="138">
        <v>228.35</v>
      </c>
      <c r="CA8" s="138">
        <v>216.7</v>
      </c>
      <c r="CB8" s="138">
        <v>243.25</v>
      </c>
      <c r="CC8" s="138">
        <v>198.33</v>
      </c>
      <c r="CD8" s="138">
        <v>224.34</v>
      </c>
      <c r="CE8" s="138">
        <v>227.58</v>
      </c>
      <c r="CF8" s="138">
        <v>210.47</v>
      </c>
      <c r="CG8" s="138">
        <v>191.11</v>
      </c>
      <c r="CH8" s="138">
        <v>181.54</v>
      </c>
      <c r="CI8" s="138">
        <v>184.22</v>
      </c>
      <c r="CJ8" s="138">
        <v>155.08000000000001</v>
      </c>
      <c r="CK8" s="138">
        <v>134.9</v>
      </c>
      <c r="CL8" s="138">
        <v>147.84</v>
      </c>
      <c r="CM8" s="138">
        <v>143.30000000000001</v>
      </c>
      <c r="CN8" s="138">
        <v>138.06</v>
      </c>
      <c r="CO8" s="138">
        <v>133</v>
      </c>
      <c r="CP8" s="138">
        <v>138.46</v>
      </c>
      <c r="CQ8" s="138">
        <v>115.49</v>
      </c>
      <c r="CR8" s="138">
        <v>111.98</v>
      </c>
      <c r="CS8" s="138">
        <v>102.36</v>
      </c>
      <c r="CT8" s="139"/>
      <c r="CU8" s="139"/>
      <c r="CV8" s="139"/>
      <c r="CW8" s="140"/>
      <c r="CX8" s="141">
        <f>IF(SUM(B8:CW8)&lt;&gt;0,AVERAGEIF(B8:CW8,"&lt;&gt;"""),"")</f>
        <v>92.426874999999995</v>
      </c>
    </row>
    <row r="9" spans="1:102" ht="24.95" customHeight="1" thickBot="1" x14ac:dyDescent="0.25">
      <c r="A9" s="133" t="s">
        <v>6</v>
      </c>
      <c r="B9" s="42">
        <v>95.542500000000004</v>
      </c>
      <c r="C9" s="43">
        <v>95.542500000000004</v>
      </c>
      <c r="D9" s="43">
        <v>95.542500000000004</v>
      </c>
      <c r="E9" s="43">
        <v>95.542500000000004</v>
      </c>
      <c r="F9" s="43">
        <v>89.974999999999994</v>
      </c>
      <c r="G9" s="43">
        <v>89.974999999999994</v>
      </c>
      <c r="H9" s="43">
        <v>89.974999999999994</v>
      </c>
      <c r="I9" s="43">
        <v>89.974999999999994</v>
      </c>
      <c r="J9" s="43">
        <v>81.504999999999995</v>
      </c>
      <c r="K9" s="43">
        <v>81.504999999999995</v>
      </c>
      <c r="L9" s="43">
        <v>81.504999999999995</v>
      </c>
      <c r="M9" s="43">
        <v>81.504999999999995</v>
      </c>
      <c r="N9" s="43">
        <v>84.625</v>
      </c>
      <c r="O9" s="43">
        <v>84.625</v>
      </c>
      <c r="P9" s="43">
        <v>84.625</v>
      </c>
      <c r="Q9" s="43">
        <v>84.625</v>
      </c>
      <c r="R9" s="43">
        <v>91.52</v>
      </c>
      <c r="S9" s="43">
        <v>91.52</v>
      </c>
      <c r="T9" s="43">
        <v>91.52</v>
      </c>
      <c r="U9" s="43">
        <v>91.52</v>
      </c>
      <c r="V9" s="43">
        <v>124.1425</v>
      </c>
      <c r="W9" s="43">
        <v>124.1425</v>
      </c>
      <c r="X9" s="43">
        <v>124.1425</v>
      </c>
      <c r="Y9" s="43">
        <v>124.1425</v>
      </c>
      <c r="Z9" s="43">
        <v>135.66249999999999</v>
      </c>
      <c r="AA9" s="43">
        <v>135.66249999999999</v>
      </c>
      <c r="AB9" s="43">
        <v>135.66249999999999</v>
      </c>
      <c r="AC9" s="43">
        <v>135.66249999999999</v>
      </c>
      <c r="AD9" s="43">
        <v>71.33</v>
      </c>
      <c r="AE9" s="43">
        <v>71.33</v>
      </c>
      <c r="AF9" s="43">
        <v>71.33</v>
      </c>
      <c r="AG9" s="43">
        <v>71.33</v>
      </c>
      <c r="AH9" s="43">
        <v>14.547499999999999</v>
      </c>
      <c r="AI9" s="43">
        <v>14.547499999999999</v>
      </c>
      <c r="AJ9" s="43">
        <v>14.547499999999999</v>
      </c>
      <c r="AK9" s="43">
        <v>14.547499999999999</v>
      </c>
      <c r="AL9" s="43">
        <v>-1.5425</v>
      </c>
      <c r="AM9" s="43">
        <v>-1.5425</v>
      </c>
      <c r="AN9" s="43">
        <v>-1.5425</v>
      </c>
      <c r="AO9" s="43">
        <v>-1.5425</v>
      </c>
      <c r="AP9" s="43">
        <v>-2.96</v>
      </c>
      <c r="AQ9" s="43">
        <v>-2.96</v>
      </c>
      <c r="AR9" s="43">
        <v>-2.96</v>
      </c>
      <c r="AS9" s="43">
        <v>-2.96</v>
      </c>
      <c r="AT9" s="43">
        <v>-5.03</v>
      </c>
      <c r="AU9" s="43">
        <v>-5.03</v>
      </c>
      <c r="AV9" s="43">
        <v>-5.03</v>
      </c>
      <c r="AW9" s="43">
        <v>-5.03</v>
      </c>
      <c r="AX9" s="43">
        <v>-6.8224999999999998</v>
      </c>
      <c r="AY9" s="43">
        <v>-6.8224999999999998</v>
      </c>
      <c r="AZ9" s="43">
        <v>-6.8224999999999998</v>
      </c>
      <c r="BA9" s="43">
        <v>-6.8224999999999998</v>
      </c>
      <c r="BB9" s="43">
        <v>-3.625</v>
      </c>
      <c r="BC9" s="43">
        <v>-3.625</v>
      </c>
      <c r="BD9" s="43">
        <v>-3.625</v>
      </c>
      <c r="BE9" s="43">
        <v>-3.625</v>
      </c>
      <c r="BF9" s="43">
        <v>8.6549999999999994</v>
      </c>
      <c r="BG9" s="43">
        <v>8.6549999999999994</v>
      </c>
      <c r="BH9" s="43">
        <v>8.6549999999999994</v>
      </c>
      <c r="BI9" s="43">
        <v>8.6549999999999994</v>
      </c>
      <c r="BJ9" s="43">
        <v>72.364999999999995</v>
      </c>
      <c r="BK9" s="43">
        <v>72.364999999999995</v>
      </c>
      <c r="BL9" s="43">
        <v>72.364999999999995</v>
      </c>
      <c r="BM9" s="43">
        <v>72.364999999999995</v>
      </c>
      <c r="BN9" s="43">
        <v>142.7175</v>
      </c>
      <c r="BO9" s="43">
        <v>142.7175</v>
      </c>
      <c r="BP9" s="43">
        <v>142.7175</v>
      </c>
      <c r="BQ9" s="43">
        <v>142.7175</v>
      </c>
      <c r="BR9" s="43">
        <v>154.32749999999999</v>
      </c>
      <c r="BS9" s="43">
        <v>154.32749999999999</v>
      </c>
      <c r="BT9" s="43">
        <v>154.32749999999999</v>
      </c>
      <c r="BU9" s="43">
        <v>154.32749999999999</v>
      </c>
      <c r="BV9" s="43">
        <v>214.72</v>
      </c>
      <c r="BW9" s="43">
        <v>214.72</v>
      </c>
      <c r="BX9" s="43">
        <v>214.72</v>
      </c>
      <c r="BY9" s="43">
        <v>214.72</v>
      </c>
      <c r="BZ9" s="43">
        <v>221.6575</v>
      </c>
      <c r="CA9" s="43">
        <v>221.6575</v>
      </c>
      <c r="CB9" s="43">
        <v>221.6575</v>
      </c>
      <c r="CC9" s="43">
        <v>221.6575</v>
      </c>
      <c r="CD9" s="43">
        <v>213.375</v>
      </c>
      <c r="CE9" s="43">
        <v>213.375</v>
      </c>
      <c r="CF9" s="43">
        <v>213.375</v>
      </c>
      <c r="CG9" s="43">
        <v>213.375</v>
      </c>
      <c r="CH9" s="43">
        <v>163.935</v>
      </c>
      <c r="CI9" s="43">
        <v>163.935</v>
      </c>
      <c r="CJ9" s="43">
        <v>163.935</v>
      </c>
      <c r="CK9" s="43">
        <v>163.935</v>
      </c>
      <c r="CL9" s="43">
        <v>140.55000000000001</v>
      </c>
      <c r="CM9" s="43">
        <v>140.55000000000001</v>
      </c>
      <c r="CN9" s="43">
        <v>140.55000000000001</v>
      </c>
      <c r="CO9" s="43">
        <v>140.55000000000001</v>
      </c>
      <c r="CP9" s="43">
        <v>117.07250000000001</v>
      </c>
      <c r="CQ9" s="43">
        <v>117.07250000000001</v>
      </c>
      <c r="CR9" s="43">
        <v>117.07250000000001</v>
      </c>
      <c r="CS9" s="43">
        <v>117.07250000000001</v>
      </c>
      <c r="CT9" s="44"/>
      <c r="CU9" s="44"/>
      <c r="CV9" s="44"/>
      <c r="CW9" s="45"/>
      <c r="CX9" s="142">
        <f>IF(SUM(B9:CW9)&lt;&gt;0,AVERAGEIF(B9:CW9,"&lt;&gt;"""),"")</f>
        <v>92.426875000000038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9.3000000000000007</v>
      </c>
      <c r="C14" s="149">
        <v>15.6</v>
      </c>
      <c r="D14" s="149"/>
      <c r="E14" s="149"/>
      <c r="F14" s="149"/>
      <c r="G14" s="149">
        <v>4.4000000000000004</v>
      </c>
      <c r="H14" s="149"/>
      <c r="I14" s="149"/>
      <c r="J14" s="149"/>
      <c r="K14" s="149"/>
      <c r="L14" s="149"/>
      <c r="M14" s="149"/>
      <c r="N14" s="149">
        <v>8.9</v>
      </c>
      <c r="O14" s="149"/>
      <c r="P14" s="149"/>
      <c r="Q14" s="149">
        <v>1</v>
      </c>
      <c r="R14" s="149">
        <v>2.6</v>
      </c>
      <c r="S14" s="149">
        <v>4.9000000000000004</v>
      </c>
      <c r="T14" s="149"/>
      <c r="U14" s="149">
        <v>11.3</v>
      </c>
      <c r="V14" s="149"/>
      <c r="W14" s="149">
        <v>25.2</v>
      </c>
      <c r="X14" s="149">
        <v>45.8</v>
      </c>
      <c r="Y14" s="149">
        <v>41.2</v>
      </c>
      <c r="Z14" s="149">
        <v>24.9</v>
      </c>
      <c r="AA14" s="149">
        <v>29.2</v>
      </c>
      <c r="AB14" s="149">
        <v>25.1</v>
      </c>
      <c r="AC14" s="149"/>
      <c r="AD14" s="149"/>
      <c r="AE14" s="149"/>
      <c r="AF14" s="149">
        <v>11.9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20.9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4.5999999999999996</v>
      </c>
      <c r="BH14" s="149">
        <v>2.1</v>
      </c>
      <c r="BI14" s="149">
        <v>0.1</v>
      </c>
      <c r="BJ14" s="149"/>
      <c r="BK14" s="149">
        <v>30.4</v>
      </c>
      <c r="BL14" s="149"/>
      <c r="BM14" s="149">
        <v>34.9</v>
      </c>
      <c r="BN14" s="149"/>
      <c r="BO14" s="149"/>
      <c r="BP14" s="149"/>
      <c r="BQ14" s="149">
        <v>53.9</v>
      </c>
      <c r="BR14" s="149"/>
      <c r="BS14" s="149">
        <v>0.1</v>
      </c>
      <c r="BT14" s="149"/>
      <c r="BU14" s="149"/>
      <c r="BV14" s="149"/>
      <c r="BW14" s="149"/>
      <c r="BX14" s="149"/>
      <c r="BY14" s="149"/>
      <c r="BZ14" s="149"/>
      <c r="CA14" s="149"/>
      <c r="CB14" s="149">
        <v>3.3</v>
      </c>
      <c r="CC14" s="149"/>
      <c r="CD14" s="149">
        <v>6.7</v>
      </c>
      <c r="CE14" s="149">
        <v>2.9</v>
      </c>
      <c r="CF14" s="149">
        <v>3.9</v>
      </c>
      <c r="CG14" s="149">
        <v>10</v>
      </c>
      <c r="CH14" s="149">
        <v>3</v>
      </c>
      <c r="CI14" s="149">
        <v>16.100000000000001</v>
      </c>
      <c r="CJ14" s="149">
        <v>25.3</v>
      </c>
      <c r="CK14" s="149">
        <v>20.9</v>
      </c>
      <c r="CL14" s="149">
        <v>31</v>
      </c>
      <c r="CM14" s="149">
        <v>50.7</v>
      </c>
      <c r="CN14" s="149">
        <v>41.3</v>
      </c>
      <c r="CO14" s="149">
        <v>27.7</v>
      </c>
      <c r="CP14" s="149">
        <v>34.4</v>
      </c>
      <c r="CQ14" s="149">
        <v>14.8</v>
      </c>
      <c r="CR14" s="149">
        <v>13.7</v>
      </c>
      <c r="CS14" s="149">
        <v>18.2</v>
      </c>
      <c r="CT14" s="150"/>
      <c r="CU14" s="150"/>
      <c r="CV14" s="150"/>
      <c r="CW14" s="151"/>
      <c r="CX14" s="152">
        <f t="array" ref="CX14">SUMPRODUCT(B14:CW14*0.25)</f>
        <v>183.04999999999998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19.600000000000001</v>
      </c>
      <c r="BS16" s="155">
        <v>19.600000000000001</v>
      </c>
      <c r="BT16" s="155">
        <v>19.600000000000001</v>
      </c>
      <c r="BU16" s="155">
        <v>19.600000000000001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19.600000000000001</v>
      </c>
    </row>
    <row r="17" spans="1:102" ht="30" customHeight="1" thickBot="1" x14ac:dyDescent="0.25">
      <c r="A17" s="105" t="s">
        <v>53</v>
      </c>
      <c r="B17" s="159">
        <f>SUM(B12:B16)</f>
        <v>9.3000000000000007</v>
      </c>
      <c r="C17" s="160">
        <f t="shared" ref="C17:BN17" si="0">SUM(C12:C16)</f>
        <v>15.6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4.4000000000000004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8.9</v>
      </c>
      <c r="O17" s="160">
        <f t="shared" si="0"/>
        <v>0</v>
      </c>
      <c r="P17" s="160">
        <f t="shared" si="0"/>
        <v>0</v>
      </c>
      <c r="Q17" s="160">
        <f t="shared" si="0"/>
        <v>1</v>
      </c>
      <c r="R17" s="160">
        <f t="shared" si="0"/>
        <v>2.6</v>
      </c>
      <c r="S17" s="160">
        <f t="shared" si="0"/>
        <v>4.9000000000000004</v>
      </c>
      <c r="T17" s="160">
        <f t="shared" si="0"/>
        <v>0</v>
      </c>
      <c r="U17" s="160">
        <f t="shared" si="0"/>
        <v>11.3</v>
      </c>
      <c r="V17" s="160">
        <f t="shared" si="0"/>
        <v>0</v>
      </c>
      <c r="W17" s="160">
        <f t="shared" si="0"/>
        <v>25.2</v>
      </c>
      <c r="X17" s="160">
        <f t="shared" si="0"/>
        <v>45.8</v>
      </c>
      <c r="Y17" s="160">
        <f t="shared" si="0"/>
        <v>41.2</v>
      </c>
      <c r="Z17" s="160">
        <f t="shared" si="0"/>
        <v>24.9</v>
      </c>
      <c r="AA17" s="160">
        <f t="shared" si="0"/>
        <v>29.2</v>
      </c>
      <c r="AB17" s="160">
        <f t="shared" si="0"/>
        <v>25.1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11.9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20.9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4.5999999999999996</v>
      </c>
      <c r="BH17" s="160">
        <f t="shared" si="0"/>
        <v>2.1</v>
      </c>
      <c r="BI17" s="160">
        <f t="shared" si="0"/>
        <v>0.1</v>
      </c>
      <c r="BJ17" s="160">
        <f t="shared" si="0"/>
        <v>0</v>
      </c>
      <c r="BK17" s="160">
        <f t="shared" si="0"/>
        <v>30.4</v>
      </c>
      <c r="BL17" s="160">
        <f t="shared" si="0"/>
        <v>0</v>
      </c>
      <c r="BM17" s="160">
        <f t="shared" si="0"/>
        <v>34.9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53.9</v>
      </c>
      <c r="BR17" s="160">
        <f t="shared" si="1"/>
        <v>19.600000000000001</v>
      </c>
      <c r="BS17" s="160">
        <f t="shared" si="1"/>
        <v>19.700000000000003</v>
      </c>
      <c r="BT17" s="160">
        <f t="shared" si="1"/>
        <v>19.600000000000001</v>
      </c>
      <c r="BU17" s="160">
        <f t="shared" si="1"/>
        <v>19.600000000000001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3.3</v>
      </c>
      <c r="CC17" s="160">
        <f t="shared" si="1"/>
        <v>0</v>
      </c>
      <c r="CD17" s="160">
        <f t="shared" si="1"/>
        <v>6.7</v>
      </c>
      <c r="CE17" s="160">
        <f t="shared" si="1"/>
        <v>2.9</v>
      </c>
      <c r="CF17" s="160">
        <f t="shared" si="1"/>
        <v>3.9</v>
      </c>
      <c r="CG17" s="160">
        <f t="shared" si="1"/>
        <v>10</v>
      </c>
      <c r="CH17" s="160">
        <f t="shared" si="1"/>
        <v>3</v>
      </c>
      <c r="CI17" s="160">
        <f t="shared" si="1"/>
        <v>16.100000000000001</v>
      </c>
      <c r="CJ17" s="160">
        <f t="shared" si="1"/>
        <v>25.3</v>
      </c>
      <c r="CK17" s="160">
        <f t="shared" si="1"/>
        <v>20.9</v>
      </c>
      <c r="CL17" s="160">
        <f t="shared" si="1"/>
        <v>31</v>
      </c>
      <c r="CM17" s="160">
        <f t="shared" si="1"/>
        <v>50.7</v>
      </c>
      <c r="CN17" s="160">
        <f t="shared" si="1"/>
        <v>41.3</v>
      </c>
      <c r="CO17" s="160">
        <f t="shared" si="1"/>
        <v>27.7</v>
      </c>
      <c r="CP17" s="160">
        <f t="shared" si="1"/>
        <v>34.4</v>
      </c>
      <c r="CQ17" s="160">
        <f t="shared" si="1"/>
        <v>14.8</v>
      </c>
      <c r="CR17" s="160">
        <f t="shared" si="1"/>
        <v>13.7</v>
      </c>
      <c r="CS17" s="160">
        <f t="shared" si="1"/>
        <v>18.2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202.64999999999998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0.7</v>
      </c>
      <c r="E22" s="149">
        <v>15.8</v>
      </c>
      <c r="F22" s="149">
        <v>3.6</v>
      </c>
      <c r="G22" s="149"/>
      <c r="H22" s="149">
        <v>14.1</v>
      </c>
      <c r="I22" s="149">
        <v>62.3</v>
      </c>
      <c r="J22" s="149">
        <v>17.7</v>
      </c>
      <c r="K22" s="149">
        <v>25.7</v>
      </c>
      <c r="L22" s="149">
        <v>30.6</v>
      </c>
      <c r="M22" s="149">
        <v>35.799999999999997</v>
      </c>
      <c r="N22" s="149"/>
      <c r="O22" s="149">
        <v>2.2000000000000002</v>
      </c>
      <c r="P22" s="149">
        <v>22.7</v>
      </c>
      <c r="Q22" s="149"/>
      <c r="R22" s="149"/>
      <c r="S22" s="149"/>
      <c r="T22" s="149">
        <v>11.6</v>
      </c>
      <c r="U22" s="149"/>
      <c r="V22" s="149">
        <v>3.8</v>
      </c>
      <c r="W22" s="149"/>
      <c r="X22" s="149"/>
      <c r="Y22" s="149"/>
      <c r="Z22" s="149"/>
      <c r="AA22" s="149"/>
      <c r="AB22" s="149"/>
      <c r="AC22" s="149">
        <v>0.7</v>
      </c>
      <c r="AD22" s="149">
        <v>0.1</v>
      </c>
      <c r="AE22" s="149">
        <v>0.3</v>
      </c>
      <c r="AF22" s="149"/>
      <c r="AG22" s="149">
        <v>0.8</v>
      </c>
      <c r="AH22" s="149">
        <v>0.7</v>
      </c>
      <c r="AI22" s="149">
        <v>0.2</v>
      </c>
      <c r="AJ22" s="149">
        <v>0.9</v>
      </c>
      <c r="AK22" s="149">
        <v>0.3</v>
      </c>
      <c r="AL22" s="149">
        <v>9.6999999999999993</v>
      </c>
      <c r="AM22" s="149">
        <v>10.9</v>
      </c>
      <c r="AN22" s="149">
        <v>10.1</v>
      </c>
      <c r="AO22" s="149">
        <v>10.3</v>
      </c>
      <c r="AP22" s="149">
        <v>8.6</v>
      </c>
      <c r="AQ22" s="149">
        <v>8.4</v>
      </c>
      <c r="AR22" s="149"/>
      <c r="AS22" s="149"/>
      <c r="AT22" s="149">
        <v>1.1000000000000001</v>
      </c>
      <c r="AU22" s="149"/>
      <c r="AV22" s="149"/>
      <c r="AW22" s="149"/>
      <c r="AX22" s="149"/>
      <c r="AY22" s="149"/>
      <c r="AZ22" s="149"/>
      <c r="BA22" s="149"/>
      <c r="BB22" s="149">
        <v>19</v>
      </c>
      <c r="BC22" s="149">
        <v>12.4</v>
      </c>
      <c r="BD22" s="149">
        <v>11</v>
      </c>
      <c r="BE22" s="149">
        <v>11</v>
      </c>
      <c r="BF22" s="149">
        <v>0.6</v>
      </c>
      <c r="BG22" s="149"/>
      <c r="BH22" s="149"/>
      <c r="BI22" s="149"/>
      <c r="BJ22" s="149">
        <v>0.6</v>
      </c>
      <c r="BK22" s="149"/>
      <c r="BL22" s="149">
        <v>2.2000000000000002</v>
      </c>
      <c r="BM22" s="149"/>
      <c r="BN22" s="149">
        <v>50.1</v>
      </c>
      <c r="BO22" s="149"/>
      <c r="BP22" s="149">
        <v>10.3</v>
      </c>
      <c r="BQ22" s="149"/>
      <c r="BR22" s="149"/>
      <c r="BS22" s="149"/>
      <c r="BT22" s="149">
        <v>4.5</v>
      </c>
      <c r="BU22" s="149">
        <v>25.3</v>
      </c>
      <c r="BV22" s="149">
        <v>1</v>
      </c>
      <c r="BW22" s="149">
        <v>0.4</v>
      </c>
      <c r="BX22" s="149">
        <v>0.5</v>
      </c>
      <c r="BY22" s="149">
        <v>0.1</v>
      </c>
      <c r="BZ22" s="149">
        <v>0.9</v>
      </c>
      <c r="CA22" s="149">
        <v>0.6</v>
      </c>
      <c r="CB22" s="149"/>
      <c r="CC22" s="149">
        <v>0.7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115.22500000000002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18.399999999999999</v>
      </c>
      <c r="BO24" s="155">
        <v>18.399999999999999</v>
      </c>
      <c r="BP24" s="155">
        <v>18.399999999999999</v>
      </c>
      <c r="BQ24" s="155">
        <v>18.399999999999999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32.200000000000003</v>
      </c>
      <c r="CM24" s="155">
        <v>32.200000000000003</v>
      </c>
      <c r="CN24" s="155">
        <v>32.200000000000003</v>
      </c>
      <c r="CO24" s="155">
        <v>32.200000000000003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50.599999999999994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0.7</v>
      </c>
      <c r="E25" s="160">
        <f t="shared" si="2"/>
        <v>15.8</v>
      </c>
      <c r="F25" s="160">
        <f t="shared" si="2"/>
        <v>3.6</v>
      </c>
      <c r="G25" s="160">
        <f t="shared" si="2"/>
        <v>0</v>
      </c>
      <c r="H25" s="160">
        <f t="shared" si="2"/>
        <v>14.1</v>
      </c>
      <c r="I25" s="160">
        <f t="shared" si="2"/>
        <v>62.3</v>
      </c>
      <c r="J25" s="160">
        <f t="shared" si="2"/>
        <v>17.7</v>
      </c>
      <c r="K25" s="160">
        <f t="shared" si="2"/>
        <v>25.7</v>
      </c>
      <c r="L25" s="160">
        <f t="shared" si="2"/>
        <v>30.6</v>
      </c>
      <c r="M25" s="160">
        <f t="shared" si="2"/>
        <v>35.799999999999997</v>
      </c>
      <c r="N25" s="160">
        <f t="shared" si="2"/>
        <v>0</v>
      </c>
      <c r="O25" s="160">
        <f t="shared" si="2"/>
        <v>2.2000000000000002</v>
      </c>
      <c r="P25" s="160">
        <f t="shared" si="2"/>
        <v>22.7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11.6</v>
      </c>
      <c r="U25" s="160">
        <f t="shared" si="2"/>
        <v>0</v>
      </c>
      <c r="V25" s="160">
        <f t="shared" si="2"/>
        <v>3.8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0.7</v>
      </c>
      <c r="AD25" s="160">
        <f t="shared" si="2"/>
        <v>0.1</v>
      </c>
      <c r="AE25" s="160">
        <f t="shared" si="2"/>
        <v>0.3</v>
      </c>
      <c r="AF25" s="160">
        <f t="shared" si="2"/>
        <v>0</v>
      </c>
      <c r="AG25" s="160">
        <f t="shared" si="2"/>
        <v>0.8</v>
      </c>
      <c r="AH25" s="160">
        <f t="shared" si="2"/>
        <v>0.7</v>
      </c>
      <c r="AI25" s="160">
        <f t="shared" si="2"/>
        <v>0.2</v>
      </c>
      <c r="AJ25" s="160">
        <f t="shared" si="2"/>
        <v>0.9</v>
      </c>
      <c r="AK25" s="160">
        <f t="shared" si="2"/>
        <v>0.3</v>
      </c>
      <c r="AL25" s="160">
        <f t="shared" si="2"/>
        <v>9.6999999999999993</v>
      </c>
      <c r="AM25" s="160">
        <f t="shared" si="2"/>
        <v>10.9</v>
      </c>
      <c r="AN25" s="160">
        <f t="shared" si="2"/>
        <v>10.1</v>
      </c>
      <c r="AO25" s="160">
        <f t="shared" si="2"/>
        <v>10.3</v>
      </c>
      <c r="AP25" s="160">
        <f t="shared" si="2"/>
        <v>8.6</v>
      </c>
      <c r="AQ25" s="160">
        <f t="shared" si="2"/>
        <v>8.4</v>
      </c>
      <c r="AR25" s="160">
        <f t="shared" si="2"/>
        <v>0</v>
      </c>
      <c r="AS25" s="160">
        <f t="shared" si="2"/>
        <v>0</v>
      </c>
      <c r="AT25" s="160">
        <f t="shared" si="2"/>
        <v>1.1000000000000001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19</v>
      </c>
      <c r="BC25" s="160">
        <f t="shared" si="2"/>
        <v>12.4</v>
      </c>
      <c r="BD25" s="160">
        <f t="shared" si="2"/>
        <v>11</v>
      </c>
      <c r="BE25" s="160">
        <f t="shared" si="2"/>
        <v>11</v>
      </c>
      <c r="BF25" s="160">
        <f t="shared" si="2"/>
        <v>0.6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0.6</v>
      </c>
      <c r="BK25" s="160">
        <f t="shared" si="2"/>
        <v>0</v>
      </c>
      <c r="BL25" s="160">
        <f t="shared" si="2"/>
        <v>2.2000000000000002</v>
      </c>
      <c r="BM25" s="160">
        <f t="shared" si="2"/>
        <v>0</v>
      </c>
      <c r="BN25" s="160">
        <f t="shared" si="2"/>
        <v>68.5</v>
      </c>
      <c r="BO25" s="160">
        <f t="shared" ref="BO25:CW25" si="3">SUM(BO20:BO24)</f>
        <v>18.399999999999999</v>
      </c>
      <c r="BP25" s="160">
        <f t="shared" si="3"/>
        <v>28.7</v>
      </c>
      <c r="BQ25" s="160">
        <f t="shared" si="3"/>
        <v>18.399999999999999</v>
      </c>
      <c r="BR25" s="160">
        <f t="shared" si="3"/>
        <v>0</v>
      </c>
      <c r="BS25" s="160">
        <f t="shared" si="3"/>
        <v>0</v>
      </c>
      <c r="BT25" s="160">
        <f t="shared" si="3"/>
        <v>4.5</v>
      </c>
      <c r="BU25" s="160">
        <f t="shared" si="3"/>
        <v>25.3</v>
      </c>
      <c r="BV25" s="160">
        <f t="shared" si="3"/>
        <v>1</v>
      </c>
      <c r="BW25" s="160">
        <f t="shared" si="3"/>
        <v>0.4</v>
      </c>
      <c r="BX25" s="160">
        <f t="shared" si="3"/>
        <v>0.5</v>
      </c>
      <c r="BY25" s="160">
        <f t="shared" si="3"/>
        <v>0.1</v>
      </c>
      <c r="BZ25" s="160">
        <f t="shared" si="3"/>
        <v>0.9</v>
      </c>
      <c r="CA25" s="160">
        <f t="shared" si="3"/>
        <v>0.6</v>
      </c>
      <c r="CB25" s="160">
        <f t="shared" si="3"/>
        <v>0</v>
      </c>
      <c r="CC25" s="160">
        <f t="shared" si="3"/>
        <v>0.7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32.200000000000003</v>
      </c>
      <c r="CM25" s="160">
        <f t="shared" si="3"/>
        <v>32.200000000000003</v>
      </c>
      <c r="CN25" s="160">
        <f t="shared" si="3"/>
        <v>32.200000000000003</v>
      </c>
      <c r="CO25" s="160">
        <f t="shared" si="3"/>
        <v>32.200000000000003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165.82500000000002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2026-03-10T14:44:43Z</dcterms:created>
  <dcterms:modified xsi:type="dcterms:W3CDTF">2026-03-10T14:44:45Z</dcterms:modified>
</cp:coreProperties>
</file>