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<sst xmlns="http://schemas.openxmlformats.org/spreadsheetml/2006/main" count="124" uniqueCount="57">
  <si>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24/05/2026 16:25:34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</si>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</sst>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E31-48BA-91C0-6116A174F7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2">
                  <c:v>4.3</c:v>
                </c:pt>
                <c:pt idx="33">
                  <c:v>4.3</c:v>
                </c:pt>
                <c:pt idx="34">
                  <c:v>4.3</c:v>
                </c:pt>
                <c:pt idx="35">
                  <c:v>4.3</c:v>
                </c:pt>
                <c:pt idx="36">
                  <c:v>2.2000000000000002</c:v>
                </c:pt>
                <c:pt idx="37">
                  <c:v>2.2000000000000002</c:v>
                </c:pt>
                <c:pt idx="38">
                  <c:v>2.2000000000000002</c:v>
                </c:pt>
                <c:pt idx="39">
                  <c:v>2.2000000000000002</c:v>
                </c:pt>
                <c:pt idx="40">
                  <c:v>2.2000000000000002</c:v>
                </c:pt>
                <c:pt idx="41">
                  <c:v>2.2000000000000002</c:v>
                </c:pt>
                <c:pt idx="42">
                  <c:v>2.2000000000000002</c:v>
                </c:pt>
                <c:pt idx="43">
                  <c:v>2.2000000000000002</c:v>
                </c:pt>
                <c:pt idx="44">
                  <c:v>2.2000000000000002</c:v>
                </c:pt>
                <c:pt idx="45">
                  <c:v>2.2000000000000002</c:v>
                </c:pt>
                <c:pt idx="46">
                  <c:v>2.2000000000000002</c:v>
                </c:pt>
                <c:pt idx="47">
                  <c:v>2.2000000000000002</c:v>
                </c:pt>
                <c:pt idx="48">
                  <c:v>2.2000000000000002</c:v>
                </c:pt>
                <c:pt idx="50">
                  <c:v>2.2000000000000002</c:v>
                </c:pt>
                <c:pt idx="51">
                  <c:v>2.2000000000000002</c:v>
                </c:pt>
                <c:pt idx="52">
                  <c:v>2.2000000000000002</c:v>
                </c:pt>
                <c:pt idx="53">
                  <c:v>2.2000000000000002</c:v>
                </c:pt>
                <c:pt idx="54">
                  <c:v>2.2000000000000002</c:v>
                </c:pt>
                <c:pt idx="55">
                  <c:v>2.2000000000000002</c:v>
                </c:pt>
                <c:pt idx="56">
                  <c:v>2.2000000000000002</c:v>
                </c:pt>
                <c:pt idx="57">
                  <c:v>2.2000000000000002</c:v>
                </c:pt>
                <c:pt idx="58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31-48BA-91C0-6116A174F7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1.3</c:v>
                </c:pt>
                <c:pt idx="1">
                  <c:v>1.3</c:v>
                </c:pt>
                <c:pt idx="2">
                  <c:v>1.3</c:v>
                </c:pt>
                <c:pt idx="3">
                  <c:v>1.3</c:v>
                </c:pt>
                <c:pt idx="8">
                  <c:v>1.3</c:v>
                </c:pt>
                <c:pt idx="9">
                  <c:v>1.3</c:v>
                </c:pt>
                <c:pt idx="10">
                  <c:v>1.3</c:v>
                </c:pt>
                <c:pt idx="11">
                  <c:v>1.3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5">
                  <c:v>1.3</c:v>
                </c:pt>
                <c:pt idx="16">
                  <c:v>1.3</c:v>
                </c:pt>
                <c:pt idx="17">
                  <c:v>1.4</c:v>
                </c:pt>
                <c:pt idx="18">
                  <c:v>1.4</c:v>
                </c:pt>
                <c:pt idx="19">
                  <c:v>1.5</c:v>
                </c:pt>
                <c:pt idx="20">
                  <c:v>3.2</c:v>
                </c:pt>
                <c:pt idx="21">
                  <c:v>3.5</c:v>
                </c:pt>
                <c:pt idx="22">
                  <c:v>3.7</c:v>
                </c:pt>
                <c:pt idx="23">
                  <c:v>3.9</c:v>
                </c:pt>
                <c:pt idx="28">
                  <c:v>5.9</c:v>
                </c:pt>
                <c:pt idx="29">
                  <c:v>6</c:v>
                </c:pt>
                <c:pt idx="30">
                  <c:v>6.1</c:v>
                </c:pt>
                <c:pt idx="31">
                  <c:v>6.1</c:v>
                </c:pt>
                <c:pt idx="56">
                  <c:v>4.4000000000000004</c:v>
                </c:pt>
                <c:pt idx="57">
                  <c:v>4.4000000000000004</c:v>
                </c:pt>
                <c:pt idx="58">
                  <c:v>4.3</c:v>
                </c:pt>
                <c:pt idx="59">
                  <c:v>4.3</c:v>
                </c:pt>
                <c:pt idx="64">
                  <c:v>2.1</c:v>
                </c:pt>
                <c:pt idx="65">
                  <c:v>2.1</c:v>
                </c:pt>
                <c:pt idx="66">
                  <c:v>2.1</c:v>
                </c:pt>
                <c:pt idx="67">
                  <c:v>2.1</c:v>
                </c:pt>
                <c:pt idx="68">
                  <c:v>6.5</c:v>
                </c:pt>
                <c:pt idx="69">
                  <c:v>6.5</c:v>
                </c:pt>
                <c:pt idx="70">
                  <c:v>6.5</c:v>
                </c:pt>
                <c:pt idx="71">
                  <c:v>6.6</c:v>
                </c:pt>
                <c:pt idx="72">
                  <c:v>2.2000000000000002</c:v>
                </c:pt>
                <c:pt idx="73">
                  <c:v>2.2000000000000002</c:v>
                </c:pt>
                <c:pt idx="74">
                  <c:v>2.2000000000000002</c:v>
                </c:pt>
                <c:pt idx="75">
                  <c:v>2.2000000000000002</c:v>
                </c:pt>
                <c:pt idx="76">
                  <c:v>2.2999999999999998</c:v>
                </c:pt>
                <c:pt idx="77">
                  <c:v>2.2000000000000002</c:v>
                </c:pt>
                <c:pt idx="78">
                  <c:v>2.2000000000000002</c:v>
                </c:pt>
                <c:pt idx="79">
                  <c:v>2.2000000000000002</c:v>
                </c:pt>
                <c:pt idx="80">
                  <c:v>2.2000000000000002</c:v>
                </c:pt>
                <c:pt idx="81">
                  <c:v>2.2000000000000002</c:v>
                </c:pt>
                <c:pt idx="82">
                  <c:v>2.1</c:v>
                </c:pt>
                <c:pt idx="83">
                  <c:v>2.1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1.9</c:v>
                </c:pt>
                <c:pt idx="88">
                  <c:v>1.9</c:v>
                </c:pt>
                <c:pt idx="89">
                  <c:v>1.9</c:v>
                </c:pt>
                <c:pt idx="90">
                  <c:v>1.9</c:v>
                </c:pt>
                <c:pt idx="91">
                  <c:v>1.9</c:v>
                </c:pt>
                <c:pt idx="92">
                  <c:v>1.9</c:v>
                </c:pt>
                <c:pt idx="93">
                  <c:v>1.9</c:v>
                </c:pt>
                <c:pt idx="94">
                  <c:v>1.8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31-48BA-91C0-6116A174F7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1.7</c:v>
                </c:pt>
                <c:pt idx="1">
                  <c:v>2</c:v>
                </c:pt>
                <c:pt idx="2">
                  <c:v>1.6</c:v>
                </c:pt>
                <c:pt idx="3">
                  <c:v>1.5</c:v>
                </c:pt>
                <c:pt idx="4">
                  <c:v>0.1</c:v>
                </c:pt>
                <c:pt idx="5">
                  <c:v>0.1</c:v>
                </c:pt>
                <c:pt idx="7">
                  <c:v>0.1</c:v>
                </c:pt>
                <c:pt idx="8">
                  <c:v>1.5</c:v>
                </c:pt>
                <c:pt idx="9">
                  <c:v>2</c:v>
                </c:pt>
                <c:pt idx="10">
                  <c:v>1.5</c:v>
                </c:pt>
                <c:pt idx="11">
                  <c:v>1.5</c:v>
                </c:pt>
                <c:pt idx="12">
                  <c:v>1.4</c:v>
                </c:pt>
                <c:pt idx="13">
                  <c:v>1.4</c:v>
                </c:pt>
                <c:pt idx="14">
                  <c:v>1.4</c:v>
                </c:pt>
                <c:pt idx="15">
                  <c:v>1.4</c:v>
                </c:pt>
                <c:pt idx="16">
                  <c:v>1.6</c:v>
                </c:pt>
                <c:pt idx="17">
                  <c:v>1.1000000000000001</c:v>
                </c:pt>
                <c:pt idx="18">
                  <c:v>1.5</c:v>
                </c:pt>
                <c:pt idx="19">
                  <c:v>1.5</c:v>
                </c:pt>
                <c:pt idx="20">
                  <c:v>2.9</c:v>
                </c:pt>
                <c:pt idx="21">
                  <c:v>3.4</c:v>
                </c:pt>
                <c:pt idx="22">
                  <c:v>3</c:v>
                </c:pt>
                <c:pt idx="23">
                  <c:v>3.1</c:v>
                </c:pt>
                <c:pt idx="24">
                  <c:v>0.2</c:v>
                </c:pt>
                <c:pt idx="25">
                  <c:v>0.2</c:v>
                </c:pt>
                <c:pt idx="26">
                  <c:v>0.6</c:v>
                </c:pt>
                <c:pt idx="27">
                  <c:v>0.2</c:v>
                </c:pt>
                <c:pt idx="28">
                  <c:v>4.5</c:v>
                </c:pt>
                <c:pt idx="29">
                  <c:v>4.8</c:v>
                </c:pt>
                <c:pt idx="30">
                  <c:v>5.3</c:v>
                </c:pt>
                <c:pt idx="31">
                  <c:v>4.7</c:v>
                </c:pt>
                <c:pt idx="32">
                  <c:v>9.8059999999999992</c:v>
                </c:pt>
                <c:pt idx="33">
                  <c:v>18.876999999999999</c:v>
                </c:pt>
                <c:pt idx="34">
                  <c:v>20.798999999999999</c:v>
                </c:pt>
                <c:pt idx="35">
                  <c:v>6.1890000000000001</c:v>
                </c:pt>
                <c:pt idx="36">
                  <c:v>33.719000000000001</c:v>
                </c:pt>
                <c:pt idx="38">
                  <c:v>3.3000000000000002E-2</c:v>
                </c:pt>
                <c:pt idx="39">
                  <c:v>4.2000000000000003E-2</c:v>
                </c:pt>
                <c:pt idx="40">
                  <c:v>2.1999999999999999E-2</c:v>
                </c:pt>
                <c:pt idx="48">
                  <c:v>0.7</c:v>
                </c:pt>
                <c:pt idx="49">
                  <c:v>0.8</c:v>
                </c:pt>
                <c:pt idx="50">
                  <c:v>0.6</c:v>
                </c:pt>
                <c:pt idx="51">
                  <c:v>0.8</c:v>
                </c:pt>
                <c:pt idx="52">
                  <c:v>1.1000000000000001</c:v>
                </c:pt>
                <c:pt idx="53">
                  <c:v>1.2</c:v>
                </c:pt>
                <c:pt idx="54">
                  <c:v>0.9</c:v>
                </c:pt>
                <c:pt idx="55">
                  <c:v>1.3</c:v>
                </c:pt>
                <c:pt idx="56">
                  <c:v>5.3</c:v>
                </c:pt>
                <c:pt idx="57">
                  <c:v>5.2</c:v>
                </c:pt>
                <c:pt idx="58">
                  <c:v>5.0999999999999996</c:v>
                </c:pt>
                <c:pt idx="59">
                  <c:v>5</c:v>
                </c:pt>
                <c:pt idx="61">
                  <c:v>1.5449999999999999</c:v>
                </c:pt>
                <c:pt idx="62">
                  <c:v>3.589</c:v>
                </c:pt>
                <c:pt idx="63">
                  <c:v>2.0209999999999999</c:v>
                </c:pt>
                <c:pt idx="64">
                  <c:v>2.9</c:v>
                </c:pt>
                <c:pt idx="65">
                  <c:v>2.8</c:v>
                </c:pt>
                <c:pt idx="66">
                  <c:v>5.415</c:v>
                </c:pt>
                <c:pt idx="67">
                  <c:v>2.9</c:v>
                </c:pt>
                <c:pt idx="68">
                  <c:v>6.6</c:v>
                </c:pt>
                <c:pt idx="69">
                  <c:v>6.6</c:v>
                </c:pt>
                <c:pt idx="70">
                  <c:v>6.8</c:v>
                </c:pt>
                <c:pt idx="71">
                  <c:v>6.6</c:v>
                </c:pt>
                <c:pt idx="72">
                  <c:v>2.7</c:v>
                </c:pt>
                <c:pt idx="73">
                  <c:v>2.7</c:v>
                </c:pt>
                <c:pt idx="74">
                  <c:v>2.8</c:v>
                </c:pt>
                <c:pt idx="75">
                  <c:v>2.2999999999999998</c:v>
                </c:pt>
                <c:pt idx="76">
                  <c:v>2.4</c:v>
                </c:pt>
                <c:pt idx="77">
                  <c:v>1.9</c:v>
                </c:pt>
                <c:pt idx="78">
                  <c:v>2.2999999999999998</c:v>
                </c:pt>
                <c:pt idx="79">
                  <c:v>2.2999999999999998</c:v>
                </c:pt>
                <c:pt idx="80">
                  <c:v>2.8</c:v>
                </c:pt>
                <c:pt idx="81">
                  <c:v>2.7</c:v>
                </c:pt>
                <c:pt idx="82">
                  <c:v>2.7</c:v>
                </c:pt>
                <c:pt idx="83">
                  <c:v>2.5</c:v>
                </c:pt>
                <c:pt idx="84">
                  <c:v>3</c:v>
                </c:pt>
                <c:pt idx="85">
                  <c:v>2.6</c:v>
                </c:pt>
                <c:pt idx="86">
                  <c:v>2.5</c:v>
                </c:pt>
                <c:pt idx="87">
                  <c:v>2.5</c:v>
                </c:pt>
                <c:pt idx="88">
                  <c:v>2.4</c:v>
                </c:pt>
                <c:pt idx="89">
                  <c:v>2.4</c:v>
                </c:pt>
                <c:pt idx="90">
                  <c:v>2.2999999999999998</c:v>
                </c:pt>
                <c:pt idx="91">
                  <c:v>2.2000000000000002</c:v>
                </c:pt>
                <c:pt idx="92">
                  <c:v>2</c:v>
                </c:pt>
                <c:pt idx="93">
                  <c:v>2.5</c:v>
                </c:pt>
                <c:pt idx="94">
                  <c:v>1.9</c:v>
                </c:pt>
                <c:pt idx="95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31-48BA-91C0-6116A174F7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E31-48BA-91C0-6116A174F7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E31-48BA-91C0-6116A174F7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E31-48BA-91C0-6116A174F7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E31-48BA-91C0-6116A174F7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E31-48BA-91C0-6116A174F7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66.230999999999995</c:v>
                </c:pt>
                <c:pt idx="1">
                  <c:v>65.990000000000009</c:v>
                </c:pt>
                <c:pt idx="2">
                  <c:v>61.841000000000001</c:v>
                </c:pt>
                <c:pt idx="3">
                  <c:v>65.992000000000004</c:v>
                </c:pt>
                <c:pt idx="4">
                  <c:v>35.719000000000001</c:v>
                </c:pt>
                <c:pt idx="5">
                  <c:v>37.182000000000002</c:v>
                </c:pt>
                <c:pt idx="6">
                  <c:v>37.708999999999996</c:v>
                </c:pt>
                <c:pt idx="7">
                  <c:v>35.622999999999998</c:v>
                </c:pt>
                <c:pt idx="8">
                  <c:v>39.454000000000001</c:v>
                </c:pt>
                <c:pt idx="9">
                  <c:v>32.512</c:v>
                </c:pt>
                <c:pt idx="10">
                  <c:v>39.097999999999999</c:v>
                </c:pt>
                <c:pt idx="11">
                  <c:v>33.786000000000001</c:v>
                </c:pt>
                <c:pt idx="12">
                  <c:v>31.556000000000001</c:v>
                </c:pt>
                <c:pt idx="13">
                  <c:v>30.724</c:v>
                </c:pt>
                <c:pt idx="14">
                  <c:v>30.882999999999999</c:v>
                </c:pt>
                <c:pt idx="15">
                  <c:v>32.715000000000003</c:v>
                </c:pt>
                <c:pt idx="16">
                  <c:v>33.917999999999999</c:v>
                </c:pt>
                <c:pt idx="17">
                  <c:v>35.444000000000003</c:v>
                </c:pt>
                <c:pt idx="18">
                  <c:v>37.209000000000003</c:v>
                </c:pt>
                <c:pt idx="19">
                  <c:v>42.658000000000001</c:v>
                </c:pt>
                <c:pt idx="20">
                  <c:v>53.939</c:v>
                </c:pt>
                <c:pt idx="21">
                  <c:v>65.594999999999999</c:v>
                </c:pt>
                <c:pt idx="22">
                  <c:v>60.534999999999997</c:v>
                </c:pt>
                <c:pt idx="23">
                  <c:v>66.906999999999996</c:v>
                </c:pt>
                <c:pt idx="24">
                  <c:v>24.6</c:v>
                </c:pt>
                <c:pt idx="25">
                  <c:v>17.132999999999999</c:v>
                </c:pt>
                <c:pt idx="26">
                  <c:v>10.6</c:v>
                </c:pt>
                <c:pt idx="27">
                  <c:v>59.505000000000003</c:v>
                </c:pt>
                <c:pt idx="28">
                  <c:v>52.645000000000003</c:v>
                </c:pt>
                <c:pt idx="29">
                  <c:v>36.225000000000001</c:v>
                </c:pt>
                <c:pt idx="70">
                  <c:v>209</c:v>
                </c:pt>
                <c:pt idx="72">
                  <c:v>48.116999999999997</c:v>
                </c:pt>
                <c:pt idx="73">
                  <c:v>268.07299999999998</c:v>
                </c:pt>
                <c:pt idx="74">
                  <c:v>61.446999999999996</c:v>
                </c:pt>
                <c:pt idx="75">
                  <c:v>69.674000000000007</c:v>
                </c:pt>
                <c:pt idx="76">
                  <c:v>118.651</c:v>
                </c:pt>
                <c:pt idx="77">
                  <c:v>126.68</c:v>
                </c:pt>
                <c:pt idx="78">
                  <c:v>131.95699999999999</c:v>
                </c:pt>
                <c:pt idx="79">
                  <c:v>130.62299999999999</c:v>
                </c:pt>
                <c:pt idx="80">
                  <c:v>135.34100000000001</c:v>
                </c:pt>
                <c:pt idx="81">
                  <c:v>145.91999999999999</c:v>
                </c:pt>
                <c:pt idx="82">
                  <c:v>137.06800000000001</c:v>
                </c:pt>
                <c:pt idx="83">
                  <c:v>152.10900000000001</c:v>
                </c:pt>
                <c:pt idx="84">
                  <c:v>141.65800000000002</c:v>
                </c:pt>
                <c:pt idx="85">
                  <c:v>155.43899999999999</c:v>
                </c:pt>
                <c:pt idx="86">
                  <c:v>114.429</c:v>
                </c:pt>
                <c:pt idx="87">
                  <c:v>149.61199999999999</c:v>
                </c:pt>
                <c:pt idx="88">
                  <c:v>76.364999999999995</c:v>
                </c:pt>
                <c:pt idx="89">
                  <c:v>61.413000000000004</c:v>
                </c:pt>
                <c:pt idx="90">
                  <c:v>75.786999999999992</c:v>
                </c:pt>
                <c:pt idx="91">
                  <c:v>100.238</c:v>
                </c:pt>
                <c:pt idx="93">
                  <c:v>87.27</c:v>
                </c:pt>
                <c:pt idx="94">
                  <c:v>77.751999999999995</c:v>
                </c:pt>
                <c:pt idx="95">
                  <c:v>90.372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31-48BA-91C0-6116A174F7F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1.6</c:v>
                </c:pt>
                <c:pt idx="31">
                  <c:v>32.299999999999997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0.8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0.3</c:v>
                </c:pt>
                <c:pt idx="68">
                  <c:v>8.6999999999999993</c:v>
                </c:pt>
                <c:pt idx="69">
                  <c:v>14.2</c:v>
                </c:pt>
                <c:pt idx="70">
                  <c:v>0</c:v>
                </c:pt>
                <c:pt idx="71">
                  <c:v>30.9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27.5</c:v>
                </c:pt>
                <c:pt idx="90">
                  <c:v>0</c:v>
                </c:pt>
                <c:pt idx="91">
                  <c:v>0</c:v>
                </c:pt>
                <c:pt idx="92">
                  <c:v>114.4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31-48BA-91C0-6116A174F7F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E31-48BA-91C0-6116A174F7F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0">
                  <c:v>7.0000000000000007E-2</c:v>
                </c:pt>
                <c:pt idx="21">
                  <c:v>0.14000000000000001</c:v>
                </c:pt>
                <c:pt idx="22">
                  <c:v>0.28999999999999998</c:v>
                </c:pt>
                <c:pt idx="23">
                  <c:v>0.47</c:v>
                </c:pt>
                <c:pt idx="24">
                  <c:v>0.47</c:v>
                </c:pt>
                <c:pt idx="25">
                  <c:v>0.91</c:v>
                </c:pt>
                <c:pt idx="26">
                  <c:v>1.1200000000000001</c:v>
                </c:pt>
                <c:pt idx="27">
                  <c:v>1.1299999999999999</c:v>
                </c:pt>
                <c:pt idx="28">
                  <c:v>2.93</c:v>
                </c:pt>
                <c:pt idx="29">
                  <c:v>4</c:v>
                </c:pt>
                <c:pt idx="30">
                  <c:v>23.949000000000002</c:v>
                </c:pt>
                <c:pt idx="31">
                  <c:v>6.66</c:v>
                </c:pt>
                <c:pt idx="32">
                  <c:v>55.936</c:v>
                </c:pt>
                <c:pt idx="33">
                  <c:v>37.283999999999999</c:v>
                </c:pt>
                <c:pt idx="34">
                  <c:v>34.822000000000003</c:v>
                </c:pt>
                <c:pt idx="35">
                  <c:v>36.478999999999999</c:v>
                </c:pt>
                <c:pt idx="36">
                  <c:v>44.625999999999998</c:v>
                </c:pt>
                <c:pt idx="37">
                  <c:v>61.17</c:v>
                </c:pt>
                <c:pt idx="38">
                  <c:v>37.073</c:v>
                </c:pt>
                <c:pt idx="39">
                  <c:v>28.689</c:v>
                </c:pt>
                <c:pt idx="40">
                  <c:v>29.800999999999998</c:v>
                </c:pt>
                <c:pt idx="41">
                  <c:v>30.199000000000002</c:v>
                </c:pt>
                <c:pt idx="42">
                  <c:v>30.364999999999998</c:v>
                </c:pt>
                <c:pt idx="43">
                  <c:v>29.901</c:v>
                </c:pt>
                <c:pt idx="44">
                  <c:v>19.077999999999999</c:v>
                </c:pt>
                <c:pt idx="45">
                  <c:v>13.775</c:v>
                </c:pt>
                <c:pt idx="46">
                  <c:v>13.782999999999999</c:v>
                </c:pt>
                <c:pt idx="47">
                  <c:v>17.218</c:v>
                </c:pt>
                <c:pt idx="48">
                  <c:v>29.584</c:v>
                </c:pt>
                <c:pt idx="49">
                  <c:v>41.307000000000002</c:v>
                </c:pt>
                <c:pt idx="50">
                  <c:v>37.286000000000001</c:v>
                </c:pt>
                <c:pt idx="51">
                  <c:v>32.104999999999997</c:v>
                </c:pt>
                <c:pt idx="52">
                  <c:v>22.207000000000001</c:v>
                </c:pt>
                <c:pt idx="53">
                  <c:v>11.407999999999999</c:v>
                </c:pt>
                <c:pt idx="54">
                  <c:v>11.233000000000001</c:v>
                </c:pt>
                <c:pt idx="55">
                  <c:v>20.236999999999998</c:v>
                </c:pt>
                <c:pt idx="56">
                  <c:v>0.92600000000000005</c:v>
                </c:pt>
                <c:pt idx="57">
                  <c:v>8.952</c:v>
                </c:pt>
                <c:pt idx="58">
                  <c:v>10.538</c:v>
                </c:pt>
                <c:pt idx="59">
                  <c:v>9.6140000000000008</c:v>
                </c:pt>
                <c:pt idx="60">
                  <c:v>8.2100000000000009</c:v>
                </c:pt>
                <c:pt idx="61">
                  <c:v>2.2669999999999999</c:v>
                </c:pt>
                <c:pt idx="63">
                  <c:v>1.552</c:v>
                </c:pt>
                <c:pt idx="64">
                  <c:v>40.109000000000002</c:v>
                </c:pt>
                <c:pt idx="65">
                  <c:v>10.96</c:v>
                </c:pt>
                <c:pt idx="66">
                  <c:v>2.4849999999999999</c:v>
                </c:pt>
                <c:pt idx="67">
                  <c:v>12.507</c:v>
                </c:pt>
                <c:pt idx="68">
                  <c:v>13.154999999999999</c:v>
                </c:pt>
                <c:pt idx="69">
                  <c:v>0.87</c:v>
                </c:pt>
                <c:pt idx="70">
                  <c:v>0.92</c:v>
                </c:pt>
                <c:pt idx="71">
                  <c:v>1.387</c:v>
                </c:pt>
                <c:pt idx="72">
                  <c:v>1.657</c:v>
                </c:pt>
                <c:pt idx="73">
                  <c:v>0.84</c:v>
                </c:pt>
                <c:pt idx="74">
                  <c:v>0.62</c:v>
                </c:pt>
                <c:pt idx="75">
                  <c:v>1.24</c:v>
                </c:pt>
                <c:pt idx="76">
                  <c:v>0.97</c:v>
                </c:pt>
                <c:pt idx="77">
                  <c:v>0.61</c:v>
                </c:pt>
                <c:pt idx="78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E31-48BA-91C0-6116A174F7F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E31-48BA-91C0-6116A174F7F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E31-48BA-91C0-6116A174F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109.55</c:v>
                </c:pt>
                <c:pt idx="1">
                  <c:v>107.86</c:v>
                </c:pt>
                <c:pt idx="2">
                  <c:v>106.65</c:v>
                </c:pt>
                <c:pt idx="3">
                  <c:v>106.09</c:v>
                </c:pt>
                <c:pt idx="4">
                  <c:v>109.05</c:v>
                </c:pt>
                <c:pt idx="5">
                  <c:v>109.09</c:v>
                </c:pt>
                <c:pt idx="6">
                  <c:v>109.14</c:v>
                </c:pt>
                <c:pt idx="7">
                  <c:v>109.07</c:v>
                </c:pt>
                <c:pt idx="8">
                  <c:v>109.24</c:v>
                </c:pt>
                <c:pt idx="9">
                  <c:v>109.06</c:v>
                </c:pt>
                <c:pt idx="10">
                  <c:v>109.24</c:v>
                </c:pt>
                <c:pt idx="11">
                  <c:v>109.1</c:v>
                </c:pt>
                <c:pt idx="12">
                  <c:v>109.02</c:v>
                </c:pt>
                <c:pt idx="13">
                  <c:v>108.97</c:v>
                </c:pt>
                <c:pt idx="14">
                  <c:v>108.96</c:v>
                </c:pt>
                <c:pt idx="15">
                  <c:v>109.03</c:v>
                </c:pt>
                <c:pt idx="16">
                  <c:v>109.02</c:v>
                </c:pt>
                <c:pt idx="17">
                  <c:v>109.05</c:v>
                </c:pt>
                <c:pt idx="18">
                  <c:v>109.1</c:v>
                </c:pt>
                <c:pt idx="19">
                  <c:v>109.25</c:v>
                </c:pt>
                <c:pt idx="20">
                  <c:v>109.16</c:v>
                </c:pt>
                <c:pt idx="21">
                  <c:v>109.97</c:v>
                </c:pt>
                <c:pt idx="22">
                  <c:v>109.28</c:v>
                </c:pt>
                <c:pt idx="23">
                  <c:v>109.59</c:v>
                </c:pt>
                <c:pt idx="24">
                  <c:v>117.98</c:v>
                </c:pt>
                <c:pt idx="25">
                  <c:v>124.91</c:v>
                </c:pt>
                <c:pt idx="26">
                  <c:v>115.28</c:v>
                </c:pt>
                <c:pt idx="27">
                  <c:v>109.37</c:v>
                </c:pt>
                <c:pt idx="28">
                  <c:v>113.63</c:v>
                </c:pt>
                <c:pt idx="29">
                  <c:v>109.35</c:v>
                </c:pt>
                <c:pt idx="30">
                  <c:v>37.32</c:v>
                </c:pt>
                <c:pt idx="31">
                  <c:v>7.0000000000000007E-2</c:v>
                </c:pt>
                <c:pt idx="32">
                  <c:v>10.02</c:v>
                </c:pt>
                <c:pt idx="33">
                  <c:v>9.68</c:v>
                </c:pt>
                <c:pt idx="34">
                  <c:v>7.7</c:v>
                </c:pt>
                <c:pt idx="35">
                  <c:v>8.73</c:v>
                </c:pt>
                <c:pt idx="36">
                  <c:v>5.56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-1</c:v>
                </c:pt>
                <c:pt idx="49">
                  <c:v>-1.88</c:v>
                </c:pt>
                <c:pt idx="50">
                  <c:v>-1.38</c:v>
                </c:pt>
                <c:pt idx="51">
                  <c:v>-1</c:v>
                </c:pt>
                <c:pt idx="52">
                  <c:v>-1</c:v>
                </c:pt>
                <c:pt idx="53">
                  <c:v>-0.15</c:v>
                </c:pt>
                <c:pt idx="54">
                  <c:v>-0.02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2</c:v>
                </c:pt>
                <c:pt idx="62">
                  <c:v>0.67</c:v>
                </c:pt>
                <c:pt idx="63">
                  <c:v>0.42</c:v>
                </c:pt>
                <c:pt idx="64">
                  <c:v>-7.44</c:v>
                </c:pt>
                <c:pt idx="65">
                  <c:v>-1.99</c:v>
                </c:pt>
                <c:pt idx="66">
                  <c:v>1.86</c:v>
                </c:pt>
                <c:pt idx="67">
                  <c:v>64.73</c:v>
                </c:pt>
                <c:pt idx="68">
                  <c:v>9.49</c:v>
                </c:pt>
                <c:pt idx="69">
                  <c:v>53.26</c:v>
                </c:pt>
                <c:pt idx="70">
                  <c:v>112.55</c:v>
                </c:pt>
                <c:pt idx="71">
                  <c:v>161.04</c:v>
                </c:pt>
                <c:pt idx="72">
                  <c:v>109</c:v>
                </c:pt>
                <c:pt idx="73">
                  <c:v>112.51</c:v>
                </c:pt>
                <c:pt idx="74">
                  <c:v>119.09</c:v>
                </c:pt>
                <c:pt idx="75">
                  <c:v>119.19</c:v>
                </c:pt>
                <c:pt idx="76">
                  <c:v>119.88</c:v>
                </c:pt>
                <c:pt idx="77">
                  <c:v>125.63</c:v>
                </c:pt>
                <c:pt idx="78">
                  <c:v>119.98</c:v>
                </c:pt>
                <c:pt idx="79">
                  <c:v>124.48</c:v>
                </c:pt>
                <c:pt idx="80">
                  <c:v>125.01</c:v>
                </c:pt>
                <c:pt idx="81">
                  <c:v>129.19999999999999</c:v>
                </c:pt>
                <c:pt idx="82">
                  <c:v>126.4</c:v>
                </c:pt>
                <c:pt idx="83">
                  <c:v>121.88</c:v>
                </c:pt>
                <c:pt idx="84">
                  <c:v>126.69</c:v>
                </c:pt>
                <c:pt idx="85">
                  <c:v>123.5</c:v>
                </c:pt>
                <c:pt idx="86">
                  <c:v>135.63</c:v>
                </c:pt>
                <c:pt idx="87">
                  <c:v>128.87</c:v>
                </c:pt>
                <c:pt idx="88">
                  <c:v>173.66</c:v>
                </c:pt>
                <c:pt idx="89">
                  <c:v>161.5</c:v>
                </c:pt>
                <c:pt idx="90">
                  <c:v>150.36000000000001</c:v>
                </c:pt>
                <c:pt idx="91">
                  <c:v>142.02000000000001</c:v>
                </c:pt>
                <c:pt idx="92">
                  <c:v>156.01</c:v>
                </c:pt>
                <c:pt idx="93">
                  <c:v>145.6</c:v>
                </c:pt>
                <c:pt idx="94">
                  <c:v>142.19999999999999</c:v>
                </c:pt>
                <c:pt idx="95">
                  <c:v>133.34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E31-48BA-91C0-6116A174F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2C2-44CA-8BD3-4283A46441A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4.5999999999999996</c:v>
                </c:pt>
                <c:pt idx="1">
                  <c:v>4.5999999999999996</c:v>
                </c:pt>
                <c:pt idx="2">
                  <c:v>4.5999999999999996</c:v>
                </c:pt>
                <c:pt idx="3">
                  <c:v>4.5999999999999996</c:v>
                </c:pt>
                <c:pt idx="92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C2-44CA-8BD3-4283A46441A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10.372</c:v>
                </c:pt>
                <c:pt idx="1">
                  <c:v>9.2319999999999993</c:v>
                </c:pt>
                <c:pt idx="2">
                  <c:v>6.8120000000000003</c:v>
                </c:pt>
                <c:pt idx="3">
                  <c:v>8.9160000000000004</c:v>
                </c:pt>
                <c:pt idx="4">
                  <c:v>4.7320000000000002</c:v>
                </c:pt>
                <c:pt idx="5">
                  <c:v>4.8280000000000003</c:v>
                </c:pt>
                <c:pt idx="6">
                  <c:v>4.66</c:v>
                </c:pt>
                <c:pt idx="7">
                  <c:v>4.7480000000000002</c:v>
                </c:pt>
                <c:pt idx="8">
                  <c:v>4.7439999999999998</c:v>
                </c:pt>
                <c:pt idx="9">
                  <c:v>4.4880000000000004</c:v>
                </c:pt>
                <c:pt idx="10">
                  <c:v>4.7240000000000002</c:v>
                </c:pt>
                <c:pt idx="11">
                  <c:v>4.7480000000000002</c:v>
                </c:pt>
                <c:pt idx="12">
                  <c:v>4.7359999999999998</c:v>
                </c:pt>
                <c:pt idx="13">
                  <c:v>4.72</c:v>
                </c:pt>
                <c:pt idx="14">
                  <c:v>4.74</c:v>
                </c:pt>
                <c:pt idx="15">
                  <c:v>4.72</c:v>
                </c:pt>
                <c:pt idx="16">
                  <c:v>4.9800000000000004</c:v>
                </c:pt>
                <c:pt idx="17">
                  <c:v>4.976</c:v>
                </c:pt>
                <c:pt idx="18">
                  <c:v>5.1920000000000002</c:v>
                </c:pt>
                <c:pt idx="19">
                  <c:v>5.3440000000000003</c:v>
                </c:pt>
                <c:pt idx="20">
                  <c:v>7.524</c:v>
                </c:pt>
                <c:pt idx="21">
                  <c:v>11.628</c:v>
                </c:pt>
                <c:pt idx="22">
                  <c:v>8.0280000000000005</c:v>
                </c:pt>
                <c:pt idx="23">
                  <c:v>8.2360000000000007</c:v>
                </c:pt>
                <c:pt idx="24">
                  <c:v>0.47199999999999998</c:v>
                </c:pt>
                <c:pt idx="25">
                  <c:v>0.46400000000000002</c:v>
                </c:pt>
                <c:pt idx="26">
                  <c:v>0.52</c:v>
                </c:pt>
                <c:pt idx="27">
                  <c:v>11.66</c:v>
                </c:pt>
                <c:pt idx="28">
                  <c:v>11.28</c:v>
                </c:pt>
                <c:pt idx="31">
                  <c:v>2.16</c:v>
                </c:pt>
                <c:pt idx="32">
                  <c:v>0.01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3.64</c:v>
                </c:pt>
                <c:pt idx="37">
                  <c:v>3.64</c:v>
                </c:pt>
                <c:pt idx="38">
                  <c:v>3.64</c:v>
                </c:pt>
                <c:pt idx="39">
                  <c:v>3.54</c:v>
                </c:pt>
                <c:pt idx="40">
                  <c:v>3.57</c:v>
                </c:pt>
                <c:pt idx="41">
                  <c:v>3.57</c:v>
                </c:pt>
                <c:pt idx="42">
                  <c:v>3.57</c:v>
                </c:pt>
                <c:pt idx="43">
                  <c:v>3.47</c:v>
                </c:pt>
                <c:pt idx="44">
                  <c:v>3.46</c:v>
                </c:pt>
                <c:pt idx="45">
                  <c:v>3.46</c:v>
                </c:pt>
                <c:pt idx="46">
                  <c:v>3.46</c:v>
                </c:pt>
                <c:pt idx="47">
                  <c:v>3.46</c:v>
                </c:pt>
                <c:pt idx="48">
                  <c:v>1.5309999999999999</c:v>
                </c:pt>
                <c:pt idx="49">
                  <c:v>5.84</c:v>
                </c:pt>
                <c:pt idx="50">
                  <c:v>5.84</c:v>
                </c:pt>
                <c:pt idx="51">
                  <c:v>3.2789999999999999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2.1</c:v>
                </c:pt>
                <c:pt idx="61">
                  <c:v>2.1</c:v>
                </c:pt>
                <c:pt idx="62">
                  <c:v>2.1</c:v>
                </c:pt>
                <c:pt idx="63">
                  <c:v>2.1</c:v>
                </c:pt>
                <c:pt idx="64">
                  <c:v>4.218</c:v>
                </c:pt>
                <c:pt idx="69">
                  <c:v>6.4420000000000002</c:v>
                </c:pt>
                <c:pt idx="70">
                  <c:v>0.62</c:v>
                </c:pt>
                <c:pt idx="71">
                  <c:v>0.62</c:v>
                </c:pt>
                <c:pt idx="72">
                  <c:v>0.59599999999999997</c:v>
                </c:pt>
                <c:pt idx="73">
                  <c:v>0.628</c:v>
                </c:pt>
                <c:pt idx="74">
                  <c:v>0.624</c:v>
                </c:pt>
                <c:pt idx="75">
                  <c:v>0.68799999999999994</c:v>
                </c:pt>
                <c:pt idx="76">
                  <c:v>5.45</c:v>
                </c:pt>
                <c:pt idx="77">
                  <c:v>5.5670000000000002</c:v>
                </c:pt>
                <c:pt idx="78">
                  <c:v>5.7050000000000001</c:v>
                </c:pt>
                <c:pt idx="79">
                  <c:v>5.9409999999999998</c:v>
                </c:pt>
                <c:pt idx="80">
                  <c:v>5.8949999999999996</c:v>
                </c:pt>
                <c:pt idx="81">
                  <c:v>11.784000000000001</c:v>
                </c:pt>
                <c:pt idx="82">
                  <c:v>0.88</c:v>
                </c:pt>
                <c:pt idx="83">
                  <c:v>5.78</c:v>
                </c:pt>
                <c:pt idx="84">
                  <c:v>0.88400000000000001</c:v>
                </c:pt>
                <c:pt idx="85">
                  <c:v>5.7990000000000004</c:v>
                </c:pt>
                <c:pt idx="86">
                  <c:v>0.86</c:v>
                </c:pt>
                <c:pt idx="87">
                  <c:v>12.036</c:v>
                </c:pt>
                <c:pt idx="88">
                  <c:v>0.79600000000000004</c:v>
                </c:pt>
                <c:pt idx="89">
                  <c:v>0.77200000000000002</c:v>
                </c:pt>
                <c:pt idx="90">
                  <c:v>0.81200000000000006</c:v>
                </c:pt>
                <c:pt idx="91">
                  <c:v>0.80400000000000005</c:v>
                </c:pt>
                <c:pt idx="92">
                  <c:v>5.617</c:v>
                </c:pt>
                <c:pt idx="93">
                  <c:v>0.77600000000000002</c:v>
                </c:pt>
                <c:pt idx="94">
                  <c:v>0.79600000000000004</c:v>
                </c:pt>
                <c:pt idx="95">
                  <c:v>0.76800000000000002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C2-44CA-8BD3-4283A46441A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36.588000000000001</c:v>
                </c:pt>
                <c:pt idx="1">
                  <c:v>36.116</c:v>
                </c:pt>
                <c:pt idx="2">
                  <c:v>33.598999999999997</c:v>
                </c:pt>
                <c:pt idx="3">
                  <c:v>35.381999999999998</c:v>
                </c:pt>
                <c:pt idx="4">
                  <c:v>17.087</c:v>
                </c:pt>
                <c:pt idx="5">
                  <c:v>17.933</c:v>
                </c:pt>
                <c:pt idx="6">
                  <c:v>19.048999999999999</c:v>
                </c:pt>
                <c:pt idx="7">
                  <c:v>16.975000000000001</c:v>
                </c:pt>
                <c:pt idx="8">
                  <c:v>19.309999999999999</c:v>
                </c:pt>
                <c:pt idx="9">
                  <c:v>17.324000000000002</c:v>
                </c:pt>
                <c:pt idx="10">
                  <c:v>18.974</c:v>
                </c:pt>
                <c:pt idx="11">
                  <c:v>17.838000000000001</c:v>
                </c:pt>
                <c:pt idx="12">
                  <c:v>15.52</c:v>
                </c:pt>
                <c:pt idx="13">
                  <c:v>14.704000000000001</c:v>
                </c:pt>
                <c:pt idx="14">
                  <c:v>14.506</c:v>
                </c:pt>
                <c:pt idx="15">
                  <c:v>16.695</c:v>
                </c:pt>
                <c:pt idx="16">
                  <c:v>17.838000000000001</c:v>
                </c:pt>
                <c:pt idx="17">
                  <c:v>18.968</c:v>
                </c:pt>
                <c:pt idx="18">
                  <c:v>20.917000000000002</c:v>
                </c:pt>
                <c:pt idx="19">
                  <c:v>26.314</c:v>
                </c:pt>
                <c:pt idx="20">
                  <c:v>34.634999999999998</c:v>
                </c:pt>
                <c:pt idx="21">
                  <c:v>43.106999999999999</c:v>
                </c:pt>
                <c:pt idx="22">
                  <c:v>38.823</c:v>
                </c:pt>
                <c:pt idx="23">
                  <c:v>45.276000000000003</c:v>
                </c:pt>
                <c:pt idx="24">
                  <c:v>19.797999999999998</c:v>
                </c:pt>
                <c:pt idx="25">
                  <c:v>12.779</c:v>
                </c:pt>
                <c:pt idx="26">
                  <c:v>6.8</c:v>
                </c:pt>
                <c:pt idx="27">
                  <c:v>43.085000000000001</c:v>
                </c:pt>
                <c:pt idx="28">
                  <c:v>34.695</c:v>
                </c:pt>
                <c:pt idx="29">
                  <c:v>27.263000000000002</c:v>
                </c:pt>
                <c:pt idx="30">
                  <c:v>10</c:v>
                </c:pt>
                <c:pt idx="31">
                  <c:v>16.885999999999999</c:v>
                </c:pt>
                <c:pt idx="36">
                  <c:v>2.5</c:v>
                </c:pt>
                <c:pt idx="37">
                  <c:v>2.6</c:v>
                </c:pt>
                <c:pt idx="38">
                  <c:v>4.0999999999999996</c:v>
                </c:pt>
                <c:pt idx="39">
                  <c:v>4.2</c:v>
                </c:pt>
                <c:pt idx="40">
                  <c:v>4.2</c:v>
                </c:pt>
                <c:pt idx="41">
                  <c:v>4.3</c:v>
                </c:pt>
                <c:pt idx="42">
                  <c:v>4.2</c:v>
                </c:pt>
                <c:pt idx="43">
                  <c:v>3.6</c:v>
                </c:pt>
                <c:pt idx="44">
                  <c:v>4.5999999999999996</c:v>
                </c:pt>
                <c:pt idx="45">
                  <c:v>4.5999999999999996</c:v>
                </c:pt>
                <c:pt idx="46">
                  <c:v>4.5999999999999996</c:v>
                </c:pt>
                <c:pt idx="47">
                  <c:v>4.7</c:v>
                </c:pt>
                <c:pt idx="48">
                  <c:v>16.917999999999999</c:v>
                </c:pt>
                <c:pt idx="49">
                  <c:v>19.131</c:v>
                </c:pt>
                <c:pt idx="50">
                  <c:v>18.52</c:v>
                </c:pt>
                <c:pt idx="51">
                  <c:v>18.027000000000001</c:v>
                </c:pt>
                <c:pt idx="52">
                  <c:v>10.335000000000001</c:v>
                </c:pt>
                <c:pt idx="53">
                  <c:v>2.8180000000000001</c:v>
                </c:pt>
                <c:pt idx="54">
                  <c:v>2.2130000000000001</c:v>
                </c:pt>
                <c:pt idx="55">
                  <c:v>2.101</c:v>
                </c:pt>
                <c:pt idx="56">
                  <c:v>1.601</c:v>
                </c:pt>
                <c:pt idx="57">
                  <c:v>1.601</c:v>
                </c:pt>
                <c:pt idx="58">
                  <c:v>1.601</c:v>
                </c:pt>
                <c:pt idx="59">
                  <c:v>1.601</c:v>
                </c:pt>
                <c:pt idx="60">
                  <c:v>2.7</c:v>
                </c:pt>
                <c:pt idx="61">
                  <c:v>1.3</c:v>
                </c:pt>
                <c:pt idx="62">
                  <c:v>1.3</c:v>
                </c:pt>
                <c:pt idx="63">
                  <c:v>1.2</c:v>
                </c:pt>
                <c:pt idx="64">
                  <c:v>6.5830000000000002</c:v>
                </c:pt>
                <c:pt idx="67">
                  <c:v>6.2329999999999997</c:v>
                </c:pt>
                <c:pt idx="68">
                  <c:v>25</c:v>
                </c:pt>
                <c:pt idx="69">
                  <c:v>11.459</c:v>
                </c:pt>
                <c:pt idx="70">
                  <c:v>7.8330000000000002</c:v>
                </c:pt>
                <c:pt idx="71">
                  <c:v>1.1919999999999999</c:v>
                </c:pt>
                <c:pt idx="72">
                  <c:v>5.6959999999999997</c:v>
                </c:pt>
                <c:pt idx="73">
                  <c:v>10.7</c:v>
                </c:pt>
                <c:pt idx="74">
                  <c:v>7.6680000000000001</c:v>
                </c:pt>
                <c:pt idx="75">
                  <c:v>16.14</c:v>
                </c:pt>
                <c:pt idx="76">
                  <c:v>14.366</c:v>
                </c:pt>
                <c:pt idx="77">
                  <c:v>24.928999999999998</c:v>
                </c:pt>
                <c:pt idx="78">
                  <c:v>26.835000000000001</c:v>
                </c:pt>
                <c:pt idx="79">
                  <c:v>28.341000000000001</c:v>
                </c:pt>
                <c:pt idx="80">
                  <c:v>34.171999999999997</c:v>
                </c:pt>
                <c:pt idx="81">
                  <c:v>42.735999999999997</c:v>
                </c:pt>
                <c:pt idx="82">
                  <c:v>43.831000000000003</c:v>
                </c:pt>
                <c:pt idx="83">
                  <c:v>47.396000000000001</c:v>
                </c:pt>
                <c:pt idx="84">
                  <c:v>48.921999999999997</c:v>
                </c:pt>
                <c:pt idx="85">
                  <c:v>53.91</c:v>
                </c:pt>
                <c:pt idx="86">
                  <c:v>24.062999999999999</c:v>
                </c:pt>
                <c:pt idx="87">
                  <c:v>44.606999999999999</c:v>
                </c:pt>
                <c:pt idx="88">
                  <c:v>45.691000000000003</c:v>
                </c:pt>
                <c:pt idx="89">
                  <c:v>75.498999999999995</c:v>
                </c:pt>
                <c:pt idx="90">
                  <c:v>55.774999999999999</c:v>
                </c:pt>
                <c:pt idx="91">
                  <c:v>38.334000000000003</c:v>
                </c:pt>
                <c:pt idx="92">
                  <c:v>85.054000000000002</c:v>
                </c:pt>
                <c:pt idx="93">
                  <c:v>47.259</c:v>
                </c:pt>
                <c:pt idx="94">
                  <c:v>64.13</c:v>
                </c:pt>
                <c:pt idx="95">
                  <c:v>54.408000000000001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C2-44CA-8BD3-4283A46441A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2C2-44CA-8BD3-4283A46441A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2C2-44CA-8BD3-4283A46441A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2C2-44CA-8BD3-4283A46441A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2C2-44CA-8BD3-4283A46441A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2C2-44CA-8BD3-4283A46441A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2C2-44CA-8BD3-4283A46441A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0">
                  <c:v>9.4870000000000001</c:v>
                </c:pt>
                <c:pt idx="71">
                  <c:v>28.675000000000001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C2-44CA-8BD3-4283A46441A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190.2</c:v>
                </c:pt>
                <c:pt idx="71">
                  <c:v>0</c:v>
                </c:pt>
                <c:pt idx="72">
                  <c:v>43.4</c:v>
                </c:pt>
                <c:pt idx="73">
                  <c:v>257.5</c:v>
                </c:pt>
                <c:pt idx="74">
                  <c:v>50</c:v>
                </c:pt>
                <c:pt idx="75">
                  <c:v>50.1</c:v>
                </c:pt>
                <c:pt idx="76">
                  <c:v>83.5</c:v>
                </c:pt>
                <c:pt idx="77">
                  <c:v>80.900000000000006</c:v>
                </c:pt>
                <c:pt idx="78">
                  <c:v>84.1</c:v>
                </c:pt>
                <c:pt idx="79">
                  <c:v>80.900000000000006</c:v>
                </c:pt>
                <c:pt idx="80">
                  <c:v>80.099999999999994</c:v>
                </c:pt>
                <c:pt idx="81">
                  <c:v>80</c:v>
                </c:pt>
                <c:pt idx="82">
                  <c:v>80.5</c:v>
                </c:pt>
                <c:pt idx="83">
                  <c:v>81.5</c:v>
                </c:pt>
                <c:pt idx="84">
                  <c:v>80.099999999999994</c:v>
                </c:pt>
                <c:pt idx="85">
                  <c:v>80.599999999999994</c:v>
                </c:pt>
                <c:pt idx="86">
                  <c:v>80</c:v>
                </c:pt>
                <c:pt idx="87">
                  <c:v>80</c:v>
                </c:pt>
                <c:pt idx="88">
                  <c:v>0</c:v>
                </c:pt>
                <c:pt idx="89">
                  <c:v>0</c:v>
                </c:pt>
                <c:pt idx="90">
                  <c:v>9.4</c:v>
                </c:pt>
                <c:pt idx="91">
                  <c:v>51.2</c:v>
                </c:pt>
                <c:pt idx="92">
                  <c:v>0</c:v>
                </c:pt>
                <c:pt idx="93">
                  <c:v>29.4</c:v>
                </c:pt>
                <c:pt idx="94">
                  <c:v>0.2</c:v>
                </c:pt>
                <c:pt idx="95">
                  <c:v>24.9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C2-44CA-8BD3-4283A46441A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17.670999999999999</c:v>
                </c:pt>
                <c:pt idx="1">
                  <c:v>19.341999999999999</c:v>
                </c:pt>
                <c:pt idx="2">
                  <c:v>19.73</c:v>
                </c:pt>
                <c:pt idx="3">
                  <c:v>19.893999999999998</c:v>
                </c:pt>
                <c:pt idx="4">
                  <c:v>14</c:v>
                </c:pt>
                <c:pt idx="5">
                  <c:v>14.521000000000001</c:v>
                </c:pt>
                <c:pt idx="6">
                  <c:v>14</c:v>
                </c:pt>
                <c:pt idx="7">
                  <c:v>14</c:v>
                </c:pt>
                <c:pt idx="8">
                  <c:v>18.2</c:v>
                </c:pt>
                <c:pt idx="9">
                  <c:v>14</c:v>
                </c:pt>
                <c:pt idx="10">
                  <c:v>18.2</c:v>
                </c:pt>
                <c:pt idx="11">
                  <c:v>14</c:v>
                </c:pt>
                <c:pt idx="12">
                  <c:v>14</c:v>
                </c:pt>
                <c:pt idx="13">
                  <c:v>14</c:v>
                </c:pt>
                <c:pt idx="14">
                  <c:v>14.337</c:v>
                </c:pt>
                <c:pt idx="15">
                  <c:v>14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14</c:v>
                </c:pt>
                <c:pt idx="20">
                  <c:v>17.95</c:v>
                </c:pt>
                <c:pt idx="21">
                  <c:v>17.899999999999999</c:v>
                </c:pt>
                <c:pt idx="22">
                  <c:v>20.673999999999999</c:v>
                </c:pt>
                <c:pt idx="23">
                  <c:v>20.864999999999998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6.09</c:v>
                </c:pt>
                <c:pt idx="28">
                  <c:v>20</c:v>
                </c:pt>
                <c:pt idx="29">
                  <c:v>23.762</c:v>
                </c:pt>
                <c:pt idx="30">
                  <c:v>26.901</c:v>
                </c:pt>
                <c:pt idx="31">
                  <c:v>30.702000000000002</c:v>
                </c:pt>
                <c:pt idx="32">
                  <c:v>70.031999999999996</c:v>
                </c:pt>
                <c:pt idx="33">
                  <c:v>60.451000000000001</c:v>
                </c:pt>
                <c:pt idx="34">
                  <c:v>59.911000000000001</c:v>
                </c:pt>
                <c:pt idx="35">
                  <c:v>46.957999999999998</c:v>
                </c:pt>
                <c:pt idx="36">
                  <c:v>74.405000000000001</c:v>
                </c:pt>
                <c:pt idx="37">
                  <c:v>57.13</c:v>
                </c:pt>
                <c:pt idx="38">
                  <c:v>31.565999999999999</c:v>
                </c:pt>
                <c:pt idx="39">
                  <c:v>23.954000000000001</c:v>
                </c:pt>
                <c:pt idx="40">
                  <c:v>24.253</c:v>
                </c:pt>
                <c:pt idx="41">
                  <c:v>24.529</c:v>
                </c:pt>
                <c:pt idx="42">
                  <c:v>24.795000000000002</c:v>
                </c:pt>
                <c:pt idx="43">
                  <c:v>25.030999999999999</c:v>
                </c:pt>
                <c:pt idx="44">
                  <c:v>13.218</c:v>
                </c:pt>
                <c:pt idx="45">
                  <c:v>7.915</c:v>
                </c:pt>
                <c:pt idx="46">
                  <c:v>7.923</c:v>
                </c:pt>
                <c:pt idx="47">
                  <c:v>11.257999999999999</c:v>
                </c:pt>
                <c:pt idx="48">
                  <c:v>14.035</c:v>
                </c:pt>
                <c:pt idx="49">
                  <c:v>17.135999999999999</c:v>
                </c:pt>
                <c:pt idx="50">
                  <c:v>15.726000000000001</c:v>
                </c:pt>
                <c:pt idx="51">
                  <c:v>13.798999999999999</c:v>
                </c:pt>
                <c:pt idx="52">
                  <c:v>15.162000000000001</c:v>
                </c:pt>
                <c:pt idx="53">
                  <c:v>11.98</c:v>
                </c:pt>
                <c:pt idx="54">
                  <c:v>12.11</c:v>
                </c:pt>
                <c:pt idx="55">
                  <c:v>21.626000000000001</c:v>
                </c:pt>
                <c:pt idx="56">
                  <c:v>11.215</c:v>
                </c:pt>
                <c:pt idx="57">
                  <c:v>19.140999999999998</c:v>
                </c:pt>
                <c:pt idx="58">
                  <c:v>20.527000000000001</c:v>
                </c:pt>
                <c:pt idx="59">
                  <c:v>17.303000000000001</c:v>
                </c:pt>
                <c:pt idx="60">
                  <c:v>3.41</c:v>
                </c:pt>
                <c:pt idx="61">
                  <c:v>0.41199999999999998</c:v>
                </c:pt>
                <c:pt idx="62">
                  <c:v>0.189</c:v>
                </c:pt>
                <c:pt idx="63">
                  <c:v>0.27300000000000002</c:v>
                </c:pt>
                <c:pt idx="64">
                  <c:v>34.308</c:v>
                </c:pt>
                <c:pt idx="65">
                  <c:v>15.86</c:v>
                </c:pt>
                <c:pt idx="66">
                  <c:v>10</c:v>
                </c:pt>
                <c:pt idx="67">
                  <c:v>11.574</c:v>
                </c:pt>
                <c:pt idx="68">
                  <c:v>10</c:v>
                </c:pt>
                <c:pt idx="69">
                  <c:v>10.257999999999999</c:v>
                </c:pt>
                <c:pt idx="70">
                  <c:v>15.061999999999999</c:v>
                </c:pt>
                <c:pt idx="71">
                  <c:v>15</c:v>
                </c:pt>
                <c:pt idx="72">
                  <c:v>5</c:v>
                </c:pt>
                <c:pt idx="73">
                  <c:v>5</c:v>
                </c:pt>
                <c:pt idx="74">
                  <c:v>8.7729999999999997</c:v>
                </c:pt>
                <c:pt idx="75">
                  <c:v>8.49</c:v>
                </c:pt>
                <c:pt idx="76">
                  <c:v>20.966000000000001</c:v>
                </c:pt>
                <c:pt idx="77">
                  <c:v>20.027000000000001</c:v>
                </c:pt>
                <c:pt idx="78">
                  <c:v>19.852</c:v>
                </c:pt>
                <c:pt idx="79">
                  <c:v>19.966999999999999</c:v>
                </c:pt>
                <c:pt idx="80">
                  <c:v>20.186</c:v>
                </c:pt>
                <c:pt idx="81">
                  <c:v>16.3</c:v>
                </c:pt>
                <c:pt idx="82">
                  <c:v>16.611000000000001</c:v>
                </c:pt>
                <c:pt idx="83">
                  <c:v>22.047000000000001</c:v>
                </c:pt>
                <c:pt idx="84">
                  <c:v>16.754999999999999</c:v>
                </c:pt>
                <c:pt idx="85">
                  <c:v>19.733000000000001</c:v>
                </c:pt>
                <c:pt idx="86">
                  <c:v>14</c:v>
                </c:pt>
                <c:pt idx="87">
                  <c:v>17.356999999999999</c:v>
                </c:pt>
                <c:pt idx="88">
                  <c:v>14</c:v>
                </c:pt>
                <c:pt idx="89">
                  <c:v>16.917999999999999</c:v>
                </c:pt>
                <c:pt idx="90">
                  <c:v>14</c:v>
                </c:pt>
                <c:pt idx="91">
                  <c:v>14</c:v>
                </c:pt>
                <c:pt idx="92">
                  <c:v>20.898</c:v>
                </c:pt>
                <c:pt idx="93">
                  <c:v>14.276999999999999</c:v>
                </c:pt>
                <c:pt idx="94">
                  <c:v>16.350000000000001</c:v>
                </c:pt>
                <c:pt idx="9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2C2-44CA-8BD3-4283A46441A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2C2-44CA-8BD3-4283A46441A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88">
                  <c:v>20.178000000000001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2C2-44CA-8BD3-4283A4644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109.55</c:v>
                </c:pt>
                <c:pt idx="1">
                  <c:v>107.86</c:v>
                </c:pt>
                <c:pt idx="2">
                  <c:v>106.65</c:v>
                </c:pt>
                <c:pt idx="3">
                  <c:v>106.09</c:v>
                </c:pt>
                <c:pt idx="4">
                  <c:v>109.05</c:v>
                </c:pt>
                <c:pt idx="5">
                  <c:v>109.09</c:v>
                </c:pt>
                <c:pt idx="6">
                  <c:v>109.14</c:v>
                </c:pt>
                <c:pt idx="7">
                  <c:v>109.07</c:v>
                </c:pt>
                <c:pt idx="8">
                  <c:v>109.24</c:v>
                </c:pt>
                <c:pt idx="9">
                  <c:v>109.06</c:v>
                </c:pt>
                <c:pt idx="10">
                  <c:v>109.24</c:v>
                </c:pt>
                <c:pt idx="11">
                  <c:v>109.1</c:v>
                </c:pt>
                <c:pt idx="12">
                  <c:v>109.02</c:v>
                </c:pt>
                <c:pt idx="13">
                  <c:v>108.97</c:v>
                </c:pt>
                <c:pt idx="14">
                  <c:v>108.96</c:v>
                </c:pt>
                <c:pt idx="15">
                  <c:v>109.03</c:v>
                </c:pt>
                <c:pt idx="16">
                  <c:v>109.02</c:v>
                </c:pt>
                <c:pt idx="17">
                  <c:v>109.05</c:v>
                </c:pt>
                <c:pt idx="18">
                  <c:v>109.1</c:v>
                </c:pt>
                <c:pt idx="19">
                  <c:v>109.25</c:v>
                </c:pt>
                <c:pt idx="20">
                  <c:v>109.16</c:v>
                </c:pt>
                <c:pt idx="21">
                  <c:v>109.97</c:v>
                </c:pt>
                <c:pt idx="22">
                  <c:v>109.28</c:v>
                </c:pt>
                <c:pt idx="23">
                  <c:v>109.59</c:v>
                </c:pt>
                <c:pt idx="24">
                  <c:v>117.98</c:v>
                </c:pt>
                <c:pt idx="25">
                  <c:v>124.91</c:v>
                </c:pt>
                <c:pt idx="26">
                  <c:v>115.28</c:v>
                </c:pt>
                <c:pt idx="27">
                  <c:v>109.37</c:v>
                </c:pt>
                <c:pt idx="28">
                  <c:v>113.63</c:v>
                </c:pt>
                <c:pt idx="29">
                  <c:v>109.35</c:v>
                </c:pt>
                <c:pt idx="30">
                  <c:v>37.32</c:v>
                </c:pt>
                <c:pt idx="31">
                  <c:v>7.0000000000000007E-2</c:v>
                </c:pt>
                <c:pt idx="32">
                  <c:v>10.02</c:v>
                </c:pt>
                <c:pt idx="33">
                  <c:v>9.68</c:v>
                </c:pt>
                <c:pt idx="34">
                  <c:v>7.7</c:v>
                </c:pt>
                <c:pt idx="35">
                  <c:v>8.73</c:v>
                </c:pt>
                <c:pt idx="36">
                  <c:v>5.56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-1</c:v>
                </c:pt>
                <c:pt idx="49">
                  <c:v>-1.88</c:v>
                </c:pt>
                <c:pt idx="50">
                  <c:v>-1.38</c:v>
                </c:pt>
                <c:pt idx="51">
                  <c:v>-1</c:v>
                </c:pt>
                <c:pt idx="52">
                  <c:v>-1</c:v>
                </c:pt>
                <c:pt idx="53">
                  <c:v>-0.15</c:v>
                </c:pt>
                <c:pt idx="54">
                  <c:v>-0.02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2</c:v>
                </c:pt>
                <c:pt idx="62">
                  <c:v>0.67</c:v>
                </c:pt>
                <c:pt idx="63">
                  <c:v>0.42</c:v>
                </c:pt>
                <c:pt idx="64">
                  <c:v>-7.44</c:v>
                </c:pt>
                <c:pt idx="65">
                  <c:v>-1.99</c:v>
                </c:pt>
                <c:pt idx="66">
                  <c:v>1.86</c:v>
                </c:pt>
                <c:pt idx="67">
                  <c:v>64.73</c:v>
                </c:pt>
                <c:pt idx="68">
                  <c:v>9.49</c:v>
                </c:pt>
                <c:pt idx="69">
                  <c:v>53.26</c:v>
                </c:pt>
                <c:pt idx="70">
                  <c:v>112.55</c:v>
                </c:pt>
                <c:pt idx="71">
                  <c:v>161.04</c:v>
                </c:pt>
                <c:pt idx="72">
                  <c:v>109</c:v>
                </c:pt>
                <c:pt idx="73">
                  <c:v>112.51</c:v>
                </c:pt>
                <c:pt idx="74">
                  <c:v>119.09</c:v>
                </c:pt>
                <c:pt idx="75">
                  <c:v>119.19</c:v>
                </c:pt>
                <c:pt idx="76">
                  <c:v>119.88</c:v>
                </c:pt>
                <c:pt idx="77">
                  <c:v>125.63</c:v>
                </c:pt>
                <c:pt idx="78">
                  <c:v>119.98</c:v>
                </c:pt>
                <c:pt idx="79">
                  <c:v>124.48</c:v>
                </c:pt>
                <c:pt idx="80">
                  <c:v>125.01</c:v>
                </c:pt>
                <c:pt idx="81">
                  <c:v>129.19999999999999</c:v>
                </c:pt>
                <c:pt idx="82">
                  <c:v>126.4</c:v>
                </c:pt>
                <c:pt idx="83">
                  <c:v>121.88</c:v>
                </c:pt>
                <c:pt idx="84">
                  <c:v>126.69</c:v>
                </c:pt>
                <c:pt idx="85">
                  <c:v>123.5</c:v>
                </c:pt>
                <c:pt idx="86">
                  <c:v>135.63</c:v>
                </c:pt>
                <c:pt idx="87">
                  <c:v>128.87</c:v>
                </c:pt>
                <c:pt idx="88">
                  <c:v>173.66</c:v>
                </c:pt>
                <c:pt idx="89">
                  <c:v>161.5</c:v>
                </c:pt>
                <c:pt idx="90">
                  <c:v>150.36000000000001</c:v>
                </c:pt>
                <c:pt idx="91">
                  <c:v>142.02000000000001</c:v>
                </c:pt>
                <c:pt idx="92">
                  <c:v>156.01</c:v>
                </c:pt>
                <c:pt idx="93">
                  <c:v>145.6</c:v>
                </c:pt>
                <c:pt idx="94">
                  <c:v>142.19999999999999</c:v>
                </c:pt>
                <c:pt idx="95">
                  <c:v>133.34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2C2-44CA-8BD3-4283A4644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69.230999999999995</v>
      </c>
      <c r="C5" s="25">
        <v>69.290000000000006</v>
      </c>
      <c r="D5" s="25">
        <v>64.741</v>
      </c>
      <c r="E5" s="25">
        <v>68.792000000000002</v>
      </c>
      <c r="F5" s="25">
        <v>35.819000000000003</v>
      </c>
      <c r="G5" s="25">
        <v>37.281999999999996</v>
      </c>
      <c r="H5" s="25">
        <v>37.709000000000003</v>
      </c>
      <c r="I5" s="25">
        <v>35.722999999999999</v>
      </c>
      <c r="J5" s="25">
        <v>42.253999999999998</v>
      </c>
      <c r="K5" s="25">
        <v>35.811999999999998</v>
      </c>
      <c r="L5" s="25">
        <v>41.898000000000003</v>
      </c>
      <c r="M5" s="25">
        <v>36.585999999999999</v>
      </c>
      <c r="N5" s="25">
        <v>34.256</v>
      </c>
      <c r="O5" s="25">
        <v>33.423999999999999</v>
      </c>
      <c r="P5" s="25">
        <v>33.582999999999998</v>
      </c>
      <c r="Q5" s="25">
        <v>35.414999999999999</v>
      </c>
      <c r="R5" s="25">
        <v>36.817999999999998</v>
      </c>
      <c r="S5" s="25">
        <v>37.944000000000003</v>
      </c>
      <c r="T5" s="25">
        <v>40.109000000000002</v>
      </c>
      <c r="U5" s="25">
        <v>45.658000000000001</v>
      </c>
      <c r="V5" s="25">
        <v>60.109000000000002</v>
      </c>
      <c r="W5" s="25">
        <v>72.635000000000005</v>
      </c>
      <c r="X5" s="25">
        <v>67.525000000000006</v>
      </c>
      <c r="Y5" s="25">
        <v>74.376999999999995</v>
      </c>
      <c r="Z5" s="25">
        <v>25.27</v>
      </c>
      <c r="AA5" s="25">
        <v>18.242999999999999</v>
      </c>
      <c r="AB5" s="25">
        <v>12.32</v>
      </c>
      <c r="AC5" s="25">
        <v>60.835000000000001</v>
      </c>
      <c r="AD5" s="25">
        <v>65.974999999999994</v>
      </c>
      <c r="AE5" s="25">
        <v>51.024999999999999</v>
      </c>
      <c r="AF5" s="25">
        <v>36.948999999999998</v>
      </c>
      <c r="AG5" s="25">
        <v>49.76</v>
      </c>
      <c r="AH5" s="25">
        <v>70.042000000000002</v>
      </c>
      <c r="AI5" s="25">
        <v>60.460999999999999</v>
      </c>
      <c r="AJ5" s="25">
        <v>59.920999999999999</v>
      </c>
      <c r="AK5" s="25">
        <v>46.968000000000004</v>
      </c>
      <c r="AL5" s="25">
        <v>80.545000000000002</v>
      </c>
      <c r="AM5" s="25">
        <v>63.37</v>
      </c>
      <c r="AN5" s="25">
        <v>39.305999999999997</v>
      </c>
      <c r="AO5" s="25">
        <v>31.731000000000002</v>
      </c>
      <c r="AP5" s="25">
        <v>32.023000000000003</v>
      </c>
      <c r="AQ5" s="25">
        <v>32.399000000000001</v>
      </c>
      <c r="AR5" s="25">
        <v>32.564999999999998</v>
      </c>
      <c r="AS5" s="25">
        <v>32.100999999999999</v>
      </c>
      <c r="AT5" s="25">
        <v>21.277999999999999</v>
      </c>
      <c r="AU5" s="25">
        <v>15.975</v>
      </c>
      <c r="AV5" s="25">
        <v>15.983000000000001</v>
      </c>
      <c r="AW5" s="25">
        <v>19.417999999999999</v>
      </c>
      <c r="AX5" s="25">
        <v>32.484000000000002</v>
      </c>
      <c r="AY5" s="25">
        <v>42.106999999999999</v>
      </c>
      <c r="AZ5" s="25">
        <v>40.085999999999999</v>
      </c>
      <c r="BA5" s="25">
        <v>35.104999999999997</v>
      </c>
      <c r="BB5" s="25">
        <v>25.507000000000001</v>
      </c>
      <c r="BC5" s="25">
        <v>14.808</v>
      </c>
      <c r="BD5" s="25">
        <v>14.333</v>
      </c>
      <c r="BE5" s="25">
        <v>23.736999999999998</v>
      </c>
      <c r="BF5" s="25">
        <v>12.826000000000001</v>
      </c>
      <c r="BG5" s="25">
        <v>20.751999999999999</v>
      </c>
      <c r="BH5" s="25">
        <v>22.138000000000002</v>
      </c>
      <c r="BI5" s="25">
        <v>18.914000000000001</v>
      </c>
      <c r="BJ5" s="25">
        <v>8.2100000000000009</v>
      </c>
      <c r="BK5" s="25">
        <v>3.8119999999999998</v>
      </c>
      <c r="BL5" s="25">
        <v>3.589</v>
      </c>
      <c r="BM5" s="25">
        <v>3.573</v>
      </c>
      <c r="BN5" s="25">
        <v>45.109000000000002</v>
      </c>
      <c r="BO5" s="25">
        <v>15.86</v>
      </c>
      <c r="BP5" s="25">
        <v>10</v>
      </c>
      <c r="BQ5" s="25">
        <v>17.806999999999999</v>
      </c>
      <c r="BR5" s="25">
        <v>34.954999999999998</v>
      </c>
      <c r="BS5" s="25">
        <v>28.17</v>
      </c>
      <c r="BT5" s="25">
        <v>223.22</v>
      </c>
      <c r="BU5" s="25">
        <v>45.487000000000002</v>
      </c>
      <c r="BV5" s="25">
        <v>54.673999999999999</v>
      </c>
      <c r="BW5" s="25">
        <v>273.81299999999999</v>
      </c>
      <c r="BX5" s="25">
        <v>67.066999999999993</v>
      </c>
      <c r="BY5" s="25">
        <v>75.414000000000001</v>
      </c>
      <c r="BZ5" s="25">
        <v>124.321</v>
      </c>
      <c r="CA5" s="25">
        <v>131.38999999999999</v>
      </c>
      <c r="CB5" s="25">
        <v>136.49700000000001</v>
      </c>
      <c r="CC5" s="25">
        <v>135.12299999999999</v>
      </c>
      <c r="CD5" s="25">
        <v>140.34100000000001</v>
      </c>
      <c r="CE5" s="25">
        <v>150.82</v>
      </c>
      <c r="CF5" s="25">
        <v>141.86799999999999</v>
      </c>
      <c r="CG5" s="25">
        <v>156.709</v>
      </c>
      <c r="CH5" s="25">
        <v>146.65799999999999</v>
      </c>
      <c r="CI5" s="25">
        <v>160.03899999999999</v>
      </c>
      <c r="CJ5" s="25">
        <v>118.929</v>
      </c>
      <c r="CK5" s="25">
        <v>154.012</v>
      </c>
      <c r="CL5" s="25">
        <v>80.665000000000006</v>
      </c>
      <c r="CM5" s="25">
        <v>93.212999999999994</v>
      </c>
      <c r="CN5" s="25">
        <v>79.986999999999995</v>
      </c>
      <c r="CO5" s="25">
        <v>104.33799999999999</v>
      </c>
      <c r="CP5" s="25">
        <v>118.3</v>
      </c>
      <c r="CQ5" s="25">
        <v>91.67</v>
      </c>
      <c r="CR5" s="25">
        <v>81.451999999999998</v>
      </c>
      <c r="CS5" s="25">
        <v>94.072000000000003</v>
      </c>
      <c r="CT5" s="26"/>
      <c r="CU5" s="26"/>
      <c r="CV5" s="26"/>
      <c r="CW5" s="27"/>
      <c r="CX5" s="28">
        <f t="array" ref="CX5">SUMPRODUCT(B5:CW5*0.25)</f>
        <v>1443.8534999999999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109.55</v>
      </c>
      <c r="C8" s="37">
        <v>107.86</v>
      </c>
      <c r="D8" s="37">
        <v>106.65</v>
      </c>
      <c r="E8" s="37">
        <v>106.09</v>
      </c>
      <c r="F8" s="37">
        <v>109.05</v>
      </c>
      <c r="G8" s="37">
        <v>109.09</v>
      </c>
      <c r="H8" s="37">
        <v>109.14</v>
      </c>
      <c r="I8" s="37">
        <v>109.07</v>
      </c>
      <c r="J8" s="37">
        <v>109.24</v>
      </c>
      <c r="K8" s="37">
        <v>109.06</v>
      </c>
      <c r="L8" s="37">
        <v>109.24</v>
      </c>
      <c r="M8" s="37">
        <v>109.1</v>
      </c>
      <c r="N8" s="37">
        <v>109.02</v>
      </c>
      <c r="O8" s="37">
        <v>108.97</v>
      </c>
      <c r="P8" s="37">
        <v>108.96</v>
      </c>
      <c r="Q8" s="37">
        <v>109.03</v>
      </c>
      <c r="R8" s="37">
        <v>109.02</v>
      </c>
      <c r="S8" s="37">
        <v>109.05</v>
      </c>
      <c r="T8" s="37">
        <v>109.1</v>
      </c>
      <c r="U8" s="37">
        <v>109.25</v>
      </c>
      <c r="V8" s="37">
        <v>109.16</v>
      </c>
      <c r="W8" s="37">
        <v>109.97</v>
      </c>
      <c r="X8" s="37">
        <v>109.28</v>
      </c>
      <c r="Y8" s="37">
        <v>109.59</v>
      </c>
      <c r="Z8" s="37">
        <v>117.98</v>
      </c>
      <c r="AA8" s="37">
        <v>124.91</v>
      </c>
      <c r="AB8" s="37">
        <v>115.28</v>
      </c>
      <c r="AC8" s="37">
        <v>109.37</v>
      </c>
      <c r="AD8" s="37">
        <v>113.63</v>
      </c>
      <c r="AE8" s="37">
        <v>109.35</v>
      </c>
      <c r="AF8" s="37">
        <v>37.32</v>
      </c>
      <c r="AG8" s="37">
        <v>7.0000000000000007E-2</v>
      </c>
      <c r="AH8" s="37">
        <v>10.02</v>
      </c>
      <c r="AI8" s="37">
        <v>9.68</v>
      </c>
      <c r="AJ8" s="37">
        <v>7.7</v>
      </c>
      <c r="AK8" s="37">
        <v>8.73</v>
      </c>
      <c r="AL8" s="37">
        <v>5.56</v>
      </c>
      <c r="AM8" s="37">
        <v>0</v>
      </c>
      <c r="AN8" s="37">
        <v>0</v>
      </c>
      <c r="AO8" s="37">
        <v>0</v>
      </c>
      <c r="AP8" s="37">
        <v>0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-1</v>
      </c>
      <c r="AY8" s="37">
        <v>-1.88</v>
      </c>
      <c r="AZ8" s="37">
        <v>-1.38</v>
      </c>
      <c r="BA8" s="37">
        <v>-1</v>
      </c>
      <c r="BB8" s="37">
        <v>-1</v>
      </c>
      <c r="BC8" s="37">
        <v>-0.15</v>
      </c>
      <c r="BD8" s="37">
        <v>-0.02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2</v>
      </c>
      <c r="BL8" s="37">
        <v>0.67</v>
      </c>
      <c r="BM8" s="37">
        <v>0.42</v>
      </c>
      <c r="BN8" s="37">
        <v>-7.44</v>
      </c>
      <c r="BO8" s="37">
        <v>-1.99</v>
      </c>
      <c r="BP8" s="37">
        <v>1.86</v>
      </c>
      <c r="BQ8" s="37">
        <v>64.73</v>
      </c>
      <c r="BR8" s="37">
        <v>9.49</v>
      </c>
      <c r="BS8" s="37">
        <v>53.26</v>
      </c>
      <c r="BT8" s="37">
        <v>112.55</v>
      </c>
      <c r="BU8" s="37">
        <v>161.04</v>
      </c>
      <c r="BV8" s="37">
        <v>109</v>
      </c>
      <c r="BW8" s="37">
        <v>112.51</v>
      </c>
      <c r="BX8" s="37">
        <v>119.09</v>
      </c>
      <c r="BY8" s="37">
        <v>119.19</v>
      </c>
      <c r="BZ8" s="37">
        <v>119.88</v>
      </c>
      <c r="CA8" s="37">
        <v>125.63</v>
      </c>
      <c r="CB8" s="37">
        <v>119.98</v>
      </c>
      <c r="CC8" s="37">
        <v>124.48</v>
      </c>
      <c r="CD8" s="37">
        <v>125.01</v>
      </c>
      <c r="CE8" s="37">
        <v>129.19999999999999</v>
      </c>
      <c r="CF8" s="37">
        <v>126.4</v>
      </c>
      <c r="CG8" s="37">
        <v>121.88</v>
      </c>
      <c r="CH8" s="37">
        <v>126.69</v>
      </c>
      <c r="CI8" s="37">
        <v>123.5</v>
      </c>
      <c r="CJ8" s="37">
        <v>135.63</v>
      </c>
      <c r="CK8" s="37">
        <v>128.87</v>
      </c>
      <c r="CL8" s="37">
        <v>173.66</v>
      </c>
      <c r="CM8" s="37">
        <v>161.5</v>
      </c>
      <c r="CN8" s="37">
        <v>150.36000000000001</v>
      </c>
      <c r="CO8" s="37">
        <v>142.02000000000001</v>
      </c>
      <c r="CP8" s="37">
        <v>156.01</v>
      </c>
      <c r="CQ8" s="37">
        <v>145.6</v>
      </c>
      <c r="CR8" s="37">
        <v>142.19999999999999</v>
      </c>
      <c r="CS8" s="37">
        <v>133.34</v>
      </c>
      <c r="CT8" s="38"/>
      <c r="CU8" s="38"/>
      <c r="CV8" s="38"/>
      <c r="CW8" s="39"/>
      <c r="CX8" s="40">
        <f>IF(SUM(B8:CW8)&lt;&gt;0,AVERAGEIF(B8:CW8,"&lt;&gt;"""),"")</f>
        <v>72.34270833333332</v>
      </c>
    </row>
    <row r="9" spans="1:102" ht="24.95" customHeight="1" thickBot="1" x14ac:dyDescent="0.25">
      <c r="A9" s="41" t="s">
        <v>6</v>
      </c>
      <c r="B9" s="42">
        <v>107.53749999999999</v>
      </c>
      <c r="C9" s="43">
        <v>107.53749999999999</v>
      </c>
      <c r="D9" s="43">
        <v>107.53749999999999</v>
      </c>
      <c r="E9" s="43">
        <v>107.53749999999999</v>
      </c>
      <c r="F9" s="43">
        <v>109.08750000000001</v>
      </c>
      <c r="G9" s="43">
        <v>109.08750000000001</v>
      </c>
      <c r="H9" s="43">
        <v>109.08750000000001</v>
      </c>
      <c r="I9" s="43">
        <v>109.08750000000001</v>
      </c>
      <c r="J9" s="43">
        <v>109.16</v>
      </c>
      <c r="K9" s="43">
        <v>109.16</v>
      </c>
      <c r="L9" s="43">
        <v>109.16</v>
      </c>
      <c r="M9" s="43">
        <v>109.16</v>
      </c>
      <c r="N9" s="43">
        <v>108.995</v>
      </c>
      <c r="O9" s="43">
        <v>108.995</v>
      </c>
      <c r="P9" s="43">
        <v>108.995</v>
      </c>
      <c r="Q9" s="43">
        <v>108.995</v>
      </c>
      <c r="R9" s="43">
        <v>109.105</v>
      </c>
      <c r="S9" s="43">
        <v>109.105</v>
      </c>
      <c r="T9" s="43">
        <v>109.105</v>
      </c>
      <c r="U9" s="43">
        <v>109.105</v>
      </c>
      <c r="V9" s="43">
        <v>109.5</v>
      </c>
      <c r="W9" s="43">
        <v>109.5</v>
      </c>
      <c r="X9" s="43">
        <v>109.5</v>
      </c>
      <c r="Y9" s="43">
        <v>109.5</v>
      </c>
      <c r="Z9" s="43">
        <v>116.88500000000001</v>
      </c>
      <c r="AA9" s="43">
        <v>116.88500000000001</v>
      </c>
      <c r="AB9" s="43">
        <v>116.88500000000001</v>
      </c>
      <c r="AC9" s="43">
        <v>116.88500000000001</v>
      </c>
      <c r="AD9" s="43">
        <v>65.092500000000001</v>
      </c>
      <c r="AE9" s="43">
        <v>65.092500000000001</v>
      </c>
      <c r="AF9" s="43">
        <v>65.092500000000001</v>
      </c>
      <c r="AG9" s="43">
        <v>65.092500000000001</v>
      </c>
      <c r="AH9" s="43">
        <v>9.0325000000000006</v>
      </c>
      <c r="AI9" s="43">
        <v>9.0325000000000006</v>
      </c>
      <c r="AJ9" s="43">
        <v>9.0325000000000006</v>
      </c>
      <c r="AK9" s="43">
        <v>9.0325000000000006</v>
      </c>
      <c r="AL9" s="43">
        <v>1.39</v>
      </c>
      <c r="AM9" s="43">
        <v>1.39</v>
      </c>
      <c r="AN9" s="43">
        <v>1.39</v>
      </c>
      <c r="AO9" s="43">
        <v>1.39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-1.3149999999999999</v>
      </c>
      <c r="AY9" s="43">
        <v>-1.3149999999999999</v>
      </c>
      <c r="AZ9" s="43">
        <v>-1.3149999999999999</v>
      </c>
      <c r="BA9" s="43">
        <v>-1.3149999999999999</v>
      </c>
      <c r="BB9" s="43">
        <v>-0.29249999999999998</v>
      </c>
      <c r="BC9" s="43">
        <v>-0.29249999999999998</v>
      </c>
      <c r="BD9" s="43">
        <v>-0.29249999999999998</v>
      </c>
      <c r="BE9" s="43">
        <v>-0.29249999999999998</v>
      </c>
      <c r="BF9" s="43">
        <v>0</v>
      </c>
      <c r="BG9" s="43">
        <v>0</v>
      </c>
      <c r="BH9" s="43">
        <v>0</v>
      </c>
      <c r="BI9" s="43">
        <v>0</v>
      </c>
      <c r="BJ9" s="43">
        <v>0.77249999999999996</v>
      </c>
      <c r="BK9" s="43">
        <v>0.77249999999999996</v>
      </c>
      <c r="BL9" s="43">
        <v>0.77249999999999996</v>
      </c>
      <c r="BM9" s="43">
        <v>0.77249999999999996</v>
      </c>
      <c r="BN9" s="43">
        <v>14.29</v>
      </c>
      <c r="BO9" s="43">
        <v>14.29</v>
      </c>
      <c r="BP9" s="43">
        <v>14.29</v>
      </c>
      <c r="BQ9" s="43">
        <v>14.29</v>
      </c>
      <c r="BR9" s="43">
        <v>84.084999999999994</v>
      </c>
      <c r="BS9" s="43">
        <v>84.084999999999994</v>
      </c>
      <c r="BT9" s="43">
        <v>84.084999999999994</v>
      </c>
      <c r="BU9" s="43">
        <v>84.084999999999994</v>
      </c>
      <c r="BV9" s="43">
        <v>114.94750000000001</v>
      </c>
      <c r="BW9" s="43">
        <v>114.94750000000001</v>
      </c>
      <c r="BX9" s="43">
        <v>114.94750000000001</v>
      </c>
      <c r="BY9" s="43">
        <v>114.94750000000001</v>
      </c>
      <c r="BZ9" s="43">
        <v>122.49250000000001</v>
      </c>
      <c r="CA9" s="43">
        <v>122.49250000000001</v>
      </c>
      <c r="CB9" s="43">
        <v>122.49250000000001</v>
      </c>
      <c r="CC9" s="43">
        <v>122.49250000000001</v>
      </c>
      <c r="CD9" s="43">
        <v>125.6225</v>
      </c>
      <c r="CE9" s="43">
        <v>125.6225</v>
      </c>
      <c r="CF9" s="43">
        <v>125.6225</v>
      </c>
      <c r="CG9" s="43">
        <v>125.6225</v>
      </c>
      <c r="CH9" s="43">
        <v>128.67250000000001</v>
      </c>
      <c r="CI9" s="43">
        <v>128.67250000000001</v>
      </c>
      <c r="CJ9" s="43">
        <v>128.67250000000001</v>
      </c>
      <c r="CK9" s="43">
        <v>128.67250000000001</v>
      </c>
      <c r="CL9" s="43">
        <v>156.88499999999999</v>
      </c>
      <c r="CM9" s="43">
        <v>156.88499999999999</v>
      </c>
      <c r="CN9" s="43">
        <v>156.88499999999999</v>
      </c>
      <c r="CO9" s="43">
        <v>156.88499999999999</v>
      </c>
      <c r="CP9" s="43">
        <v>144.28749999999999</v>
      </c>
      <c r="CQ9" s="43">
        <v>144.28749999999999</v>
      </c>
      <c r="CR9" s="43">
        <v>144.28749999999999</v>
      </c>
      <c r="CS9" s="43">
        <v>144.28749999999999</v>
      </c>
      <c r="CT9" s="44"/>
      <c r="CU9" s="44"/>
      <c r="CV9" s="44"/>
      <c r="CW9" s="45"/>
      <c r="CX9" s="46">
        <f>IF(SUM(B9:CW9)&lt;&gt;0,AVERAGEIF(B9:CW9,"&lt;&gt;"""),"")</f>
        <v>72.342708333333377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66.230999999999995</v>
      </c>
      <c r="C13" s="65">
        <v>65.990000000000009</v>
      </c>
      <c r="D13" s="65">
        <v>61.841000000000001</v>
      </c>
      <c r="E13" s="65">
        <v>65.992000000000004</v>
      </c>
      <c r="F13" s="65">
        <v>35.719000000000001</v>
      </c>
      <c r="G13" s="65">
        <v>37.182000000000002</v>
      </c>
      <c r="H13" s="65">
        <v>37.708999999999996</v>
      </c>
      <c r="I13" s="65">
        <v>35.622999999999998</v>
      </c>
      <c r="J13" s="65">
        <v>39.454000000000001</v>
      </c>
      <c r="K13" s="65">
        <v>32.512</v>
      </c>
      <c r="L13" s="65">
        <v>39.097999999999999</v>
      </c>
      <c r="M13" s="65">
        <v>33.786000000000001</v>
      </c>
      <c r="N13" s="65">
        <v>31.556000000000001</v>
      </c>
      <c r="O13" s="65">
        <v>30.724</v>
      </c>
      <c r="P13" s="65">
        <v>30.882999999999999</v>
      </c>
      <c r="Q13" s="65">
        <v>32.715000000000003</v>
      </c>
      <c r="R13" s="65">
        <v>33.917999999999999</v>
      </c>
      <c r="S13" s="65">
        <v>35.444000000000003</v>
      </c>
      <c r="T13" s="65">
        <v>37.209000000000003</v>
      </c>
      <c r="U13" s="65">
        <v>42.658000000000001</v>
      </c>
      <c r="V13" s="65">
        <v>53.939</v>
      </c>
      <c r="W13" s="65">
        <v>65.594999999999999</v>
      </c>
      <c r="X13" s="65">
        <v>60.534999999999997</v>
      </c>
      <c r="Y13" s="65">
        <v>66.906999999999996</v>
      </c>
      <c r="Z13" s="65">
        <v>24.6</v>
      </c>
      <c r="AA13" s="65">
        <v>17.132999999999999</v>
      </c>
      <c r="AB13" s="65">
        <v>10.6</v>
      </c>
      <c r="AC13" s="65">
        <v>59.505000000000003</v>
      </c>
      <c r="AD13" s="65">
        <v>52.645000000000003</v>
      </c>
      <c r="AE13" s="65">
        <v>36.225000000000001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209</v>
      </c>
      <c r="BU13" s="65"/>
      <c r="BV13" s="65">
        <v>48.116999999999997</v>
      </c>
      <c r="BW13" s="65">
        <v>268.07299999999998</v>
      </c>
      <c r="BX13" s="65">
        <v>61.446999999999996</v>
      </c>
      <c r="BY13" s="65">
        <v>69.674000000000007</v>
      </c>
      <c r="BZ13" s="65">
        <v>118.651</v>
      </c>
      <c r="CA13" s="65">
        <v>126.68</v>
      </c>
      <c r="CB13" s="65">
        <v>131.95699999999999</v>
      </c>
      <c r="CC13" s="65">
        <v>130.62299999999999</v>
      </c>
      <c r="CD13" s="65">
        <v>135.34100000000001</v>
      </c>
      <c r="CE13" s="65">
        <v>145.91999999999999</v>
      </c>
      <c r="CF13" s="65">
        <v>137.06800000000001</v>
      </c>
      <c r="CG13" s="65">
        <v>152.10900000000001</v>
      </c>
      <c r="CH13" s="65">
        <v>141.65800000000002</v>
      </c>
      <c r="CI13" s="65">
        <v>155.43899999999999</v>
      </c>
      <c r="CJ13" s="65">
        <v>114.429</v>
      </c>
      <c r="CK13" s="65">
        <v>149.61199999999999</v>
      </c>
      <c r="CL13" s="65">
        <v>76.364999999999995</v>
      </c>
      <c r="CM13" s="65">
        <v>61.413000000000004</v>
      </c>
      <c r="CN13" s="65">
        <v>75.786999999999992</v>
      </c>
      <c r="CO13" s="65">
        <v>100.238</v>
      </c>
      <c r="CP13" s="65"/>
      <c r="CQ13" s="65">
        <v>87.27</v>
      </c>
      <c r="CR13" s="65">
        <v>77.751999999999995</v>
      </c>
      <c r="CS13" s="65">
        <v>90.372</v>
      </c>
      <c r="CT13" s="66"/>
      <c r="CU13" s="66"/>
      <c r="CV13" s="66"/>
      <c r="CW13" s="67"/>
      <c r="CX13" s="68">
        <f t="array" ref="CX13">SUMPRODUCT(B13:CW13*0.25)</f>
        <v>1034.7307499999997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>
        <v>7.0000000000000007E-2</v>
      </c>
      <c r="W15" s="71">
        <v>0.14000000000000001</v>
      </c>
      <c r="X15" s="71">
        <v>0.28999999999999998</v>
      </c>
      <c r="Y15" s="71">
        <v>0.47</v>
      </c>
      <c r="Z15" s="71">
        <v>0.47</v>
      </c>
      <c r="AA15" s="71">
        <v>0.91</v>
      </c>
      <c r="AB15" s="71">
        <v>1.1200000000000001</v>
      </c>
      <c r="AC15" s="71">
        <v>1.1299999999999999</v>
      </c>
      <c r="AD15" s="71">
        <v>2.93</v>
      </c>
      <c r="AE15" s="71">
        <v>4</v>
      </c>
      <c r="AF15" s="71">
        <v>23.949000000000002</v>
      </c>
      <c r="AG15" s="71">
        <v>6.66</v>
      </c>
      <c r="AH15" s="71">
        <v>55.936</v>
      </c>
      <c r="AI15" s="71">
        <v>37.283999999999999</v>
      </c>
      <c r="AJ15" s="71">
        <v>34.822000000000003</v>
      </c>
      <c r="AK15" s="71">
        <v>36.478999999999999</v>
      </c>
      <c r="AL15" s="71">
        <v>44.625999999999998</v>
      </c>
      <c r="AM15" s="71">
        <v>61.17</v>
      </c>
      <c r="AN15" s="71">
        <v>37.073</v>
      </c>
      <c r="AO15" s="71">
        <v>28.689</v>
      </c>
      <c r="AP15" s="71">
        <v>29.800999999999998</v>
      </c>
      <c r="AQ15" s="71">
        <v>30.199000000000002</v>
      </c>
      <c r="AR15" s="71">
        <v>30.364999999999998</v>
      </c>
      <c r="AS15" s="71">
        <v>29.901</v>
      </c>
      <c r="AT15" s="71">
        <v>19.077999999999999</v>
      </c>
      <c r="AU15" s="71">
        <v>13.775</v>
      </c>
      <c r="AV15" s="71">
        <v>13.782999999999999</v>
      </c>
      <c r="AW15" s="71">
        <v>17.218</v>
      </c>
      <c r="AX15" s="71">
        <v>29.584</v>
      </c>
      <c r="AY15" s="71">
        <v>41.307000000000002</v>
      </c>
      <c r="AZ15" s="71">
        <v>37.286000000000001</v>
      </c>
      <c r="BA15" s="71">
        <v>32.104999999999997</v>
      </c>
      <c r="BB15" s="71">
        <v>22.207000000000001</v>
      </c>
      <c r="BC15" s="71">
        <v>11.407999999999999</v>
      </c>
      <c r="BD15" s="71">
        <v>11.233000000000001</v>
      </c>
      <c r="BE15" s="71">
        <v>20.236999999999998</v>
      </c>
      <c r="BF15" s="71">
        <v>0.92600000000000005</v>
      </c>
      <c r="BG15" s="71">
        <v>8.952</v>
      </c>
      <c r="BH15" s="71">
        <v>10.538</v>
      </c>
      <c r="BI15" s="71">
        <v>9.6140000000000008</v>
      </c>
      <c r="BJ15" s="71">
        <v>8.2100000000000009</v>
      </c>
      <c r="BK15" s="71">
        <v>2.2669999999999999</v>
      </c>
      <c r="BL15" s="71"/>
      <c r="BM15" s="71">
        <v>1.552</v>
      </c>
      <c r="BN15" s="71">
        <v>40.109000000000002</v>
      </c>
      <c r="BO15" s="71">
        <v>10.96</v>
      </c>
      <c r="BP15" s="71">
        <v>2.4849999999999999</v>
      </c>
      <c r="BQ15" s="71">
        <v>12.507</v>
      </c>
      <c r="BR15" s="71">
        <v>13.154999999999999</v>
      </c>
      <c r="BS15" s="71">
        <v>0.87</v>
      </c>
      <c r="BT15" s="71">
        <v>0.92</v>
      </c>
      <c r="BU15" s="71">
        <v>1.387</v>
      </c>
      <c r="BV15" s="71">
        <v>1.657</v>
      </c>
      <c r="BW15" s="71">
        <v>0.84</v>
      </c>
      <c r="BX15" s="71">
        <v>0.62</v>
      </c>
      <c r="BY15" s="71">
        <v>1.24</v>
      </c>
      <c r="BZ15" s="71">
        <v>0.97</v>
      </c>
      <c r="CA15" s="71">
        <v>0.61</v>
      </c>
      <c r="CB15" s="71">
        <v>0.04</v>
      </c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224.5335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66.230999999999995</v>
      </c>
      <c r="C18" s="77">
        <f t="shared" ref="C18:BN18" si="0">SUM(C11:C17)</f>
        <v>65.990000000000009</v>
      </c>
      <c r="D18" s="77">
        <f t="shared" si="0"/>
        <v>61.841000000000001</v>
      </c>
      <c r="E18" s="77">
        <f t="shared" si="0"/>
        <v>65.992000000000004</v>
      </c>
      <c r="F18" s="77">
        <f t="shared" si="0"/>
        <v>35.719000000000001</v>
      </c>
      <c r="G18" s="77">
        <f t="shared" si="0"/>
        <v>37.182000000000002</v>
      </c>
      <c r="H18" s="77">
        <f t="shared" si="0"/>
        <v>37.708999999999996</v>
      </c>
      <c r="I18" s="77">
        <f t="shared" si="0"/>
        <v>35.622999999999998</v>
      </c>
      <c r="J18" s="77">
        <f t="shared" si="0"/>
        <v>39.454000000000001</v>
      </c>
      <c r="K18" s="77">
        <f t="shared" si="0"/>
        <v>32.512</v>
      </c>
      <c r="L18" s="77">
        <f t="shared" si="0"/>
        <v>39.097999999999999</v>
      </c>
      <c r="M18" s="77">
        <f t="shared" si="0"/>
        <v>33.786000000000001</v>
      </c>
      <c r="N18" s="77">
        <f t="shared" si="0"/>
        <v>31.556000000000001</v>
      </c>
      <c r="O18" s="77">
        <f t="shared" si="0"/>
        <v>30.724</v>
      </c>
      <c r="P18" s="77">
        <f t="shared" si="0"/>
        <v>30.882999999999999</v>
      </c>
      <c r="Q18" s="77">
        <f t="shared" si="0"/>
        <v>32.715000000000003</v>
      </c>
      <c r="R18" s="77">
        <f t="shared" si="0"/>
        <v>33.917999999999999</v>
      </c>
      <c r="S18" s="77">
        <f t="shared" si="0"/>
        <v>35.444000000000003</v>
      </c>
      <c r="T18" s="77">
        <f t="shared" si="0"/>
        <v>37.209000000000003</v>
      </c>
      <c r="U18" s="77">
        <f t="shared" si="0"/>
        <v>42.658000000000001</v>
      </c>
      <c r="V18" s="77">
        <f t="shared" si="0"/>
        <v>54.009</v>
      </c>
      <c r="W18" s="77">
        <f t="shared" si="0"/>
        <v>65.734999999999999</v>
      </c>
      <c r="X18" s="77">
        <f t="shared" si="0"/>
        <v>60.824999999999996</v>
      </c>
      <c r="Y18" s="77">
        <f t="shared" si="0"/>
        <v>67.376999999999995</v>
      </c>
      <c r="Z18" s="77">
        <f t="shared" si="0"/>
        <v>25.07</v>
      </c>
      <c r="AA18" s="77">
        <f t="shared" si="0"/>
        <v>18.042999999999999</v>
      </c>
      <c r="AB18" s="77">
        <f t="shared" si="0"/>
        <v>11.719999999999999</v>
      </c>
      <c r="AC18" s="77">
        <f t="shared" si="0"/>
        <v>60.635000000000005</v>
      </c>
      <c r="AD18" s="77">
        <f t="shared" si="0"/>
        <v>55.575000000000003</v>
      </c>
      <c r="AE18" s="77">
        <f t="shared" si="0"/>
        <v>40.225000000000001</v>
      </c>
      <c r="AF18" s="77">
        <f t="shared" si="0"/>
        <v>23.949000000000002</v>
      </c>
      <c r="AG18" s="77">
        <f t="shared" si="0"/>
        <v>6.66</v>
      </c>
      <c r="AH18" s="77">
        <f t="shared" si="0"/>
        <v>55.936</v>
      </c>
      <c r="AI18" s="77">
        <f t="shared" si="0"/>
        <v>37.283999999999999</v>
      </c>
      <c r="AJ18" s="77">
        <f t="shared" si="0"/>
        <v>34.822000000000003</v>
      </c>
      <c r="AK18" s="77">
        <f t="shared" si="0"/>
        <v>36.478999999999999</v>
      </c>
      <c r="AL18" s="77">
        <f t="shared" si="0"/>
        <v>44.625999999999998</v>
      </c>
      <c r="AM18" s="77">
        <f t="shared" si="0"/>
        <v>61.17</v>
      </c>
      <c r="AN18" s="77">
        <f t="shared" si="0"/>
        <v>37.073</v>
      </c>
      <c r="AO18" s="77">
        <f t="shared" si="0"/>
        <v>28.689</v>
      </c>
      <c r="AP18" s="77">
        <f t="shared" si="0"/>
        <v>29.800999999999998</v>
      </c>
      <c r="AQ18" s="77">
        <f t="shared" si="0"/>
        <v>30.199000000000002</v>
      </c>
      <c r="AR18" s="77">
        <f t="shared" si="0"/>
        <v>30.364999999999998</v>
      </c>
      <c r="AS18" s="77">
        <f t="shared" si="0"/>
        <v>29.901</v>
      </c>
      <c r="AT18" s="77">
        <f t="shared" si="0"/>
        <v>19.077999999999999</v>
      </c>
      <c r="AU18" s="77">
        <f t="shared" si="0"/>
        <v>13.775</v>
      </c>
      <c r="AV18" s="77">
        <f t="shared" si="0"/>
        <v>13.782999999999999</v>
      </c>
      <c r="AW18" s="77">
        <f t="shared" si="0"/>
        <v>17.218</v>
      </c>
      <c r="AX18" s="77">
        <f t="shared" si="0"/>
        <v>29.584</v>
      </c>
      <c r="AY18" s="77">
        <f t="shared" si="0"/>
        <v>41.307000000000002</v>
      </c>
      <c r="AZ18" s="77">
        <f t="shared" si="0"/>
        <v>37.286000000000001</v>
      </c>
      <c r="BA18" s="77">
        <f t="shared" si="0"/>
        <v>32.104999999999997</v>
      </c>
      <c r="BB18" s="77">
        <f t="shared" si="0"/>
        <v>22.207000000000001</v>
      </c>
      <c r="BC18" s="77">
        <f t="shared" si="0"/>
        <v>11.407999999999999</v>
      </c>
      <c r="BD18" s="77">
        <f t="shared" si="0"/>
        <v>11.233000000000001</v>
      </c>
      <c r="BE18" s="77">
        <f t="shared" si="0"/>
        <v>20.236999999999998</v>
      </c>
      <c r="BF18" s="77">
        <f t="shared" si="0"/>
        <v>0.92600000000000005</v>
      </c>
      <c r="BG18" s="77">
        <f t="shared" si="0"/>
        <v>8.952</v>
      </c>
      <c r="BH18" s="77">
        <f t="shared" si="0"/>
        <v>10.538</v>
      </c>
      <c r="BI18" s="77">
        <f t="shared" si="0"/>
        <v>9.6140000000000008</v>
      </c>
      <c r="BJ18" s="77">
        <f t="shared" si="0"/>
        <v>8.2100000000000009</v>
      </c>
      <c r="BK18" s="77">
        <f t="shared" si="0"/>
        <v>2.2669999999999999</v>
      </c>
      <c r="BL18" s="77">
        <f t="shared" si="0"/>
        <v>0</v>
      </c>
      <c r="BM18" s="77">
        <f t="shared" si="0"/>
        <v>1.552</v>
      </c>
      <c r="BN18" s="77">
        <f t="shared" si="0"/>
        <v>40.109000000000002</v>
      </c>
      <c r="BO18" s="77">
        <f t="shared" ref="BO18:CW18" si="1">SUM(BO11:BO17)</f>
        <v>10.96</v>
      </c>
      <c r="BP18" s="77">
        <f t="shared" si="1"/>
        <v>2.4849999999999999</v>
      </c>
      <c r="BQ18" s="77">
        <f t="shared" si="1"/>
        <v>12.507</v>
      </c>
      <c r="BR18" s="77">
        <f t="shared" si="1"/>
        <v>13.154999999999999</v>
      </c>
      <c r="BS18" s="77">
        <f t="shared" si="1"/>
        <v>0.87</v>
      </c>
      <c r="BT18" s="77">
        <f t="shared" si="1"/>
        <v>209.92</v>
      </c>
      <c r="BU18" s="77">
        <f t="shared" si="1"/>
        <v>1.387</v>
      </c>
      <c r="BV18" s="77">
        <f t="shared" si="1"/>
        <v>49.774000000000001</v>
      </c>
      <c r="BW18" s="77">
        <f t="shared" si="1"/>
        <v>268.91299999999995</v>
      </c>
      <c r="BX18" s="77">
        <f t="shared" si="1"/>
        <v>62.066999999999993</v>
      </c>
      <c r="BY18" s="77">
        <f t="shared" si="1"/>
        <v>70.914000000000001</v>
      </c>
      <c r="BZ18" s="77">
        <f t="shared" si="1"/>
        <v>119.621</v>
      </c>
      <c r="CA18" s="77">
        <f t="shared" si="1"/>
        <v>127.29</v>
      </c>
      <c r="CB18" s="77">
        <f t="shared" si="1"/>
        <v>131.99699999999999</v>
      </c>
      <c r="CC18" s="77">
        <f t="shared" si="1"/>
        <v>130.62299999999999</v>
      </c>
      <c r="CD18" s="77">
        <f t="shared" si="1"/>
        <v>135.34100000000001</v>
      </c>
      <c r="CE18" s="77">
        <f t="shared" si="1"/>
        <v>145.91999999999999</v>
      </c>
      <c r="CF18" s="77">
        <f t="shared" si="1"/>
        <v>137.06800000000001</v>
      </c>
      <c r="CG18" s="77">
        <f t="shared" si="1"/>
        <v>152.10900000000001</v>
      </c>
      <c r="CH18" s="77">
        <f t="shared" si="1"/>
        <v>141.65800000000002</v>
      </c>
      <c r="CI18" s="77">
        <f t="shared" si="1"/>
        <v>155.43899999999999</v>
      </c>
      <c r="CJ18" s="77">
        <f t="shared" si="1"/>
        <v>114.429</v>
      </c>
      <c r="CK18" s="77">
        <f t="shared" si="1"/>
        <v>149.61199999999999</v>
      </c>
      <c r="CL18" s="77">
        <f t="shared" si="1"/>
        <v>76.364999999999995</v>
      </c>
      <c r="CM18" s="77">
        <f t="shared" si="1"/>
        <v>61.413000000000004</v>
      </c>
      <c r="CN18" s="77">
        <f t="shared" si="1"/>
        <v>75.786999999999992</v>
      </c>
      <c r="CO18" s="77">
        <f t="shared" si="1"/>
        <v>100.238</v>
      </c>
      <c r="CP18" s="77">
        <f t="shared" si="1"/>
        <v>0</v>
      </c>
      <c r="CQ18" s="77">
        <f t="shared" si="1"/>
        <v>87.27</v>
      </c>
      <c r="CR18" s="77">
        <f t="shared" si="1"/>
        <v>77.751999999999995</v>
      </c>
      <c r="CS18" s="77">
        <f t="shared" si="1"/>
        <v>90.372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1259.2642499999997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>
        <v>4.3</v>
      </c>
      <c r="AI21" s="88">
        <v>4.3</v>
      </c>
      <c r="AJ21" s="88">
        <v>4.3</v>
      </c>
      <c r="AK21" s="88">
        <v>4.3</v>
      </c>
      <c r="AL21" s="88">
        <v>2.2000000000000002</v>
      </c>
      <c r="AM21" s="88">
        <v>2.2000000000000002</v>
      </c>
      <c r="AN21" s="88">
        <v>2.2000000000000002</v>
      </c>
      <c r="AO21" s="88">
        <v>2.2000000000000002</v>
      </c>
      <c r="AP21" s="88">
        <v>2.2000000000000002</v>
      </c>
      <c r="AQ21" s="88">
        <v>2.2000000000000002</v>
      </c>
      <c r="AR21" s="88">
        <v>2.2000000000000002</v>
      </c>
      <c r="AS21" s="88">
        <v>2.2000000000000002</v>
      </c>
      <c r="AT21" s="88">
        <v>2.2000000000000002</v>
      </c>
      <c r="AU21" s="88">
        <v>2.2000000000000002</v>
      </c>
      <c r="AV21" s="88">
        <v>2.2000000000000002</v>
      </c>
      <c r="AW21" s="88">
        <v>2.2000000000000002</v>
      </c>
      <c r="AX21" s="88">
        <v>2.2000000000000002</v>
      </c>
      <c r="AY21" s="88"/>
      <c r="AZ21" s="88">
        <v>2.2000000000000002</v>
      </c>
      <c r="BA21" s="88">
        <v>2.2000000000000002</v>
      </c>
      <c r="BB21" s="88">
        <v>2.2000000000000002</v>
      </c>
      <c r="BC21" s="88">
        <v>2.2000000000000002</v>
      </c>
      <c r="BD21" s="88">
        <v>2.2000000000000002</v>
      </c>
      <c r="BE21" s="88">
        <v>2.2000000000000002</v>
      </c>
      <c r="BF21" s="88">
        <v>2.2000000000000002</v>
      </c>
      <c r="BG21" s="88">
        <v>2.2000000000000002</v>
      </c>
      <c r="BH21" s="88">
        <v>2.2000000000000002</v>
      </c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16.400000000000009</v>
      </c>
    </row>
    <row r="22" spans="1:102" ht="24.95" customHeight="1" x14ac:dyDescent="0.2">
      <c r="A22" s="92" t="s">
        <v>18</v>
      </c>
      <c r="B22" s="93">
        <v>1.3</v>
      </c>
      <c r="C22" s="94">
        <v>1.3</v>
      </c>
      <c r="D22" s="94">
        <v>1.3</v>
      </c>
      <c r="E22" s="94">
        <v>1.3</v>
      </c>
      <c r="F22" s="94"/>
      <c r="G22" s="94"/>
      <c r="H22" s="94"/>
      <c r="I22" s="94"/>
      <c r="J22" s="94">
        <v>1.3</v>
      </c>
      <c r="K22" s="94">
        <v>1.3</v>
      </c>
      <c r="L22" s="94">
        <v>1.3</v>
      </c>
      <c r="M22" s="94">
        <v>1.3</v>
      </c>
      <c r="N22" s="94">
        <v>1.3</v>
      </c>
      <c r="O22" s="94">
        <v>1.3</v>
      </c>
      <c r="P22" s="94">
        <v>1.3</v>
      </c>
      <c r="Q22" s="94">
        <v>1.3</v>
      </c>
      <c r="R22" s="94">
        <v>1.3</v>
      </c>
      <c r="S22" s="94">
        <v>1.4</v>
      </c>
      <c r="T22" s="94">
        <v>1.4</v>
      </c>
      <c r="U22" s="94">
        <v>1.5</v>
      </c>
      <c r="V22" s="94">
        <v>3.2</v>
      </c>
      <c r="W22" s="94">
        <v>3.5</v>
      </c>
      <c r="X22" s="94">
        <v>3.7</v>
      </c>
      <c r="Y22" s="94">
        <v>3.9</v>
      </c>
      <c r="Z22" s="94"/>
      <c r="AA22" s="94"/>
      <c r="AB22" s="94"/>
      <c r="AC22" s="94"/>
      <c r="AD22" s="94">
        <v>5.9</v>
      </c>
      <c r="AE22" s="94">
        <v>6</v>
      </c>
      <c r="AF22" s="94">
        <v>6.1</v>
      </c>
      <c r="AG22" s="94">
        <v>6.1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4.4000000000000004</v>
      </c>
      <c r="BG22" s="94">
        <v>4.4000000000000004</v>
      </c>
      <c r="BH22" s="94">
        <v>4.3</v>
      </c>
      <c r="BI22" s="94">
        <v>4.3</v>
      </c>
      <c r="BJ22" s="94"/>
      <c r="BK22" s="94"/>
      <c r="BL22" s="94"/>
      <c r="BM22" s="94"/>
      <c r="BN22" s="94">
        <v>2.1</v>
      </c>
      <c r="BO22" s="94">
        <v>2.1</v>
      </c>
      <c r="BP22" s="94">
        <v>2.1</v>
      </c>
      <c r="BQ22" s="94">
        <v>2.1</v>
      </c>
      <c r="BR22" s="94">
        <v>6.5</v>
      </c>
      <c r="BS22" s="94">
        <v>6.5</v>
      </c>
      <c r="BT22" s="94">
        <v>6.5</v>
      </c>
      <c r="BU22" s="94">
        <v>6.6</v>
      </c>
      <c r="BV22" s="94">
        <v>2.2000000000000002</v>
      </c>
      <c r="BW22" s="94">
        <v>2.2000000000000002</v>
      </c>
      <c r="BX22" s="94">
        <v>2.2000000000000002</v>
      </c>
      <c r="BY22" s="94">
        <v>2.2000000000000002</v>
      </c>
      <c r="BZ22" s="94">
        <v>2.2999999999999998</v>
      </c>
      <c r="CA22" s="94">
        <v>2.2000000000000002</v>
      </c>
      <c r="CB22" s="94">
        <v>2.2000000000000002</v>
      </c>
      <c r="CC22" s="94">
        <v>2.2000000000000002</v>
      </c>
      <c r="CD22" s="94">
        <v>2.2000000000000002</v>
      </c>
      <c r="CE22" s="94">
        <v>2.2000000000000002</v>
      </c>
      <c r="CF22" s="94">
        <v>2.1</v>
      </c>
      <c r="CG22" s="94">
        <v>2.1</v>
      </c>
      <c r="CH22" s="94">
        <v>2</v>
      </c>
      <c r="CI22" s="94">
        <v>2</v>
      </c>
      <c r="CJ22" s="94">
        <v>2</v>
      </c>
      <c r="CK22" s="94">
        <v>1.9</v>
      </c>
      <c r="CL22" s="94">
        <v>1.9</v>
      </c>
      <c r="CM22" s="94">
        <v>1.9</v>
      </c>
      <c r="CN22" s="94">
        <v>1.9</v>
      </c>
      <c r="CO22" s="94">
        <v>1.9</v>
      </c>
      <c r="CP22" s="94">
        <v>1.9</v>
      </c>
      <c r="CQ22" s="94">
        <v>1.9</v>
      </c>
      <c r="CR22" s="94">
        <v>1.8</v>
      </c>
      <c r="CS22" s="94">
        <v>1.8</v>
      </c>
      <c r="CT22" s="95"/>
      <c r="CU22" s="95"/>
      <c r="CV22" s="95"/>
      <c r="CW22" s="96"/>
      <c r="CX22" s="97">
        <f t="array" ref="CX22">SUMPRODUCT(B22:CW22*0.25)</f>
        <v>40.175000000000004</v>
      </c>
    </row>
    <row r="23" spans="1:102" ht="24.95" customHeight="1" x14ac:dyDescent="0.2">
      <c r="A23" s="92" t="s">
        <v>19</v>
      </c>
      <c r="B23" s="98">
        <v>1.7</v>
      </c>
      <c r="C23" s="99">
        <v>2</v>
      </c>
      <c r="D23" s="99">
        <v>1.6</v>
      </c>
      <c r="E23" s="99">
        <v>1.5</v>
      </c>
      <c r="F23" s="99">
        <v>0.1</v>
      </c>
      <c r="G23" s="99">
        <v>0.1</v>
      </c>
      <c r="H23" s="99"/>
      <c r="I23" s="99">
        <v>0.1</v>
      </c>
      <c r="J23" s="99">
        <v>1.5</v>
      </c>
      <c r="K23" s="99">
        <v>2</v>
      </c>
      <c r="L23" s="99">
        <v>1.5</v>
      </c>
      <c r="M23" s="99">
        <v>1.5</v>
      </c>
      <c r="N23" s="99">
        <v>1.4</v>
      </c>
      <c r="O23" s="99">
        <v>1.4</v>
      </c>
      <c r="P23" s="99">
        <v>1.4</v>
      </c>
      <c r="Q23" s="99">
        <v>1.4</v>
      </c>
      <c r="R23" s="99">
        <v>1.6</v>
      </c>
      <c r="S23" s="99">
        <v>1.1000000000000001</v>
      </c>
      <c r="T23" s="99">
        <v>1.5</v>
      </c>
      <c r="U23" s="99">
        <v>1.5</v>
      </c>
      <c r="V23" s="99">
        <v>2.9</v>
      </c>
      <c r="W23" s="99">
        <v>3.4</v>
      </c>
      <c r="X23" s="99">
        <v>3</v>
      </c>
      <c r="Y23" s="99">
        <v>3.1</v>
      </c>
      <c r="Z23" s="99">
        <v>0.2</v>
      </c>
      <c r="AA23" s="99">
        <v>0.2</v>
      </c>
      <c r="AB23" s="99">
        <v>0.6</v>
      </c>
      <c r="AC23" s="99">
        <v>0.2</v>
      </c>
      <c r="AD23" s="99">
        <v>4.5</v>
      </c>
      <c r="AE23" s="99">
        <v>4.8</v>
      </c>
      <c r="AF23" s="99">
        <v>5.3</v>
      </c>
      <c r="AG23" s="99">
        <v>4.7</v>
      </c>
      <c r="AH23" s="99">
        <v>9.8059999999999992</v>
      </c>
      <c r="AI23" s="99">
        <v>18.876999999999999</v>
      </c>
      <c r="AJ23" s="99">
        <v>20.798999999999999</v>
      </c>
      <c r="AK23" s="99">
        <v>6.1890000000000001</v>
      </c>
      <c r="AL23" s="99">
        <v>33.719000000000001</v>
      </c>
      <c r="AM23" s="99"/>
      <c r="AN23" s="99">
        <v>3.3000000000000002E-2</v>
      </c>
      <c r="AO23" s="99">
        <v>4.2000000000000003E-2</v>
      </c>
      <c r="AP23" s="99">
        <v>2.1999999999999999E-2</v>
      </c>
      <c r="AQ23" s="99"/>
      <c r="AR23" s="99"/>
      <c r="AS23" s="99"/>
      <c r="AT23" s="99"/>
      <c r="AU23" s="99"/>
      <c r="AV23" s="99"/>
      <c r="AW23" s="99"/>
      <c r="AX23" s="99">
        <v>0.7</v>
      </c>
      <c r="AY23" s="99">
        <v>0.8</v>
      </c>
      <c r="AZ23" s="99">
        <v>0.6</v>
      </c>
      <c r="BA23" s="99">
        <v>0.8</v>
      </c>
      <c r="BB23" s="99">
        <v>1.1000000000000001</v>
      </c>
      <c r="BC23" s="99">
        <v>1.2</v>
      </c>
      <c r="BD23" s="99">
        <v>0.9</v>
      </c>
      <c r="BE23" s="99">
        <v>1.3</v>
      </c>
      <c r="BF23" s="99">
        <v>5.3</v>
      </c>
      <c r="BG23" s="99">
        <v>5.2</v>
      </c>
      <c r="BH23" s="99">
        <v>5.0999999999999996</v>
      </c>
      <c r="BI23" s="99">
        <v>5</v>
      </c>
      <c r="BJ23" s="99"/>
      <c r="BK23" s="99">
        <v>1.5449999999999999</v>
      </c>
      <c r="BL23" s="99">
        <v>3.589</v>
      </c>
      <c r="BM23" s="99">
        <v>2.0209999999999999</v>
      </c>
      <c r="BN23" s="99">
        <v>2.9</v>
      </c>
      <c r="BO23" s="99">
        <v>2.8</v>
      </c>
      <c r="BP23" s="99">
        <v>5.415</v>
      </c>
      <c r="BQ23" s="99">
        <v>2.9</v>
      </c>
      <c r="BR23" s="99">
        <v>6.6</v>
      </c>
      <c r="BS23" s="99">
        <v>6.6</v>
      </c>
      <c r="BT23" s="99">
        <v>6.8</v>
      </c>
      <c r="BU23" s="99">
        <v>6.6</v>
      </c>
      <c r="BV23" s="99">
        <v>2.7</v>
      </c>
      <c r="BW23" s="99">
        <v>2.7</v>
      </c>
      <c r="BX23" s="99">
        <v>2.8</v>
      </c>
      <c r="BY23" s="99">
        <v>2.2999999999999998</v>
      </c>
      <c r="BZ23" s="99">
        <v>2.4</v>
      </c>
      <c r="CA23" s="99">
        <v>1.9</v>
      </c>
      <c r="CB23" s="99">
        <v>2.2999999999999998</v>
      </c>
      <c r="CC23" s="99">
        <v>2.2999999999999998</v>
      </c>
      <c r="CD23" s="99">
        <v>2.8</v>
      </c>
      <c r="CE23" s="99">
        <v>2.7</v>
      </c>
      <c r="CF23" s="99">
        <v>2.7</v>
      </c>
      <c r="CG23" s="99">
        <v>2.5</v>
      </c>
      <c r="CH23" s="99">
        <v>3</v>
      </c>
      <c r="CI23" s="99">
        <v>2.6</v>
      </c>
      <c r="CJ23" s="99">
        <v>2.5</v>
      </c>
      <c r="CK23" s="99">
        <v>2.5</v>
      </c>
      <c r="CL23" s="99">
        <v>2.4</v>
      </c>
      <c r="CM23" s="99">
        <v>2.4</v>
      </c>
      <c r="CN23" s="99">
        <v>2.2999999999999998</v>
      </c>
      <c r="CO23" s="99">
        <v>2.2000000000000002</v>
      </c>
      <c r="CP23" s="99">
        <v>2</v>
      </c>
      <c r="CQ23" s="99">
        <v>2.5</v>
      </c>
      <c r="CR23" s="99">
        <v>1.9</v>
      </c>
      <c r="CS23" s="99">
        <v>1.9</v>
      </c>
      <c r="CT23" s="100"/>
      <c r="CU23" s="100"/>
      <c r="CV23" s="100"/>
      <c r="CW23" s="96"/>
      <c r="CX23" s="97">
        <f t="array" ref="CX23">SUMPRODUCT(B23:CW23*0.25)</f>
        <v>70.339249999999979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</v>
      </c>
      <c r="C28" s="107">
        <f t="shared" si="2"/>
        <v>3.3</v>
      </c>
      <c r="D28" s="107">
        <f t="shared" si="2"/>
        <v>2.9000000000000004</v>
      </c>
      <c r="E28" s="107">
        <f t="shared" si="2"/>
        <v>2.8</v>
      </c>
      <c r="F28" s="107">
        <f t="shared" si="2"/>
        <v>0.1</v>
      </c>
      <c r="G28" s="107">
        <f t="shared" si="2"/>
        <v>0.1</v>
      </c>
      <c r="H28" s="107">
        <f t="shared" si="2"/>
        <v>0</v>
      </c>
      <c r="I28" s="107">
        <f t="shared" si="2"/>
        <v>0.1</v>
      </c>
      <c r="J28" s="107">
        <f t="shared" si="2"/>
        <v>2.8</v>
      </c>
      <c r="K28" s="107">
        <f t="shared" si="2"/>
        <v>3.3</v>
      </c>
      <c r="L28" s="107">
        <f t="shared" si="2"/>
        <v>2.8</v>
      </c>
      <c r="M28" s="107">
        <f t="shared" si="2"/>
        <v>2.8</v>
      </c>
      <c r="N28" s="107">
        <f t="shared" si="2"/>
        <v>2.7</v>
      </c>
      <c r="O28" s="107">
        <f t="shared" si="2"/>
        <v>2.7</v>
      </c>
      <c r="P28" s="107">
        <f t="shared" si="2"/>
        <v>2.7</v>
      </c>
      <c r="Q28" s="107">
        <f>SUM(Q21:Q27)</f>
        <v>2.7</v>
      </c>
      <c r="R28" s="107">
        <f t="shared" ref="R28:CC28" si="3">SUM(R21:R27)</f>
        <v>2.9000000000000004</v>
      </c>
      <c r="S28" s="107">
        <f t="shared" si="3"/>
        <v>2.5</v>
      </c>
      <c r="T28" s="107">
        <f t="shared" si="3"/>
        <v>2.9</v>
      </c>
      <c r="U28" s="107">
        <f t="shared" si="3"/>
        <v>3</v>
      </c>
      <c r="V28" s="107">
        <f t="shared" si="3"/>
        <v>6.1</v>
      </c>
      <c r="W28" s="107">
        <f t="shared" si="3"/>
        <v>6.9</v>
      </c>
      <c r="X28" s="107">
        <f t="shared" si="3"/>
        <v>6.7</v>
      </c>
      <c r="Y28" s="107">
        <f t="shared" si="3"/>
        <v>7</v>
      </c>
      <c r="Z28" s="107">
        <f t="shared" si="3"/>
        <v>0.2</v>
      </c>
      <c r="AA28" s="107">
        <f t="shared" si="3"/>
        <v>0.2</v>
      </c>
      <c r="AB28" s="107">
        <f t="shared" si="3"/>
        <v>0.6</v>
      </c>
      <c r="AC28" s="107">
        <f t="shared" si="3"/>
        <v>0.2</v>
      </c>
      <c r="AD28" s="107">
        <f t="shared" si="3"/>
        <v>10.4</v>
      </c>
      <c r="AE28" s="107">
        <f t="shared" si="3"/>
        <v>10.8</v>
      </c>
      <c r="AF28" s="107">
        <f t="shared" si="3"/>
        <v>11.399999999999999</v>
      </c>
      <c r="AG28" s="107">
        <f t="shared" si="3"/>
        <v>10.8</v>
      </c>
      <c r="AH28" s="107">
        <f t="shared" si="3"/>
        <v>14.105999999999998</v>
      </c>
      <c r="AI28" s="107">
        <f t="shared" si="3"/>
        <v>23.177</v>
      </c>
      <c r="AJ28" s="107">
        <f t="shared" si="3"/>
        <v>25.099</v>
      </c>
      <c r="AK28" s="107">
        <f t="shared" si="3"/>
        <v>10.489000000000001</v>
      </c>
      <c r="AL28" s="107">
        <f t="shared" si="3"/>
        <v>35.919000000000004</v>
      </c>
      <c r="AM28" s="107">
        <f t="shared" si="3"/>
        <v>2.2000000000000002</v>
      </c>
      <c r="AN28" s="107">
        <f t="shared" si="3"/>
        <v>2.2330000000000001</v>
      </c>
      <c r="AO28" s="107">
        <f t="shared" si="3"/>
        <v>2.242</v>
      </c>
      <c r="AP28" s="107">
        <f t="shared" si="3"/>
        <v>2.222</v>
      </c>
      <c r="AQ28" s="107">
        <f t="shared" si="3"/>
        <v>2.2000000000000002</v>
      </c>
      <c r="AR28" s="107">
        <f t="shared" si="3"/>
        <v>2.2000000000000002</v>
      </c>
      <c r="AS28" s="107">
        <f t="shared" si="3"/>
        <v>2.2000000000000002</v>
      </c>
      <c r="AT28" s="107">
        <f t="shared" si="3"/>
        <v>2.2000000000000002</v>
      </c>
      <c r="AU28" s="107">
        <f t="shared" si="3"/>
        <v>2.2000000000000002</v>
      </c>
      <c r="AV28" s="107">
        <f t="shared" si="3"/>
        <v>2.2000000000000002</v>
      </c>
      <c r="AW28" s="107">
        <f t="shared" si="3"/>
        <v>2.2000000000000002</v>
      </c>
      <c r="AX28" s="107">
        <f t="shared" si="3"/>
        <v>2.9000000000000004</v>
      </c>
      <c r="AY28" s="107">
        <f t="shared" si="3"/>
        <v>0.8</v>
      </c>
      <c r="AZ28" s="107">
        <f t="shared" si="3"/>
        <v>2.8000000000000003</v>
      </c>
      <c r="BA28" s="107">
        <f t="shared" si="3"/>
        <v>3</v>
      </c>
      <c r="BB28" s="107">
        <f t="shared" si="3"/>
        <v>3.3000000000000003</v>
      </c>
      <c r="BC28" s="107">
        <f t="shared" si="3"/>
        <v>3.4000000000000004</v>
      </c>
      <c r="BD28" s="107">
        <f t="shared" si="3"/>
        <v>3.1</v>
      </c>
      <c r="BE28" s="107">
        <f t="shared" si="3"/>
        <v>3.5</v>
      </c>
      <c r="BF28" s="107">
        <f t="shared" si="3"/>
        <v>11.9</v>
      </c>
      <c r="BG28" s="107">
        <f t="shared" si="3"/>
        <v>11.8</v>
      </c>
      <c r="BH28" s="107">
        <f t="shared" si="3"/>
        <v>11.6</v>
      </c>
      <c r="BI28" s="107">
        <f t="shared" si="3"/>
        <v>9.3000000000000007</v>
      </c>
      <c r="BJ28" s="107">
        <f t="shared" si="3"/>
        <v>0</v>
      </c>
      <c r="BK28" s="107">
        <f t="shared" si="3"/>
        <v>1.5449999999999999</v>
      </c>
      <c r="BL28" s="107">
        <f t="shared" si="3"/>
        <v>3.589</v>
      </c>
      <c r="BM28" s="107">
        <f t="shared" si="3"/>
        <v>2.0209999999999999</v>
      </c>
      <c r="BN28" s="107">
        <f t="shared" si="3"/>
        <v>5</v>
      </c>
      <c r="BO28" s="107">
        <f t="shared" si="3"/>
        <v>4.9000000000000004</v>
      </c>
      <c r="BP28" s="107">
        <f t="shared" si="3"/>
        <v>7.5150000000000006</v>
      </c>
      <c r="BQ28" s="107">
        <f t="shared" si="3"/>
        <v>5</v>
      </c>
      <c r="BR28" s="107">
        <f t="shared" si="3"/>
        <v>13.1</v>
      </c>
      <c r="BS28" s="107">
        <f t="shared" si="3"/>
        <v>13.1</v>
      </c>
      <c r="BT28" s="107">
        <f t="shared" si="3"/>
        <v>13.3</v>
      </c>
      <c r="BU28" s="107">
        <f t="shared" si="3"/>
        <v>13.2</v>
      </c>
      <c r="BV28" s="107">
        <f t="shared" si="3"/>
        <v>4.9000000000000004</v>
      </c>
      <c r="BW28" s="107">
        <f t="shared" si="3"/>
        <v>4.9000000000000004</v>
      </c>
      <c r="BX28" s="107">
        <f t="shared" si="3"/>
        <v>5</v>
      </c>
      <c r="BY28" s="107">
        <f t="shared" si="3"/>
        <v>4.5</v>
      </c>
      <c r="BZ28" s="107">
        <f t="shared" si="3"/>
        <v>4.6999999999999993</v>
      </c>
      <c r="CA28" s="107">
        <f t="shared" si="3"/>
        <v>4.0999999999999996</v>
      </c>
      <c r="CB28" s="107">
        <f t="shared" si="3"/>
        <v>4.5</v>
      </c>
      <c r="CC28" s="107">
        <f t="shared" si="3"/>
        <v>4.5</v>
      </c>
      <c r="CD28" s="107">
        <f t="shared" ref="CD28:CW28" si="4">SUM(CD21:CD27)</f>
        <v>5</v>
      </c>
      <c r="CE28" s="107">
        <f t="shared" si="4"/>
        <v>4.9000000000000004</v>
      </c>
      <c r="CF28" s="107">
        <f t="shared" si="4"/>
        <v>4.8000000000000007</v>
      </c>
      <c r="CG28" s="107">
        <f t="shared" si="4"/>
        <v>4.5999999999999996</v>
      </c>
      <c r="CH28" s="107">
        <f t="shared" si="4"/>
        <v>5</v>
      </c>
      <c r="CI28" s="107">
        <f t="shared" si="4"/>
        <v>4.5999999999999996</v>
      </c>
      <c r="CJ28" s="107">
        <f t="shared" si="4"/>
        <v>4.5</v>
      </c>
      <c r="CK28" s="107">
        <f t="shared" si="4"/>
        <v>4.4000000000000004</v>
      </c>
      <c r="CL28" s="107">
        <f t="shared" si="4"/>
        <v>4.3</v>
      </c>
      <c r="CM28" s="107">
        <f t="shared" si="4"/>
        <v>4.3</v>
      </c>
      <c r="CN28" s="107">
        <f t="shared" si="4"/>
        <v>4.1999999999999993</v>
      </c>
      <c r="CO28" s="107">
        <f t="shared" si="4"/>
        <v>4.0999999999999996</v>
      </c>
      <c r="CP28" s="107">
        <f t="shared" si="4"/>
        <v>3.9</v>
      </c>
      <c r="CQ28" s="107">
        <f t="shared" si="4"/>
        <v>4.4000000000000004</v>
      </c>
      <c r="CR28" s="107">
        <f t="shared" si="4"/>
        <v>3.7</v>
      </c>
      <c r="CS28" s="107">
        <f t="shared" si="4"/>
        <v>3.7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126.91425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69.230999999999995</v>
      </c>
      <c r="C32" s="94">
        <v>69.290000000000006</v>
      </c>
      <c r="D32" s="94">
        <v>64.741</v>
      </c>
      <c r="E32" s="94">
        <v>68.792000000000002</v>
      </c>
      <c r="F32" s="94">
        <v>35.819000000000003</v>
      </c>
      <c r="G32" s="94">
        <v>37.281999999999996</v>
      </c>
      <c r="H32" s="94">
        <v>37.709000000000003</v>
      </c>
      <c r="I32" s="94">
        <v>35.722999999999999</v>
      </c>
      <c r="J32" s="94">
        <v>42.253999999999998</v>
      </c>
      <c r="K32" s="94">
        <v>35.811999999999998</v>
      </c>
      <c r="L32" s="94">
        <v>41.898000000000003</v>
      </c>
      <c r="M32" s="94">
        <v>36.585999999999999</v>
      </c>
      <c r="N32" s="94">
        <v>34.256</v>
      </c>
      <c r="O32" s="94">
        <v>33.423999999999999</v>
      </c>
      <c r="P32" s="94">
        <v>33.582999999999998</v>
      </c>
      <c r="Q32" s="94">
        <v>35.414999999999999</v>
      </c>
      <c r="R32" s="94">
        <v>36.817999999999998</v>
      </c>
      <c r="S32" s="94">
        <v>37.944000000000003</v>
      </c>
      <c r="T32" s="94">
        <v>40.109000000000002</v>
      </c>
      <c r="U32" s="94">
        <v>45.658000000000001</v>
      </c>
      <c r="V32" s="94">
        <v>60.109000000000002</v>
      </c>
      <c r="W32" s="94">
        <v>72.635000000000005</v>
      </c>
      <c r="X32" s="94">
        <v>67.525000000000006</v>
      </c>
      <c r="Y32" s="94">
        <v>74.376999999999995</v>
      </c>
      <c r="Z32" s="94">
        <v>25.27</v>
      </c>
      <c r="AA32" s="94">
        <v>18.242999999999999</v>
      </c>
      <c r="AB32" s="94">
        <v>12.32</v>
      </c>
      <c r="AC32" s="94">
        <v>60.835000000000001</v>
      </c>
      <c r="AD32" s="94">
        <v>65.974999999999994</v>
      </c>
      <c r="AE32" s="94">
        <v>51.024999999999999</v>
      </c>
      <c r="AF32" s="94">
        <v>35.348999999999997</v>
      </c>
      <c r="AG32" s="94">
        <v>17.46</v>
      </c>
      <c r="AH32" s="94">
        <v>70.042000000000002</v>
      </c>
      <c r="AI32" s="94">
        <v>60.460999999999999</v>
      </c>
      <c r="AJ32" s="94">
        <v>59.920999999999999</v>
      </c>
      <c r="AK32" s="94">
        <v>46.968000000000004</v>
      </c>
      <c r="AL32" s="94">
        <v>80.545000000000002</v>
      </c>
      <c r="AM32" s="94">
        <v>63.37</v>
      </c>
      <c r="AN32" s="94">
        <v>39.305999999999997</v>
      </c>
      <c r="AO32" s="94">
        <v>30.931000000000001</v>
      </c>
      <c r="AP32" s="94">
        <v>32.023000000000003</v>
      </c>
      <c r="AQ32" s="94">
        <v>32.399000000000001</v>
      </c>
      <c r="AR32" s="94">
        <v>32.564999999999998</v>
      </c>
      <c r="AS32" s="94">
        <v>32.100999999999999</v>
      </c>
      <c r="AT32" s="94">
        <v>21.277999999999999</v>
      </c>
      <c r="AU32" s="94">
        <v>15.975</v>
      </c>
      <c r="AV32" s="94">
        <v>15.983000000000001</v>
      </c>
      <c r="AW32" s="94">
        <v>19.417999999999999</v>
      </c>
      <c r="AX32" s="94">
        <v>32.484000000000002</v>
      </c>
      <c r="AY32" s="94">
        <v>42.106999999999999</v>
      </c>
      <c r="AZ32" s="94">
        <v>40.085999999999999</v>
      </c>
      <c r="BA32" s="94">
        <v>35.104999999999997</v>
      </c>
      <c r="BB32" s="94">
        <v>25.507000000000001</v>
      </c>
      <c r="BC32" s="94">
        <v>14.808</v>
      </c>
      <c r="BD32" s="94">
        <v>14.333</v>
      </c>
      <c r="BE32" s="94">
        <v>23.736999999999998</v>
      </c>
      <c r="BF32" s="94">
        <v>12.826000000000001</v>
      </c>
      <c r="BG32" s="94">
        <v>20.751999999999999</v>
      </c>
      <c r="BH32" s="94">
        <v>22.138000000000002</v>
      </c>
      <c r="BI32" s="94">
        <v>18.914000000000001</v>
      </c>
      <c r="BJ32" s="94">
        <v>8.2100000000000009</v>
      </c>
      <c r="BK32" s="94">
        <v>3.8119999999999998</v>
      </c>
      <c r="BL32" s="94">
        <v>3.589</v>
      </c>
      <c r="BM32" s="94">
        <v>3.573</v>
      </c>
      <c r="BN32" s="94">
        <v>45.109000000000002</v>
      </c>
      <c r="BO32" s="94">
        <v>15.86</v>
      </c>
      <c r="BP32" s="94">
        <v>10</v>
      </c>
      <c r="BQ32" s="94">
        <v>17.507000000000001</v>
      </c>
      <c r="BR32" s="94">
        <v>26.254999999999999</v>
      </c>
      <c r="BS32" s="94">
        <v>13.97</v>
      </c>
      <c r="BT32" s="94">
        <v>223.22</v>
      </c>
      <c r="BU32" s="94">
        <v>14.587</v>
      </c>
      <c r="BV32" s="94">
        <v>54.673999999999999</v>
      </c>
      <c r="BW32" s="94">
        <v>273.81299999999999</v>
      </c>
      <c r="BX32" s="94">
        <v>67.066999999999993</v>
      </c>
      <c r="BY32" s="94">
        <v>75.414000000000001</v>
      </c>
      <c r="BZ32" s="94">
        <v>124.321</v>
      </c>
      <c r="CA32" s="94">
        <v>131.38999999999999</v>
      </c>
      <c r="CB32" s="94">
        <v>136.49700000000001</v>
      </c>
      <c r="CC32" s="94">
        <v>135.12299999999999</v>
      </c>
      <c r="CD32" s="94">
        <v>140.34100000000001</v>
      </c>
      <c r="CE32" s="94">
        <v>150.82</v>
      </c>
      <c r="CF32" s="94">
        <v>141.86799999999999</v>
      </c>
      <c r="CG32" s="94">
        <v>156.709</v>
      </c>
      <c r="CH32" s="94">
        <v>146.65799999999999</v>
      </c>
      <c r="CI32" s="94">
        <v>160.03899999999999</v>
      </c>
      <c r="CJ32" s="94">
        <v>118.929</v>
      </c>
      <c r="CK32" s="94">
        <v>154.012</v>
      </c>
      <c r="CL32" s="94">
        <v>80.665000000000006</v>
      </c>
      <c r="CM32" s="94">
        <v>65.712999999999994</v>
      </c>
      <c r="CN32" s="94">
        <v>79.986999999999995</v>
      </c>
      <c r="CO32" s="94">
        <v>104.33799999999999</v>
      </c>
      <c r="CP32" s="94">
        <v>3.9</v>
      </c>
      <c r="CQ32" s="94">
        <v>91.67</v>
      </c>
      <c r="CR32" s="94">
        <v>81.451999999999998</v>
      </c>
      <c r="CS32" s="94">
        <v>94.072000000000003</v>
      </c>
      <c r="CT32" s="95"/>
      <c r="CU32" s="95"/>
      <c r="CV32" s="95"/>
      <c r="CW32" s="96"/>
      <c r="CX32" s="97">
        <f t="array" ref="CX32">SUMPRODUCT(B32:CW32*0.25)</f>
        <v>1386.1785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69.230999999999995</v>
      </c>
      <c r="C34" s="77">
        <f t="shared" ref="C34:BN34" si="5">SUM(C31:C33)</f>
        <v>69.290000000000006</v>
      </c>
      <c r="D34" s="77">
        <f t="shared" si="5"/>
        <v>64.741</v>
      </c>
      <c r="E34" s="77">
        <f t="shared" si="5"/>
        <v>68.792000000000002</v>
      </c>
      <c r="F34" s="77">
        <f t="shared" si="5"/>
        <v>35.819000000000003</v>
      </c>
      <c r="G34" s="77">
        <f t="shared" si="5"/>
        <v>37.281999999999996</v>
      </c>
      <c r="H34" s="77">
        <f t="shared" si="5"/>
        <v>37.709000000000003</v>
      </c>
      <c r="I34" s="77">
        <f t="shared" si="5"/>
        <v>35.722999999999999</v>
      </c>
      <c r="J34" s="77">
        <f t="shared" si="5"/>
        <v>42.253999999999998</v>
      </c>
      <c r="K34" s="77">
        <f t="shared" si="5"/>
        <v>35.811999999999998</v>
      </c>
      <c r="L34" s="77">
        <f t="shared" si="5"/>
        <v>41.898000000000003</v>
      </c>
      <c r="M34" s="77">
        <f t="shared" si="5"/>
        <v>36.585999999999999</v>
      </c>
      <c r="N34" s="77">
        <f t="shared" si="5"/>
        <v>34.256</v>
      </c>
      <c r="O34" s="77">
        <f t="shared" si="5"/>
        <v>33.423999999999999</v>
      </c>
      <c r="P34" s="77">
        <f t="shared" si="5"/>
        <v>33.582999999999998</v>
      </c>
      <c r="Q34" s="77">
        <f t="shared" si="5"/>
        <v>35.414999999999999</v>
      </c>
      <c r="R34" s="77">
        <f t="shared" si="5"/>
        <v>36.817999999999998</v>
      </c>
      <c r="S34" s="77">
        <f t="shared" si="5"/>
        <v>37.944000000000003</v>
      </c>
      <c r="T34" s="77">
        <f t="shared" si="5"/>
        <v>40.109000000000002</v>
      </c>
      <c r="U34" s="77">
        <f t="shared" si="5"/>
        <v>45.658000000000001</v>
      </c>
      <c r="V34" s="77">
        <f t="shared" si="5"/>
        <v>60.109000000000002</v>
      </c>
      <c r="W34" s="77">
        <f t="shared" si="5"/>
        <v>72.635000000000005</v>
      </c>
      <c r="X34" s="77">
        <f t="shared" si="5"/>
        <v>67.525000000000006</v>
      </c>
      <c r="Y34" s="77">
        <f t="shared" si="5"/>
        <v>74.376999999999995</v>
      </c>
      <c r="Z34" s="77">
        <f t="shared" si="5"/>
        <v>25.27</v>
      </c>
      <c r="AA34" s="77">
        <f t="shared" si="5"/>
        <v>18.242999999999999</v>
      </c>
      <c r="AB34" s="77">
        <f t="shared" si="5"/>
        <v>12.32</v>
      </c>
      <c r="AC34" s="77">
        <f t="shared" si="5"/>
        <v>60.835000000000001</v>
      </c>
      <c r="AD34" s="77">
        <f t="shared" si="5"/>
        <v>65.974999999999994</v>
      </c>
      <c r="AE34" s="77">
        <f t="shared" si="5"/>
        <v>51.024999999999999</v>
      </c>
      <c r="AF34" s="77">
        <f t="shared" si="5"/>
        <v>35.348999999999997</v>
      </c>
      <c r="AG34" s="77">
        <f t="shared" si="5"/>
        <v>17.46</v>
      </c>
      <c r="AH34" s="77">
        <f t="shared" si="5"/>
        <v>70.042000000000002</v>
      </c>
      <c r="AI34" s="77">
        <f t="shared" si="5"/>
        <v>60.460999999999999</v>
      </c>
      <c r="AJ34" s="77">
        <f t="shared" si="5"/>
        <v>59.920999999999999</v>
      </c>
      <c r="AK34" s="77">
        <f t="shared" si="5"/>
        <v>46.968000000000004</v>
      </c>
      <c r="AL34" s="77">
        <f t="shared" si="5"/>
        <v>80.545000000000002</v>
      </c>
      <c r="AM34" s="77">
        <f t="shared" si="5"/>
        <v>63.37</v>
      </c>
      <c r="AN34" s="77">
        <f t="shared" si="5"/>
        <v>39.305999999999997</v>
      </c>
      <c r="AO34" s="77">
        <f t="shared" si="5"/>
        <v>30.931000000000001</v>
      </c>
      <c r="AP34" s="77">
        <f t="shared" si="5"/>
        <v>32.023000000000003</v>
      </c>
      <c r="AQ34" s="77">
        <f t="shared" si="5"/>
        <v>32.399000000000001</v>
      </c>
      <c r="AR34" s="77">
        <f t="shared" si="5"/>
        <v>32.564999999999998</v>
      </c>
      <c r="AS34" s="77">
        <f t="shared" si="5"/>
        <v>32.100999999999999</v>
      </c>
      <c r="AT34" s="77">
        <f t="shared" si="5"/>
        <v>21.277999999999999</v>
      </c>
      <c r="AU34" s="77">
        <f t="shared" si="5"/>
        <v>15.975</v>
      </c>
      <c r="AV34" s="77">
        <f t="shared" si="5"/>
        <v>15.983000000000001</v>
      </c>
      <c r="AW34" s="77">
        <f t="shared" si="5"/>
        <v>19.417999999999999</v>
      </c>
      <c r="AX34" s="77">
        <f t="shared" si="5"/>
        <v>32.484000000000002</v>
      </c>
      <c r="AY34" s="77">
        <f t="shared" si="5"/>
        <v>42.106999999999999</v>
      </c>
      <c r="AZ34" s="77">
        <f t="shared" si="5"/>
        <v>40.085999999999999</v>
      </c>
      <c r="BA34" s="77">
        <f t="shared" si="5"/>
        <v>35.104999999999997</v>
      </c>
      <c r="BB34" s="77">
        <f t="shared" si="5"/>
        <v>25.507000000000001</v>
      </c>
      <c r="BC34" s="77">
        <f t="shared" si="5"/>
        <v>14.808</v>
      </c>
      <c r="BD34" s="77">
        <f t="shared" si="5"/>
        <v>14.333</v>
      </c>
      <c r="BE34" s="77">
        <f t="shared" si="5"/>
        <v>23.736999999999998</v>
      </c>
      <c r="BF34" s="77">
        <f t="shared" si="5"/>
        <v>12.826000000000001</v>
      </c>
      <c r="BG34" s="77">
        <f t="shared" si="5"/>
        <v>20.751999999999999</v>
      </c>
      <c r="BH34" s="77">
        <f t="shared" si="5"/>
        <v>22.138000000000002</v>
      </c>
      <c r="BI34" s="77">
        <f t="shared" si="5"/>
        <v>18.914000000000001</v>
      </c>
      <c r="BJ34" s="77">
        <f t="shared" si="5"/>
        <v>8.2100000000000009</v>
      </c>
      <c r="BK34" s="77">
        <f t="shared" si="5"/>
        <v>3.8119999999999998</v>
      </c>
      <c r="BL34" s="77">
        <f t="shared" si="5"/>
        <v>3.589</v>
      </c>
      <c r="BM34" s="77">
        <f t="shared" si="5"/>
        <v>3.573</v>
      </c>
      <c r="BN34" s="77">
        <f t="shared" si="5"/>
        <v>45.109000000000002</v>
      </c>
      <c r="BO34" s="77">
        <f t="shared" ref="BO34:CW34" si="6">SUM(BO31:BO33)</f>
        <v>15.86</v>
      </c>
      <c r="BP34" s="77">
        <f t="shared" si="6"/>
        <v>10</v>
      </c>
      <c r="BQ34" s="77">
        <f t="shared" si="6"/>
        <v>17.507000000000001</v>
      </c>
      <c r="BR34" s="77">
        <f t="shared" si="6"/>
        <v>26.254999999999999</v>
      </c>
      <c r="BS34" s="77">
        <f t="shared" si="6"/>
        <v>13.97</v>
      </c>
      <c r="BT34" s="77">
        <f t="shared" si="6"/>
        <v>223.22</v>
      </c>
      <c r="BU34" s="77">
        <f t="shared" si="6"/>
        <v>14.587</v>
      </c>
      <c r="BV34" s="77">
        <f t="shared" si="6"/>
        <v>54.673999999999999</v>
      </c>
      <c r="BW34" s="77">
        <f t="shared" si="6"/>
        <v>273.81299999999999</v>
      </c>
      <c r="BX34" s="77">
        <f t="shared" si="6"/>
        <v>67.066999999999993</v>
      </c>
      <c r="BY34" s="77">
        <f t="shared" si="6"/>
        <v>75.414000000000001</v>
      </c>
      <c r="BZ34" s="77">
        <f t="shared" si="6"/>
        <v>124.321</v>
      </c>
      <c r="CA34" s="77">
        <f t="shared" si="6"/>
        <v>131.38999999999999</v>
      </c>
      <c r="CB34" s="77">
        <f t="shared" si="6"/>
        <v>136.49700000000001</v>
      </c>
      <c r="CC34" s="77">
        <f t="shared" si="6"/>
        <v>135.12299999999999</v>
      </c>
      <c r="CD34" s="77">
        <f t="shared" si="6"/>
        <v>140.34100000000001</v>
      </c>
      <c r="CE34" s="77">
        <f t="shared" si="6"/>
        <v>150.82</v>
      </c>
      <c r="CF34" s="77">
        <f t="shared" si="6"/>
        <v>141.86799999999999</v>
      </c>
      <c r="CG34" s="77">
        <f t="shared" si="6"/>
        <v>156.709</v>
      </c>
      <c r="CH34" s="77">
        <f t="shared" si="6"/>
        <v>146.65799999999999</v>
      </c>
      <c r="CI34" s="77">
        <f t="shared" si="6"/>
        <v>160.03899999999999</v>
      </c>
      <c r="CJ34" s="77">
        <f t="shared" si="6"/>
        <v>118.929</v>
      </c>
      <c r="CK34" s="77">
        <f t="shared" si="6"/>
        <v>154.012</v>
      </c>
      <c r="CL34" s="77">
        <f t="shared" si="6"/>
        <v>80.665000000000006</v>
      </c>
      <c r="CM34" s="77">
        <f t="shared" si="6"/>
        <v>65.712999999999994</v>
      </c>
      <c r="CN34" s="77">
        <f t="shared" si="6"/>
        <v>79.986999999999995</v>
      </c>
      <c r="CO34" s="77">
        <f t="shared" si="6"/>
        <v>104.33799999999999</v>
      </c>
      <c r="CP34" s="77">
        <f t="shared" si="6"/>
        <v>3.9</v>
      </c>
      <c r="CQ34" s="77">
        <f t="shared" si="6"/>
        <v>91.67</v>
      </c>
      <c r="CR34" s="77">
        <f t="shared" si="6"/>
        <v>81.451999999999998</v>
      </c>
      <c r="CS34" s="77">
        <f t="shared" si="6"/>
        <v>94.072000000000003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1386.1785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>
        <v>1.6</v>
      </c>
      <c r="AG39" s="120">
        <v>32.299999999999997</v>
      </c>
      <c r="AH39" s="120"/>
      <c r="AI39" s="120"/>
      <c r="AJ39" s="120"/>
      <c r="AK39" s="120"/>
      <c r="AL39" s="120"/>
      <c r="AM39" s="120"/>
      <c r="AN39" s="120"/>
      <c r="AO39" s="120">
        <v>0.8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0.3</v>
      </c>
      <c r="BR39" s="120">
        <v>8.6999999999999993</v>
      </c>
      <c r="BS39" s="120">
        <v>14.2</v>
      </c>
      <c r="BT39" s="120"/>
      <c r="BU39" s="120">
        <v>30.9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27.5</v>
      </c>
      <c r="CN39" s="120"/>
      <c r="CO39" s="120"/>
      <c r="CP39" s="120">
        <v>114.4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57.674999999999997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1.6</v>
      </c>
      <c r="AG42" s="107">
        <f t="shared" si="7"/>
        <v>32.299999999999997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0.8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0.3</v>
      </c>
      <c r="BR42" s="107">
        <f t="shared" si="8"/>
        <v>8.6999999999999993</v>
      </c>
      <c r="BS42" s="107">
        <f t="shared" si="8"/>
        <v>14.2</v>
      </c>
      <c r="BT42" s="107">
        <f t="shared" si="8"/>
        <v>0</v>
      </c>
      <c r="BU42" s="107">
        <f t="shared" si="8"/>
        <v>30.9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27.5</v>
      </c>
      <c r="CN42" s="107">
        <f t="shared" si="8"/>
        <v>0</v>
      </c>
      <c r="CO42" s="107">
        <f t="shared" si="8"/>
        <v>0</v>
      </c>
      <c r="CP42" s="107">
        <f t="shared" si="8"/>
        <v>114.4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57.674999999999997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1.6</v>
      </c>
      <c r="AG47" s="120">
        <v>32.299999999999997</v>
      </c>
      <c r="AH47" s="120"/>
      <c r="AI47" s="120"/>
      <c r="AJ47" s="120"/>
      <c r="AK47" s="120"/>
      <c r="AL47" s="120"/>
      <c r="AM47" s="120"/>
      <c r="AN47" s="120"/>
      <c r="AO47" s="120">
        <v>0.8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0.3</v>
      </c>
      <c r="BR47" s="120">
        <v>8.6999999999999993</v>
      </c>
      <c r="BS47" s="120">
        <v>14.2</v>
      </c>
      <c r="BT47" s="120"/>
      <c r="BU47" s="120">
        <v>30.9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27.5</v>
      </c>
      <c r="CN47" s="120"/>
      <c r="CO47" s="120"/>
      <c r="CP47" s="120">
        <v>114.4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57.674999999999997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1.6</v>
      </c>
      <c r="AG51" s="107">
        <f t="shared" si="9"/>
        <v>32.299999999999997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0.8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0.3</v>
      </c>
      <c r="BR51" s="107">
        <f t="shared" si="10"/>
        <v>8.6999999999999993</v>
      </c>
      <c r="BS51" s="107">
        <f t="shared" si="10"/>
        <v>14.2</v>
      </c>
      <c r="BT51" s="107">
        <f t="shared" si="10"/>
        <v>0</v>
      </c>
      <c r="BU51" s="107">
        <f t="shared" si="10"/>
        <v>30.9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27.5</v>
      </c>
      <c r="CN51" s="107">
        <f t="shared" si="10"/>
        <v>0</v>
      </c>
      <c r="CO51" s="107">
        <f t="shared" si="10"/>
        <v>0</v>
      </c>
      <c r="CP51" s="107">
        <f t="shared" si="10"/>
        <v>114.4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57.674999999999997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69.230999999999995</v>
      </c>
      <c r="C54" s="107">
        <f t="shared" ref="C54:BN54" si="13">C18+C28+C42</f>
        <v>69.290000000000006</v>
      </c>
      <c r="D54" s="107">
        <f t="shared" si="13"/>
        <v>64.741</v>
      </c>
      <c r="E54" s="107">
        <f t="shared" si="13"/>
        <v>68.792000000000002</v>
      </c>
      <c r="F54" s="107">
        <f t="shared" si="13"/>
        <v>35.819000000000003</v>
      </c>
      <c r="G54" s="107">
        <f t="shared" si="13"/>
        <v>37.282000000000004</v>
      </c>
      <c r="H54" s="107">
        <f t="shared" si="13"/>
        <v>37.708999999999996</v>
      </c>
      <c r="I54" s="107">
        <f t="shared" si="13"/>
        <v>35.722999999999999</v>
      </c>
      <c r="J54" s="107">
        <f t="shared" si="13"/>
        <v>42.253999999999998</v>
      </c>
      <c r="K54" s="107">
        <f t="shared" si="13"/>
        <v>35.811999999999998</v>
      </c>
      <c r="L54" s="107">
        <f t="shared" si="13"/>
        <v>41.897999999999996</v>
      </c>
      <c r="M54" s="107">
        <f t="shared" si="13"/>
        <v>36.585999999999999</v>
      </c>
      <c r="N54" s="107">
        <f t="shared" si="13"/>
        <v>34.256</v>
      </c>
      <c r="O54" s="107">
        <f t="shared" si="13"/>
        <v>33.423999999999999</v>
      </c>
      <c r="P54" s="107">
        <f t="shared" si="13"/>
        <v>33.582999999999998</v>
      </c>
      <c r="Q54" s="107">
        <f t="shared" si="13"/>
        <v>35.415000000000006</v>
      </c>
      <c r="R54" s="107">
        <f t="shared" si="13"/>
        <v>36.817999999999998</v>
      </c>
      <c r="S54" s="107">
        <f t="shared" si="13"/>
        <v>37.944000000000003</v>
      </c>
      <c r="T54" s="107">
        <f t="shared" si="13"/>
        <v>40.109000000000002</v>
      </c>
      <c r="U54" s="107">
        <f t="shared" si="13"/>
        <v>45.658000000000001</v>
      </c>
      <c r="V54" s="107">
        <f t="shared" si="13"/>
        <v>60.109000000000002</v>
      </c>
      <c r="W54" s="107">
        <f t="shared" si="13"/>
        <v>72.635000000000005</v>
      </c>
      <c r="X54" s="107">
        <f t="shared" si="13"/>
        <v>67.524999999999991</v>
      </c>
      <c r="Y54" s="107">
        <f t="shared" si="13"/>
        <v>74.376999999999995</v>
      </c>
      <c r="Z54" s="107">
        <f t="shared" si="13"/>
        <v>25.27</v>
      </c>
      <c r="AA54" s="107">
        <f t="shared" si="13"/>
        <v>18.242999999999999</v>
      </c>
      <c r="AB54" s="107">
        <f t="shared" si="13"/>
        <v>12.319999999999999</v>
      </c>
      <c r="AC54" s="107">
        <f t="shared" si="13"/>
        <v>60.835000000000008</v>
      </c>
      <c r="AD54" s="107">
        <f t="shared" si="13"/>
        <v>65.975000000000009</v>
      </c>
      <c r="AE54" s="107">
        <f t="shared" si="13"/>
        <v>51.025000000000006</v>
      </c>
      <c r="AF54" s="107">
        <f t="shared" si="13"/>
        <v>36.949000000000005</v>
      </c>
      <c r="AG54" s="107">
        <f t="shared" si="13"/>
        <v>49.76</v>
      </c>
      <c r="AH54" s="107">
        <f t="shared" si="13"/>
        <v>70.042000000000002</v>
      </c>
      <c r="AI54" s="107">
        <f t="shared" si="13"/>
        <v>60.460999999999999</v>
      </c>
      <c r="AJ54" s="107">
        <f t="shared" si="13"/>
        <v>59.921000000000006</v>
      </c>
      <c r="AK54" s="107">
        <f t="shared" si="13"/>
        <v>46.968000000000004</v>
      </c>
      <c r="AL54" s="107">
        <f t="shared" si="13"/>
        <v>80.545000000000002</v>
      </c>
      <c r="AM54" s="107">
        <f t="shared" si="13"/>
        <v>63.370000000000005</v>
      </c>
      <c r="AN54" s="107">
        <f t="shared" si="13"/>
        <v>39.305999999999997</v>
      </c>
      <c r="AO54" s="107">
        <f t="shared" si="13"/>
        <v>31.731000000000002</v>
      </c>
      <c r="AP54" s="107">
        <f t="shared" si="13"/>
        <v>32.022999999999996</v>
      </c>
      <c r="AQ54" s="107">
        <f t="shared" si="13"/>
        <v>32.399000000000001</v>
      </c>
      <c r="AR54" s="107">
        <f t="shared" si="13"/>
        <v>32.564999999999998</v>
      </c>
      <c r="AS54" s="107">
        <f t="shared" si="13"/>
        <v>32.100999999999999</v>
      </c>
      <c r="AT54" s="107">
        <f t="shared" si="13"/>
        <v>21.277999999999999</v>
      </c>
      <c r="AU54" s="107">
        <f t="shared" si="13"/>
        <v>15.975000000000001</v>
      </c>
      <c r="AV54" s="107">
        <f t="shared" si="13"/>
        <v>15.983000000000001</v>
      </c>
      <c r="AW54" s="107">
        <f t="shared" si="13"/>
        <v>19.417999999999999</v>
      </c>
      <c r="AX54" s="107">
        <f t="shared" si="13"/>
        <v>32.484000000000002</v>
      </c>
      <c r="AY54" s="107">
        <f t="shared" si="13"/>
        <v>42.106999999999999</v>
      </c>
      <c r="AZ54" s="107">
        <f t="shared" si="13"/>
        <v>40.085999999999999</v>
      </c>
      <c r="BA54" s="107">
        <f t="shared" si="13"/>
        <v>35.104999999999997</v>
      </c>
      <c r="BB54" s="107">
        <f t="shared" si="13"/>
        <v>25.507000000000001</v>
      </c>
      <c r="BC54" s="107">
        <f t="shared" si="13"/>
        <v>14.808</v>
      </c>
      <c r="BD54" s="107">
        <f t="shared" si="13"/>
        <v>14.333</v>
      </c>
      <c r="BE54" s="107">
        <f t="shared" si="13"/>
        <v>23.736999999999998</v>
      </c>
      <c r="BF54" s="107">
        <f t="shared" si="13"/>
        <v>12.826000000000001</v>
      </c>
      <c r="BG54" s="107">
        <f t="shared" si="13"/>
        <v>20.752000000000002</v>
      </c>
      <c r="BH54" s="107">
        <f t="shared" si="13"/>
        <v>22.137999999999998</v>
      </c>
      <c r="BI54" s="107">
        <f t="shared" si="13"/>
        <v>18.914000000000001</v>
      </c>
      <c r="BJ54" s="107">
        <f t="shared" si="13"/>
        <v>8.2100000000000009</v>
      </c>
      <c r="BK54" s="107">
        <f t="shared" si="13"/>
        <v>3.8119999999999998</v>
      </c>
      <c r="BL54" s="107">
        <f t="shared" si="13"/>
        <v>3.589</v>
      </c>
      <c r="BM54" s="107">
        <f t="shared" si="13"/>
        <v>3.573</v>
      </c>
      <c r="BN54" s="107">
        <f t="shared" si="13"/>
        <v>45.109000000000002</v>
      </c>
      <c r="BO54" s="107">
        <f t="shared" ref="BO54:CX54" si="14">BO18+BO28+BO42</f>
        <v>15.860000000000001</v>
      </c>
      <c r="BP54" s="107">
        <f t="shared" si="14"/>
        <v>10</v>
      </c>
      <c r="BQ54" s="107">
        <f t="shared" si="14"/>
        <v>17.806999999999999</v>
      </c>
      <c r="BR54" s="107">
        <f t="shared" si="14"/>
        <v>34.954999999999998</v>
      </c>
      <c r="BS54" s="107">
        <f t="shared" si="14"/>
        <v>28.169999999999998</v>
      </c>
      <c r="BT54" s="107">
        <f t="shared" si="14"/>
        <v>223.22</v>
      </c>
      <c r="BU54" s="107">
        <f t="shared" si="14"/>
        <v>45.486999999999995</v>
      </c>
      <c r="BV54" s="107">
        <f t="shared" si="14"/>
        <v>54.673999999999999</v>
      </c>
      <c r="BW54" s="107">
        <f t="shared" si="14"/>
        <v>273.81299999999993</v>
      </c>
      <c r="BX54" s="107">
        <f t="shared" si="14"/>
        <v>67.066999999999993</v>
      </c>
      <c r="BY54" s="107">
        <f t="shared" si="14"/>
        <v>75.414000000000001</v>
      </c>
      <c r="BZ54" s="107">
        <f t="shared" si="14"/>
        <v>124.321</v>
      </c>
      <c r="CA54" s="107">
        <f t="shared" si="14"/>
        <v>131.39000000000001</v>
      </c>
      <c r="CB54" s="107">
        <f t="shared" si="14"/>
        <v>136.49699999999999</v>
      </c>
      <c r="CC54" s="107">
        <f t="shared" si="14"/>
        <v>135.12299999999999</v>
      </c>
      <c r="CD54" s="107">
        <f t="shared" si="14"/>
        <v>140.34100000000001</v>
      </c>
      <c r="CE54" s="107">
        <f t="shared" si="14"/>
        <v>150.82</v>
      </c>
      <c r="CF54" s="107">
        <f t="shared" si="14"/>
        <v>141.86800000000002</v>
      </c>
      <c r="CG54" s="107">
        <f t="shared" si="14"/>
        <v>156.709</v>
      </c>
      <c r="CH54" s="107">
        <f t="shared" si="14"/>
        <v>146.65800000000002</v>
      </c>
      <c r="CI54" s="107">
        <f t="shared" si="14"/>
        <v>160.03899999999999</v>
      </c>
      <c r="CJ54" s="107">
        <f t="shared" si="14"/>
        <v>118.929</v>
      </c>
      <c r="CK54" s="107">
        <f t="shared" si="14"/>
        <v>154.012</v>
      </c>
      <c r="CL54" s="107">
        <f t="shared" si="14"/>
        <v>80.664999999999992</v>
      </c>
      <c r="CM54" s="107">
        <f t="shared" si="14"/>
        <v>93.213000000000008</v>
      </c>
      <c r="CN54" s="107">
        <f t="shared" si="14"/>
        <v>79.986999999999995</v>
      </c>
      <c r="CO54" s="107">
        <f t="shared" si="14"/>
        <v>104.33799999999999</v>
      </c>
      <c r="CP54" s="107">
        <f t="shared" si="14"/>
        <v>118.30000000000001</v>
      </c>
      <c r="CQ54" s="107">
        <f t="shared" si="14"/>
        <v>91.67</v>
      </c>
      <c r="CR54" s="107">
        <f t="shared" si="14"/>
        <v>81.451999999999998</v>
      </c>
      <c r="CS54" s="107">
        <f t="shared" si="14"/>
        <v>94.072000000000003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1443.8534999999997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69.230999999999995</v>
      </c>
      <c r="C5" s="25">
        <v>69.290000000000006</v>
      </c>
      <c r="D5" s="25">
        <v>64.741</v>
      </c>
      <c r="E5" s="25">
        <v>68.792000000000002</v>
      </c>
      <c r="F5" s="25">
        <v>35.819000000000003</v>
      </c>
      <c r="G5" s="25">
        <v>37.281999999999996</v>
      </c>
      <c r="H5" s="25">
        <v>37.709000000000003</v>
      </c>
      <c r="I5" s="25">
        <v>35.722999999999999</v>
      </c>
      <c r="J5" s="25">
        <v>42.253999999999998</v>
      </c>
      <c r="K5" s="25">
        <v>35.811999999999998</v>
      </c>
      <c r="L5" s="25">
        <v>41.898000000000003</v>
      </c>
      <c r="M5" s="25">
        <v>36.585999999999999</v>
      </c>
      <c r="N5" s="25">
        <v>34.256</v>
      </c>
      <c r="O5" s="25">
        <v>33.423999999999999</v>
      </c>
      <c r="P5" s="25">
        <v>33.582999999999998</v>
      </c>
      <c r="Q5" s="25">
        <v>35.414999999999999</v>
      </c>
      <c r="R5" s="25">
        <v>36.817999999999998</v>
      </c>
      <c r="S5" s="25">
        <v>37.944000000000003</v>
      </c>
      <c r="T5" s="25">
        <v>40.109000000000002</v>
      </c>
      <c r="U5" s="25">
        <v>45.658000000000001</v>
      </c>
      <c r="V5" s="25">
        <v>60.109000000000002</v>
      </c>
      <c r="W5" s="25">
        <v>72.635000000000005</v>
      </c>
      <c r="X5" s="25">
        <v>67.525000000000006</v>
      </c>
      <c r="Y5" s="25">
        <v>74.376999999999995</v>
      </c>
      <c r="Z5" s="25">
        <v>25.27</v>
      </c>
      <c r="AA5" s="25">
        <v>18.242999999999999</v>
      </c>
      <c r="AB5" s="25">
        <v>12.32</v>
      </c>
      <c r="AC5" s="25">
        <v>60.835000000000001</v>
      </c>
      <c r="AD5" s="25">
        <v>65.974999999999994</v>
      </c>
      <c r="AE5" s="25">
        <v>51.024999999999999</v>
      </c>
      <c r="AF5" s="25">
        <v>36.901000000000003</v>
      </c>
      <c r="AG5" s="25">
        <v>49.747999999999998</v>
      </c>
      <c r="AH5" s="25">
        <v>70.042000000000002</v>
      </c>
      <c r="AI5" s="25">
        <v>60.460999999999999</v>
      </c>
      <c r="AJ5" s="25">
        <v>59.920999999999999</v>
      </c>
      <c r="AK5" s="25">
        <v>46.968000000000004</v>
      </c>
      <c r="AL5" s="25">
        <v>80.545000000000002</v>
      </c>
      <c r="AM5" s="25">
        <v>63.37</v>
      </c>
      <c r="AN5" s="25">
        <v>39.305999999999997</v>
      </c>
      <c r="AO5" s="25">
        <v>31.693999999999999</v>
      </c>
      <c r="AP5" s="25">
        <v>32.023000000000003</v>
      </c>
      <c r="AQ5" s="25">
        <v>32.399000000000001</v>
      </c>
      <c r="AR5" s="25">
        <v>32.564999999999998</v>
      </c>
      <c r="AS5" s="25">
        <v>32.100999999999999</v>
      </c>
      <c r="AT5" s="25">
        <v>21.277999999999999</v>
      </c>
      <c r="AU5" s="25">
        <v>15.975</v>
      </c>
      <c r="AV5" s="25">
        <v>15.983000000000001</v>
      </c>
      <c r="AW5" s="25">
        <v>19.417999999999999</v>
      </c>
      <c r="AX5" s="25">
        <v>32.484000000000002</v>
      </c>
      <c r="AY5" s="25">
        <v>42.106999999999999</v>
      </c>
      <c r="AZ5" s="25">
        <v>40.085999999999999</v>
      </c>
      <c r="BA5" s="25">
        <v>35.104999999999997</v>
      </c>
      <c r="BB5" s="25">
        <v>25.507000000000001</v>
      </c>
      <c r="BC5" s="25">
        <v>14.808</v>
      </c>
      <c r="BD5" s="25">
        <v>14.333</v>
      </c>
      <c r="BE5" s="25">
        <v>23.736999999999998</v>
      </c>
      <c r="BF5" s="25">
        <v>12.826000000000001</v>
      </c>
      <c r="BG5" s="25">
        <v>20.751999999999999</v>
      </c>
      <c r="BH5" s="25">
        <v>22.138000000000002</v>
      </c>
      <c r="BI5" s="25">
        <v>18.914000000000001</v>
      </c>
      <c r="BJ5" s="25">
        <v>8.2100000000000009</v>
      </c>
      <c r="BK5" s="25">
        <v>3.8119999999999998</v>
      </c>
      <c r="BL5" s="25">
        <v>3.589</v>
      </c>
      <c r="BM5" s="25">
        <v>3.573</v>
      </c>
      <c r="BN5" s="25">
        <v>45.109000000000002</v>
      </c>
      <c r="BO5" s="25">
        <v>15.86</v>
      </c>
      <c r="BP5" s="25">
        <v>10</v>
      </c>
      <c r="BQ5" s="25">
        <v>17.806999999999999</v>
      </c>
      <c r="BR5" s="25">
        <v>35</v>
      </c>
      <c r="BS5" s="25">
        <v>28.158999999999999</v>
      </c>
      <c r="BT5" s="25">
        <v>223.202</v>
      </c>
      <c r="BU5" s="25">
        <v>45.487000000000002</v>
      </c>
      <c r="BV5" s="25">
        <v>54.692</v>
      </c>
      <c r="BW5" s="25">
        <v>273.82799999999997</v>
      </c>
      <c r="BX5" s="25">
        <v>67.064999999999998</v>
      </c>
      <c r="BY5" s="25">
        <v>75.418000000000006</v>
      </c>
      <c r="BZ5" s="25">
        <v>124.282</v>
      </c>
      <c r="CA5" s="25">
        <v>131.423</v>
      </c>
      <c r="CB5" s="25">
        <v>136.49199999999999</v>
      </c>
      <c r="CC5" s="25">
        <v>135.149</v>
      </c>
      <c r="CD5" s="25">
        <v>140.35300000000001</v>
      </c>
      <c r="CE5" s="25">
        <v>150.82</v>
      </c>
      <c r="CF5" s="25">
        <v>141.822</v>
      </c>
      <c r="CG5" s="25">
        <v>156.72300000000001</v>
      </c>
      <c r="CH5" s="25">
        <v>146.661</v>
      </c>
      <c r="CI5" s="25">
        <v>160.042</v>
      </c>
      <c r="CJ5" s="25">
        <v>118.923</v>
      </c>
      <c r="CK5" s="25">
        <v>154</v>
      </c>
      <c r="CL5" s="25">
        <v>80.665000000000006</v>
      </c>
      <c r="CM5" s="25">
        <v>93.188999999999993</v>
      </c>
      <c r="CN5" s="25">
        <v>79.986999999999995</v>
      </c>
      <c r="CO5" s="25">
        <v>104.33799999999999</v>
      </c>
      <c r="CP5" s="25">
        <v>118.26900000000001</v>
      </c>
      <c r="CQ5" s="25">
        <v>91.712000000000003</v>
      </c>
      <c r="CR5" s="25">
        <v>81.475999999999999</v>
      </c>
      <c r="CS5" s="25">
        <v>94.075999999999993</v>
      </c>
      <c r="CT5" s="26"/>
      <c r="CU5" s="26"/>
      <c r="CV5" s="26"/>
      <c r="CW5" s="27"/>
      <c r="CX5" s="28">
        <f t="array" ref="CX5">SUMPRODUCT(B5:CW5*0.25)</f>
        <v>1443.8415000000005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109.55</v>
      </c>
      <c r="C8" s="37">
        <v>107.86</v>
      </c>
      <c r="D8" s="37">
        <v>106.65</v>
      </c>
      <c r="E8" s="37">
        <v>106.09</v>
      </c>
      <c r="F8" s="37">
        <v>109.05</v>
      </c>
      <c r="G8" s="37">
        <v>109.09</v>
      </c>
      <c r="H8" s="37">
        <v>109.14</v>
      </c>
      <c r="I8" s="37">
        <v>109.07</v>
      </c>
      <c r="J8" s="37">
        <v>109.24</v>
      </c>
      <c r="K8" s="37">
        <v>109.06</v>
      </c>
      <c r="L8" s="37">
        <v>109.24</v>
      </c>
      <c r="M8" s="37">
        <v>109.1</v>
      </c>
      <c r="N8" s="37">
        <v>109.02</v>
      </c>
      <c r="O8" s="37">
        <v>108.97</v>
      </c>
      <c r="P8" s="37">
        <v>108.96</v>
      </c>
      <c r="Q8" s="37">
        <v>109.03</v>
      </c>
      <c r="R8" s="37">
        <v>109.02</v>
      </c>
      <c r="S8" s="37">
        <v>109.05</v>
      </c>
      <c r="T8" s="37">
        <v>109.1</v>
      </c>
      <c r="U8" s="37">
        <v>109.25</v>
      </c>
      <c r="V8" s="37">
        <v>109.16</v>
      </c>
      <c r="W8" s="37">
        <v>109.97</v>
      </c>
      <c r="X8" s="37">
        <v>109.28</v>
      </c>
      <c r="Y8" s="37">
        <v>109.59</v>
      </c>
      <c r="Z8" s="37">
        <v>117.98</v>
      </c>
      <c r="AA8" s="37">
        <v>124.91</v>
      </c>
      <c r="AB8" s="37">
        <v>115.28</v>
      </c>
      <c r="AC8" s="37">
        <v>109.37</v>
      </c>
      <c r="AD8" s="37">
        <v>113.63</v>
      </c>
      <c r="AE8" s="37">
        <v>109.35</v>
      </c>
      <c r="AF8" s="37">
        <v>37.32</v>
      </c>
      <c r="AG8" s="37">
        <v>7.0000000000000007E-2</v>
      </c>
      <c r="AH8" s="37">
        <v>10.02</v>
      </c>
      <c r="AI8" s="37">
        <v>9.68</v>
      </c>
      <c r="AJ8" s="37">
        <v>7.7</v>
      </c>
      <c r="AK8" s="37">
        <v>8.73</v>
      </c>
      <c r="AL8" s="37">
        <v>5.56</v>
      </c>
      <c r="AM8" s="37">
        <v>0</v>
      </c>
      <c r="AN8" s="37">
        <v>0</v>
      </c>
      <c r="AO8" s="37">
        <v>0</v>
      </c>
      <c r="AP8" s="37">
        <v>0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-1</v>
      </c>
      <c r="AY8" s="37">
        <v>-1.88</v>
      </c>
      <c r="AZ8" s="37">
        <v>-1.38</v>
      </c>
      <c r="BA8" s="37">
        <v>-1</v>
      </c>
      <c r="BB8" s="37">
        <v>-1</v>
      </c>
      <c r="BC8" s="37">
        <v>-0.15</v>
      </c>
      <c r="BD8" s="37">
        <v>-0.02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2</v>
      </c>
      <c r="BL8" s="37">
        <v>0.67</v>
      </c>
      <c r="BM8" s="37">
        <v>0.42</v>
      </c>
      <c r="BN8" s="37">
        <v>-7.44</v>
      </c>
      <c r="BO8" s="37">
        <v>-1.99</v>
      </c>
      <c r="BP8" s="37">
        <v>1.86</v>
      </c>
      <c r="BQ8" s="37">
        <v>64.73</v>
      </c>
      <c r="BR8" s="37">
        <v>9.49</v>
      </c>
      <c r="BS8" s="37">
        <v>53.26</v>
      </c>
      <c r="BT8" s="37">
        <v>112.55</v>
      </c>
      <c r="BU8" s="37">
        <v>161.04</v>
      </c>
      <c r="BV8" s="37">
        <v>109</v>
      </c>
      <c r="BW8" s="37">
        <v>112.51</v>
      </c>
      <c r="BX8" s="37">
        <v>119.09</v>
      </c>
      <c r="BY8" s="37">
        <v>119.19</v>
      </c>
      <c r="BZ8" s="37">
        <v>119.88</v>
      </c>
      <c r="CA8" s="37">
        <v>125.63</v>
      </c>
      <c r="CB8" s="37">
        <v>119.98</v>
      </c>
      <c r="CC8" s="37">
        <v>124.48</v>
      </c>
      <c r="CD8" s="37">
        <v>125.01</v>
      </c>
      <c r="CE8" s="37">
        <v>129.19999999999999</v>
      </c>
      <c r="CF8" s="37">
        <v>126.4</v>
      </c>
      <c r="CG8" s="37">
        <v>121.88</v>
      </c>
      <c r="CH8" s="37">
        <v>126.69</v>
      </c>
      <c r="CI8" s="37">
        <v>123.5</v>
      </c>
      <c r="CJ8" s="37">
        <v>135.63</v>
      </c>
      <c r="CK8" s="37">
        <v>128.87</v>
      </c>
      <c r="CL8" s="37">
        <v>173.66</v>
      </c>
      <c r="CM8" s="37">
        <v>161.5</v>
      </c>
      <c r="CN8" s="37">
        <v>150.36000000000001</v>
      </c>
      <c r="CO8" s="37">
        <v>142.02000000000001</v>
      </c>
      <c r="CP8" s="37">
        <v>156.01</v>
      </c>
      <c r="CQ8" s="37">
        <v>145.6</v>
      </c>
      <c r="CR8" s="37">
        <v>142.19999999999999</v>
      </c>
      <c r="CS8" s="37">
        <v>133.34</v>
      </c>
      <c r="CT8" s="38"/>
      <c r="CU8" s="38"/>
      <c r="CV8" s="38"/>
      <c r="CW8" s="39"/>
      <c r="CX8" s="40">
        <f>IF(SUM(B8:CW8)&lt;&gt;0,AVERAGEIF(B8:CW8,"&lt;&gt;"""),"")</f>
        <v>72.34270833333332</v>
      </c>
    </row>
    <row r="9" spans="1:102" ht="24.95" customHeight="1" thickBot="1" x14ac:dyDescent="0.25">
      <c r="A9" s="41" t="s">
        <v>6</v>
      </c>
      <c r="B9" s="42">
        <v>107.53749999999999</v>
      </c>
      <c r="C9" s="43">
        <v>107.53749999999999</v>
      </c>
      <c r="D9" s="43">
        <v>107.53749999999999</v>
      </c>
      <c r="E9" s="43">
        <v>107.53749999999999</v>
      </c>
      <c r="F9" s="43">
        <v>109.08750000000001</v>
      </c>
      <c r="G9" s="43">
        <v>109.08750000000001</v>
      </c>
      <c r="H9" s="43">
        <v>109.08750000000001</v>
      </c>
      <c r="I9" s="43">
        <v>109.08750000000001</v>
      </c>
      <c r="J9" s="43">
        <v>109.16</v>
      </c>
      <c r="K9" s="43">
        <v>109.16</v>
      </c>
      <c r="L9" s="43">
        <v>109.16</v>
      </c>
      <c r="M9" s="43">
        <v>109.16</v>
      </c>
      <c r="N9" s="43">
        <v>108.995</v>
      </c>
      <c r="O9" s="43">
        <v>108.995</v>
      </c>
      <c r="P9" s="43">
        <v>108.995</v>
      </c>
      <c r="Q9" s="43">
        <v>108.995</v>
      </c>
      <c r="R9" s="43">
        <v>109.105</v>
      </c>
      <c r="S9" s="43">
        <v>109.105</v>
      </c>
      <c r="T9" s="43">
        <v>109.105</v>
      </c>
      <c r="U9" s="43">
        <v>109.105</v>
      </c>
      <c r="V9" s="43">
        <v>109.5</v>
      </c>
      <c r="W9" s="43">
        <v>109.5</v>
      </c>
      <c r="X9" s="43">
        <v>109.5</v>
      </c>
      <c r="Y9" s="43">
        <v>109.5</v>
      </c>
      <c r="Z9" s="43">
        <v>116.88500000000001</v>
      </c>
      <c r="AA9" s="43">
        <v>116.88500000000001</v>
      </c>
      <c r="AB9" s="43">
        <v>116.88500000000001</v>
      </c>
      <c r="AC9" s="43">
        <v>116.88500000000001</v>
      </c>
      <c r="AD9" s="43">
        <v>65.092500000000001</v>
      </c>
      <c r="AE9" s="43">
        <v>65.092500000000001</v>
      </c>
      <c r="AF9" s="43">
        <v>65.092500000000001</v>
      </c>
      <c r="AG9" s="43">
        <v>65.092500000000001</v>
      </c>
      <c r="AH9" s="43">
        <v>9.0325000000000006</v>
      </c>
      <c r="AI9" s="43">
        <v>9.0325000000000006</v>
      </c>
      <c r="AJ9" s="43">
        <v>9.0325000000000006</v>
      </c>
      <c r="AK9" s="43">
        <v>9.0325000000000006</v>
      </c>
      <c r="AL9" s="43">
        <v>1.39</v>
      </c>
      <c r="AM9" s="43">
        <v>1.39</v>
      </c>
      <c r="AN9" s="43">
        <v>1.39</v>
      </c>
      <c r="AO9" s="43">
        <v>1.39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-1.3149999999999999</v>
      </c>
      <c r="AY9" s="43">
        <v>-1.3149999999999999</v>
      </c>
      <c r="AZ9" s="43">
        <v>-1.3149999999999999</v>
      </c>
      <c r="BA9" s="43">
        <v>-1.3149999999999999</v>
      </c>
      <c r="BB9" s="43">
        <v>-0.29249999999999998</v>
      </c>
      <c r="BC9" s="43">
        <v>-0.29249999999999998</v>
      </c>
      <c r="BD9" s="43">
        <v>-0.29249999999999998</v>
      </c>
      <c r="BE9" s="43">
        <v>-0.29249999999999998</v>
      </c>
      <c r="BF9" s="43">
        <v>0</v>
      </c>
      <c r="BG9" s="43">
        <v>0</v>
      </c>
      <c r="BH9" s="43">
        <v>0</v>
      </c>
      <c r="BI9" s="43">
        <v>0</v>
      </c>
      <c r="BJ9" s="43">
        <v>0.77249999999999996</v>
      </c>
      <c r="BK9" s="43">
        <v>0.77249999999999996</v>
      </c>
      <c r="BL9" s="43">
        <v>0.77249999999999996</v>
      </c>
      <c r="BM9" s="43">
        <v>0.77249999999999996</v>
      </c>
      <c r="BN9" s="43">
        <v>14.29</v>
      </c>
      <c r="BO9" s="43">
        <v>14.29</v>
      </c>
      <c r="BP9" s="43">
        <v>14.29</v>
      </c>
      <c r="BQ9" s="43">
        <v>14.29</v>
      </c>
      <c r="BR9" s="43">
        <v>84.084999999999994</v>
      </c>
      <c r="BS9" s="43">
        <v>84.084999999999994</v>
      </c>
      <c r="BT9" s="43">
        <v>84.084999999999994</v>
      </c>
      <c r="BU9" s="43">
        <v>84.084999999999994</v>
      </c>
      <c r="BV9" s="43">
        <v>114.94750000000001</v>
      </c>
      <c r="BW9" s="43">
        <v>114.94750000000001</v>
      </c>
      <c r="BX9" s="43">
        <v>114.94750000000001</v>
      </c>
      <c r="BY9" s="43">
        <v>114.94750000000001</v>
      </c>
      <c r="BZ9" s="43">
        <v>122.49250000000001</v>
      </c>
      <c r="CA9" s="43">
        <v>122.49250000000001</v>
      </c>
      <c r="CB9" s="43">
        <v>122.49250000000001</v>
      </c>
      <c r="CC9" s="43">
        <v>122.49250000000001</v>
      </c>
      <c r="CD9" s="43">
        <v>125.6225</v>
      </c>
      <c r="CE9" s="43">
        <v>125.6225</v>
      </c>
      <c r="CF9" s="43">
        <v>125.6225</v>
      </c>
      <c r="CG9" s="43">
        <v>125.6225</v>
      </c>
      <c r="CH9" s="43">
        <v>128.67250000000001</v>
      </c>
      <c r="CI9" s="43">
        <v>128.67250000000001</v>
      </c>
      <c r="CJ9" s="43">
        <v>128.67250000000001</v>
      </c>
      <c r="CK9" s="43">
        <v>128.67250000000001</v>
      </c>
      <c r="CL9" s="43">
        <v>156.88499999999999</v>
      </c>
      <c r="CM9" s="43">
        <v>156.88499999999999</v>
      </c>
      <c r="CN9" s="43">
        <v>156.88499999999999</v>
      </c>
      <c r="CO9" s="43">
        <v>156.88499999999999</v>
      </c>
      <c r="CP9" s="43">
        <v>144.28749999999999</v>
      </c>
      <c r="CQ9" s="43">
        <v>144.28749999999999</v>
      </c>
      <c r="CR9" s="43">
        <v>144.28749999999999</v>
      </c>
      <c r="CS9" s="43">
        <v>144.28749999999999</v>
      </c>
      <c r="CT9" s="44"/>
      <c r="CU9" s="44"/>
      <c r="CV9" s="44"/>
      <c r="CW9" s="45"/>
      <c r="CX9" s="46">
        <f>IF(SUM(B9:CW9)&lt;&gt;0,AVERAGEIF(B9:CW9,"&lt;&gt;"""),"")</f>
        <v>72.342708333333377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9.4870000000000001</v>
      </c>
      <c r="BU13" s="65">
        <v>28.675000000000001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9.5404999999999998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>
        <v>20.178000000000001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5.0445000000000002</v>
      </c>
    </row>
    <row r="15" spans="1:102" ht="24.95" customHeight="1" x14ac:dyDescent="0.2">
      <c r="A15" s="69" t="s">
        <v>12</v>
      </c>
      <c r="B15" s="70">
        <v>17.670999999999999</v>
      </c>
      <c r="C15" s="71">
        <v>19.341999999999999</v>
      </c>
      <c r="D15" s="71">
        <v>19.73</v>
      </c>
      <c r="E15" s="71">
        <v>19.893999999999998</v>
      </c>
      <c r="F15" s="71">
        <v>14</v>
      </c>
      <c r="G15" s="71">
        <v>14.521000000000001</v>
      </c>
      <c r="H15" s="71">
        <v>14</v>
      </c>
      <c r="I15" s="71">
        <v>14</v>
      </c>
      <c r="J15" s="71">
        <v>18.2</v>
      </c>
      <c r="K15" s="71">
        <v>14</v>
      </c>
      <c r="L15" s="71">
        <v>18.2</v>
      </c>
      <c r="M15" s="71">
        <v>14</v>
      </c>
      <c r="N15" s="71">
        <v>14</v>
      </c>
      <c r="O15" s="71">
        <v>14</v>
      </c>
      <c r="P15" s="71">
        <v>14.337</v>
      </c>
      <c r="Q15" s="71">
        <v>14</v>
      </c>
      <c r="R15" s="71">
        <v>14</v>
      </c>
      <c r="S15" s="71">
        <v>14</v>
      </c>
      <c r="T15" s="71">
        <v>14</v>
      </c>
      <c r="U15" s="71">
        <v>14</v>
      </c>
      <c r="V15" s="71">
        <v>17.95</v>
      </c>
      <c r="W15" s="71">
        <v>17.899999999999999</v>
      </c>
      <c r="X15" s="71">
        <v>20.673999999999999</v>
      </c>
      <c r="Y15" s="71">
        <v>20.864999999999998</v>
      </c>
      <c r="Z15" s="71">
        <v>5</v>
      </c>
      <c r="AA15" s="71">
        <v>5</v>
      </c>
      <c r="AB15" s="71">
        <v>5</v>
      </c>
      <c r="AC15" s="71">
        <v>6.09</v>
      </c>
      <c r="AD15" s="71">
        <v>20</v>
      </c>
      <c r="AE15" s="71">
        <v>23.762</v>
      </c>
      <c r="AF15" s="71">
        <v>26.901</v>
      </c>
      <c r="AG15" s="71">
        <v>30.702000000000002</v>
      </c>
      <c r="AH15" s="71">
        <v>70.031999999999996</v>
      </c>
      <c r="AI15" s="71">
        <v>60.451000000000001</v>
      </c>
      <c r="AJ15" s="71">
        <v>59.911000000000001</v>
      </c>
      <c r="AK15" s="71">
        <v>46.957999999999998</v>
      </c>
      <c r="AL15" s="71">
        <v>74.405000000000001</v>
      </c>
      <c r="AM15" s="71">
        <v>57.13</v>
      </c>
      <c r="AN15" s="71">
        <v>31.565999999999999</v>
      </c>
      <c r="AO15" s="71">
        <v>23.954000000000001</v>
      </c>
      <c r="AP15" s="71">
        <v>24.253</v>
      </c>
      <c r="AQ15" s="71">
        <v>24.529</v>
      </c>
      <c r="AR15" s="71">
        <v>24.795000000000002</v>
      </c>
      <c r="AS15" s="71">
        <v>25.030999999999999</v>
      </c>
      <c r="AT15" s="71">
        <v>13.218</v>
      </c>
      <c r="AU15" s="71">
        <v>7.915</v>
      </c>
      <c r="AV15" s="71">
        <v>7.923</v>
      </c>
      <c r="AW15" s="71">
        <v>11.257999999999999</v>
      </c>
      <c r="AX15" s="71">
        <v>14.035</v>
      </c>
      <c r="AY15" s="71">
        <v>17.135999999999999</v>
      </c>
      <c r="AZ15" s="71">
        <v>15.726000000000001</v>
      </c>
      <c r="BA15" s="71">
        <v>13.798999999999999</v>
      </c>
      <c r="BB15" s="71">
        <v>15.162000000000001</v>
      </c>
      <c r="BC15" s="71">
        <v>11.98</v>
      </c>
      <c r="BD15" s="71">
        <v>12.11</v>
      </c>
      <c r="BE15" s="71">
        <v>21.626000000000001</v>
      </c>
      <c r="BF15" s="71">
        <v>11.215</v>
      </c>
      <c r="BG15" s="71">
        <v>19.140999999999998</v>
      </c>
      <c r="BH15" s="71">
        <v>20.527000000000001</v>
      </c>
      <c r="BI15" s="71">
        <v>17.303000000000001</v>
      </c>
      <c r="BJ15" s="71">
        <v>3.41</v>
      </c>
      <c r="BK15" s="71">
        <v>0.41199999999999998</v>
      </c>
      <c r="BL15" s="71">
        <v>0.189</v>
      </c>
      <c r="BM15" s="71">
        <v>0.27300000000000002</v>
      </c>
      <c r="BN15" s="71">
        <v>34.308</v>
      </c>
      <c r="BO15" s="71">
        <v>15.86</v>
      </c>
      <c r="BP15" s="71">
        <v>10</v>
      </c>
      <c r="BQ15" s="71">
        <v>11.574</v>
      </c>
      <c r="BR15" s="71">
        <v>10</v>
      </c>
      <c r="BS15" s="71">
        <v>10.257999999999999</v>
      </c>
      <c r="BT15" s="71">
        <v>15.061999999999999</v>
      </c>
      <c r="BU15" s="71">
        <v>15</v>
      </c>
      <c r="BV15" s="71">
        <v>5</v>
      </c>
      <c r="BW15" s="71">
        <v>5</v>
      </c>
      <c r="BX15" s="71">
        <v>8.7729999999999997</v>
      </c>
      <c r="BY15" s="71">
        <v>8.49</v>
      </c>
      <c r="BZ15" s="71">
        <v>20.966000000000001</v>
      </c>
      <c r="CA15" s="71">
        <v>20.027000000000001</v>
      </c>
      <c r="CB15" s="71">
        <v>19.852</v>
      </c>
      <c r="CC15" s="71">
        <v>19.966999999999999</v>
      </c>
      <c r="CD15" s="71">
        <v>20.186</v>
      </c>
      <c r="CE15" s="71">
        <v>16.3</v>
      </c>
      <c r="CF15" s="71">
        <v>16.611000000000001</v>
      </c>
      <c r="CG15" s="71">
        <v>22.047000000000001</v>
      </c>
      <c r="CH15" s="71">
        <v>16.754999999999999</v>
      </c>
      <c r="CI15" s="71">
        <v>19.733000000000001</v>
      </c>
      <c r="CJ15" s="71">
        <v>14</v>
      </c>
      <c r="CK15" s="71">
        <v>17.356999999999999</v>
      </c>
      <c r="CL15" s="71">
        <v>14</v>
      </c>
      <c r="CM15" s="71">
        <v>16.917999999999999</v>
      </c>
      <c r="CN15" s="71">
        <v>14</v>
      </c>
      <c r="CO15" s="71">
        <v>14</v>
      </c>
      <c r="CP15" s="71">
        <v>20.898</v>
      </c>
      <c r="CQ15" s="71">
        <v>14.276999999999999</v>
      </c>
      <c r="CR15" s="71">
        <v>16.350000000000001</v>
      </c>
      <c r="CS15" s="71">
        <v>14</v>
      </c>
      <c r="CT15" s="72"/>
      <c r="CU15" s="72"/>
      <c r="CV15" s="72"/>
      <c r="CW15" s="73"/>
      <c r="CX15" s="74">
        <f t="array" ref="CX15">SUMPRODUCT(B15:CW15*0.25)</f>
        <v>441.17025000000001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17.670999999999999</v>
      </c>
      <c r="C18" s="77">
        <f t="shared" ref="C18:BN18" si="0">SUM(C11:C17)</f>
        <v>19.341999999999999</v>
      </c>
      <c r="D18" s="77">
        <f t="shared" si="0"/>
        <v>19.73</v>
      </c>
      <c r="E18" s="77">
        <f t="shared" si="0"/>
        <v>19.893999999999998</v>
      </c>
      <c r="F18" s="77">
        <f t="shared" si="0"/>
        <v>14</v>
      </c>
      <c r="G18" s="77">
        <f t="shared" si="0"/>
        <v>14.521000000000001</v>
      </c>
      <c r="H18" s="77">
        <f t="shared" si="0"/>
        <v>14</v>
      </c>
      <c r="I18" s="77">
        <f t="shared" si="0"/>
        <v>14</v>
      </c>
      <c r="J18" s="77">
        <f t="shared" si="0"/>
        <v>18.2</v>
      </c>
      <c r="K18" s="77">
        <f t="shared" si="0"/>
        <v>14</v>
      </c>
      <c r="L18" s="77">
        <f t="shared" si="0"/>
        <v>18.2</v>
      </c>
      <c r="M18" s="77">
        <f t="shared" si="0"/>
        <v>14</v>
      </c>
      <c r="N18" s="77">
        <f t="shared" si="0"/>
        <v>14</v>
      </c>
      <c r="O18" s="77">
        <f t="shared" si="0"/>
        <v>14</v>
      </c>
      <c r="P18" s="77">
        <f t="shared" si="0"/>
        <v>14.337</v>
      </c>
      <c r="Q18" s="77">
        <f t="shared" si="0"/>
        <v>14</v>
      </c>
      <c r="R18" s="77">
        <f t="shared" si="0"/>
        <v>14</v>
      </c>
      <c r="S18" s="77">
        <f t="shared" si="0"/>
        <v>14</v>
      </c>
      <c r="T18" s="77">
        <f t="shared" si="0"/>
        <v>14</v>
      </c>
      <c r="U18" s="77">
        <f t="shared" si="0"/>
        <v>14</v>
      </c>
      <c r="V18" s="77">
        <f t="shared" si="0"/>
        <v>17.95</v>
      </c>
      <c r="W18" s="77">
        <f t="shared" si="0"/>
        <v>17.899999999999999</v>
      </c>
      <c r="X18" s="77">
        <f t="shared" si="0"/>
        <v>20.673999999999999</v>
      </c>
      <c r="Y18" s="77">
        <f t="shared" si="0"/>
        <v>20.864999999999998</v>
      </c>
      <c r="Z18" s="77">
        <f t="shared" si="0"/>
        <v>5</v>
      </c>
      <c r="AA18" s="77">
        <f t="shared" si="0"/>
        <v>5</v>
      </c>
      <c r="AB18" s="77">
        <f t="shared" si="0"/>
        <v>5</v>
      </c>
      <c r="AC18" s="77">
        <f t="shared" si="0"/>
        <v>6.09</v>
      </c>
      <c r="AD18" s="77">
        <f t="shared" si="0"/>
        <v>20</v>
      </c>
      <c r="AE18" s="77">
        <f t="shared" si="0"/>
        <v>23.762</v>
      </c>
      <c r="AF18" s="77">
        <f t="shared" si="0"/>
        <v>26.901</v>
      </c>
      <c r="AG18" s="77">
        <f t="shared" si="0"/>
        <v>30.702000000000002</v>
      </c>
      <c r="AH18" s="77">
        <f t="shared" si="0"/>
        <v>70.031999999999996</v>
      </c>
      <c r="AI18" s="77">
        <f t="shared" si="0"/>
        <v>60.451000000000001</v>
      </c>
      <c r="AJ18" s="77">
        <f t="shared" si="0"/>
        <v>59.911000000000001</v>
      </c>
      <c r="AK18" s="77">
        <f t="shared" si="0"/>
        <v>46.957999999999998</v>
      </c>
      <c r="AL18" s="77">
        <f t="shared" si="0"/>
        <v>74.405000000000001</v>
      </c>
      <c r="AM18" s="77">
        <f t="shared" si="0"/>
        <v>57.13</v>
      </c>
      <c r="AN18" s="77">
        <f t="shared" si="0"/>
        <v>31.565999999999999</v>
      </c>
      <c r="AO18" s="77">
        <f t="shared" si="0"/>
        <v>23.954000000000001</v>
      </c>
      <c r="AP18" s="77">
        <f t="shared" si="0"/>
        <v>24.253</v>
      </c>
      <c r="AQ18" s="77">
        <f t="shared" si="0"/>
        <v>24.529</v>
      </c>
      <c r="AR18" s="77">
        <f t="shared" si="0"/>
        <v>24.795000000000002</v>
      </c>
      <c r="AS18" s="77">
        <f t="shared" si="0"/>
        <v>25.030999999999999</v>
      </c>
      <c r="AT18" s="77">
        <f t="shared" si="0"/>
        <v>13.218</v>
      </c>
      <c r="AU18" s="77">
        <f t="shared" si="0"/>
        <v>7.915</v>
      </c>
      <c r="AV18" s="77">
        <f t="shared" si="0"/>
        <v>7.923</v>
      </c>
      <c r="AW18" s="77">
        <f t="shared" si="0"/>
        <v>11.257999999999999</v>
      </c>
      <c r="AX18" s="77">
        <f t="shared" si="0"/>
        <v>14.035</v>
      </c>
      <c r="AY18" s="77">
        <f t="shared" si="0"/>
        <v>17.135999999999999</v>
      </c>
      <c r="AZ18" s="77">
        <f t="shared" si="0"/>
        <v>15.726000000000001</v>
      </c>
      <c r="BA18" s="77">
        <f t="shared" si="0"/>
        <v>13.798999999999999</v>
      </c>
      <c r="BB18" s="77">
        <f t="shared" si="0"/>
        <v>15.162000000000001</v>
      </c>
      <c r="BC18" s="77">
        <f t="shared" si="0"/>
        <v>11.98</v>
      </c>
      <c r="BD18" s="77">
        <f t="shared" si="0"/>
        <v>12.11</v>
      </c>
      <c r="BE18" s="77">
        <f t="shared" si="0"/>
        <v>21.626000000000001</v>
      </c>
      <c r="BF18" s="77">
        <f t="shared" si="0"/>
        <v>11.215</v>
      </c>
      <c r="BG18" s="77">
        <f t="shared" si="0"/>
        <v>19.140999999999998</v>
      </c>
      <c r="BH18" s="77">
        <f t="shared" si="0"/>
        <v>20.527000000000001</v>
      </c>
      <c r="BI18" s="77">
        <f t="shared" si="0"/>
        <v>17.303000000000001</v>
      </c>
      <c r="BJ18" s="77">
        <f t="shared" si="0"/>
        <v>3.41</v>
      </c>
      <c r="BK18" s="77">
        <f t="shared" si="0"/>
        <v>0.41199999999999998</v>
      </c>
      <c r="BL18" s="77">
        <f t="shared" si="0"/>
        <v>0.189</v>
      </c>
      <c r="BM18" s="77">
        <f t="shared" si="0"/>
        <v>0.27300000000000002</v>
      </c>
      <c r="BN18" s="77">
        <f t="shared" si="0"/>
        <v>34.308</v>
      </c>
      <c r="BO18" s="77">
        <f t="shared" ref="BO18:CW18" si="1">SUM(BO11:BO17)</f>
        <v>15.86</v>
      </c>
      <c r="BP18" s="77">
        <f t="shared" si="1"/>
        <v>10</v>
      </c>
      <c r="BQ18" s="77">
        <f t="shared" si="1"/>
        <v>11.574</v>
      </c>
      <c r="BR18" s="77">
        <f t="shared" si="1"/>
        <v>10</v>
      </c>
      <c r="BS18" s="77">
        <f t="shared" si="1"/>
        <v>10.257999999999999</v>
      </c>
      <c r="BT18" s="77">
        <f t="shared" si="1"/>
        <v>24.548999999999999</v>
      </c>
      <c r="BU18" s="77">
        <f t="shared" si="1"/>
        <v>43.674999999999997</v>
      </c>
      <c r="BV18" s="77">
        <f t="shared" si="1"/>
        <v>5</v>
      </c>
      <c r="BW18" s="77">
        <f t="shared" si="1"/>
        <v>5</v>
      </c>
      <c r="BX18" s="77">
        <f t="shared" si="1"/>
        <v>8.7729999999999997</v>
      </c>
      <c r="BY18" s="77">
        <f t="shared" si="1"/>
        <v>8.49</v>
      </c>
      <c r="BZ18" s="77">
        <f t="shared" si="1"/>
        <v>20.966000000000001</v>
      </c>
      <c r="CA18" s="77">
        <f t="shared" si="1"/>
        <v>20.027000000000001</v>
      </c>
      <c r="CB18" s="77">
        <f t="shared" si="1"/>
        <v>19.852</v>
      </c>
      <c r="CC18" s="77">
        <f t="shared" si="1"/>
        <v>19.966999999999999</v>
      </c>
      <c r="CD18" s="77">
        <f t="shared" si="1"/>
        <v>20.186</v>
      </c>
      <c r="CE18" s="77">
        <f t="shared" si="1"/>
        <v>16.3</v>
      </c>
      <c r="CF18" s="77">
        <f t="shared" si="1"/>
        <v>16.611000000000001</v>
      </c>
      <c r="CG18" s="77">
        <f t="shared" si="1"/>
        <v>22.047000000000001</v>
      </c>
      <c r="CH18" s="77">
        <f t="shared" si="1"/>
        <v>16.754999999999999</v>
      </c>
      <c r="CI18" s="77">
        <f t="shared" si="1"/>
        <v>19.733000000000001</v>
      </c>
      <c r="CJ18" s="77">
        <f t="shared" si="1"/>
        <v>14</v>
      </c>
      <c r="CK18" s="77">
        <f t="shared" si="1"/>
        <v>17.356999999999999</v>
      </c>
      <c r="CL18" s="77">
        <f t="shared" si="1"/>
        <v>34.177999999999997</v>
      </c>
      <c r="CM18" s="77">
        <f t="shared" si="1"/>
        <v>16.917999999999999</v>
      </c>
      <c r="CN18" s="77">
        <f t="shared" si="1"/>
        <v>14</v>
      </c>
      <c r="CO18" s="77">
        <f t="shared" si="1"/>
        <v>14</v>
      </c>
      <c r="CP18" s="77">
        <f t="shared" si="1"/>
        <v>20.898</v>
      </c>
      <c r="CQ18" s="77">
        <f t="shared" si="1"/>
        <v>14.276999999999999</v>
      </c>
      <c r="CR18" s="77">
        <f t="shared" si="1"/>
        <v>16.350000000000001</v>
      </c>
      <c r="CS18" s="77">
        <f t="shared" si="1"/>
        <v>14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455.75524999999999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4.5999999999999996</v>
      </c>
      <c r="C21" s="88">
        <v>4.5999999999999996</v>
      </c>
      <c r="D21" s="88">
        <v>4.5999999999999996</v>
      </c>
      <c r="E21" s="88">
        <v>4.5999999999999996</v>
      </c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6.7</v>
      </c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6.2749999999999995</v>
      </c>
    </row>
    <row r="22" spans="1:102" ht="24.95" customHeight="1" x14ac:dyDescent="0.2">
      <c r="A22" s="92" t="s">
        <v>18</v>
      </c>
      <c r="B22" s="93">
        <v>10.372</v>
      </c>
      <c r="C22" s="94">
        <v>9.2319999999999993</v>
      </c>
      <c r="D22" s="94">
        <v>6.8120000000000003</v>
      </c>
      <c r="E22" s="94">
        <v>8.9160000000000004</v>
      </c>
      <c r="F22" s="94">
        <v>4.7320000000000002</v>
      </c>
      <c r="G22" s="94">
        <v>4.8280000000000003</v>
      </c>
      <c r="H22" s="94">
        <v>4.66</v>
      </c>
      <c r="I22" s="94">
        <v>4.7480000000000002</v>
      </c>
      <c r="J22" s="94">
        <v>4.7439999999999998</v>
      </c>
      <c r="K22" s="94">
        <v>4.4880000000000004</v>
      </c>
      <c r="L22" s="94">
        <v>4.7240000000000002</v>
      </c>
      <c r="M22" s="94">
        <v>4.7480000000000002</v>
      </c>
      <c r="N22" s="94">
        <v>4.7359999999999998</v>
      </c>
      <c r="O22" s="94">
        <v>4.72</v>
      </c>
      <c r="P22" s="94">
        <v>4.74</v>
      </c>
      <c r="Q22" s="94">
        <v>4.72</v>
      </c>
      <c r="R22" s="94">
        <v>4.9800000000000004</v>
      </c>
      <c r="S22" s="94">
        <v>4.976</v>
      </c>
      <c r="T22" s="94">
        <v>5.1920000000000002</v>
      </c>
      <c r="U22" s="94">
        <v>5.3440000000000003</v>
      </c>
      <c r="V22" s="94">
        <v>7.524</v>
      </c>
      <c r="W22" s="94">
        <v>11.628</v>
      </c>
      <c r="X22" s="94">
        <v>8.0280000000000005</v>
      </c>
      <c r="Y22" s="94">
        <v>8.2360000000000007</v>
      </c>
      <c r="Z22" s="94">
        <v>0.47199999999999998</v>
      </c>
      <c r="AA22" s="94">
        <v>0.46400000000000002</v>
      </c>
      <c r="AB22" s="94">
        <v>0.52</v>
      </c>
      <c r="AC22" s="94">
        <v>11.66</v>
      </c>
      <c r="AD22" s="94">
        <v>11.28</v>
      </c>
      <c r="AE22" s="94"/>
      <c r="AF22" s="94"/>
      <c r="AG22" s="94">
        <v>2.16</v>
      </c>
      <c r="AH22" s="94">
        <v>0.01</v>
      </c>
      <c r="AI22" s="94">
        <v>0.01</v>
      </c>
      <c r="AJ22" s="94">
        <v>0.01</v>
      </c>
      <c r="AK22" s="94">
        <v>0.01</v>
      </c>
      <c r="AL22" s="94">
        <v>3.64</v>
      </c>
      <c r="AM22" s="94">
        <v>3.64</v>
      </c>
      <c r="AN22" s="94">
        <v>3.64</v>
      </c>
      <c r="AO22" s="94">
        <v>3.54</v>
      </c>
      <c r="AP22" s="94">
        <v>3.57</v>
      </c>
      <c r="AQ22" s="94">
        <v>3.57</v>
      </c>
      <c r="AR22" s="94">
        <v>3.57</v>
      </c>
      <c r="AS22" s="94">
        <v>3.47</v>
      </c>
      <c r="AT22" s="94">
        <v>3.46</v>
      </c>
      <c r="AU22" s="94">
        <v>3.46</v>
      </c>
      <c r="AV22" s="94">
        <v>3.46</v>
      </c>
      <c r="AW22" s="94">
        <v>3.46</v>
      </c>
      <c r="AX22" s="94">
        <v>1.5309999999999999</v>
      </c>
      <c r="AY22" s="94">
        <v>5.84</v>
      </c>
      <c r="AZ22" s="94">
        <v>5.84</v>
      </c>
      <c r="BA22" s="94">
        <v>3.2789999999999999</v>
      </c>
      <c r="BB22" s="94">
        <v>0.01</v>
      </c>
      <c r="BC22" s="94">
        <v>0.01</v>
      </c>
      <c r="BD22" s="94">
        <v>0.01</v>
      </c>
      <c r="BE22" s="94">
        <v>0.01</v>
      </c>
      <c r="BF22" s="94">
        <v>0.01</v>
      </c>
      <c r="BG22" s="94">
        <v>0.01</v>
      </c>
      <c r="BH22" s="94">
        <v>0.01</v>
      </c>
      <c r="BI22" s="94">
        <v>0.01</v>
      </c>
      <c r="BJ22" s="94">
        <v>2.1</v>
      </c>
      <c r="BK22" s="94">
        <v>2.1</v>
      </c>
      <c r="BL22" s="94">
        <v>2.1</v>
      </c>
      <c r="BM22" s="94">
        <v>2.1</v>
      </c>
      <c r="BN22" s="94">
        <v>4.218</v>
      </c>
      <c r="BO22" s="94"/>
      <c r="BP22" s="94"/>
      <c r="BQ22" s="94"/>
      <c r="BR22" s="94"/>
      <c r="BS22" s="94">
        <v>6.4420000000000002</v>
      </c>
      <c r="BT22" s="94">
        <v>0.62</v>
      </c>
      <c r="BU22" s="94">
        <v>0.62</v>
      </c>
      <c r="BV22" s="94">
        <v>0.59599999999999997</v>
      </c>
      <c r="BW22" s="94">
        <v>0.628</v>
      </c>
      <c r="BX22" s="94">
        <v>0.624</v>
      </c>
      <c r="BY22" s="94">
        <v>0.68799999999999994</v>
      </c>
      <c r="BZ22" s="94">
        <v>5.45</v>
      </c>
      <c r="CA22" s="94">
        <v>5.5670000000000002</v>
      </c>
      <c r="CB22" s="94">
        <v>5.7050000000000001</v>
      </c>
      <c r="CC22" s="94">
        <v>5.9409999999999998</v>
      </c>
      <c r="CD22" s="94">
        <v>5.8949999999999996</v>
      </c>
      <c r="CE22" s="94">
        <v>11.784000000000001</v>
      </c>
      <c r="CF22" s="94">
        <v>0.88</v>
      </c>
      <c r="CG22" s="94">
        <v>5.78</v>
      </c>
      <c r="CH22" s="94">
        <v>0.88400000000000001</v>
      </c>
      <c r="CI22" s="94">
        <v>5.7990000000000004</v>
      </c>
      <c r="CJ22" s="94">
        <v>0.86</v>
      </c>
      <c r="CK22" s="94">
        <v>12.036</v>
      </c>
      <c r="CL22" s="94">
        <v>0.79600000000000004</v>
      </c>
      <c r="CM22" s="94">
        <v>0.77200000000000002</v>
      </c>
      <c r="CN22" s="94">
        <v>0.81200000000000006</v>
      </c>
      <c r="CO22" s="94">
        <v>0.80400000000000005</v>
      </c>
      <c r="CP22" s="94">
        <v>5.617</v>
      </c>
      <c r="CQ22" s="94">
        <v>0.77600000000000002</v>
      </c>
      <c r="CR22" s="94">
        <v>0.79600000000000004</v>
      </c>
      <c r="CS22" s="94">
        <v>0.76800000000000002</v>
      </c>
      <c r="CT22" s="95"/>
      <c r="CU22" s="95"/>
      <c r="CV22" s="95"/>
      <c r="CW22" s="96"/>
      <c r="CX22" s="97">
        <f t="array" ref="CX22">SUMPRODUCT(B22:CW22*0.25)</f>
        <v>83.507999999999925</v>
      </c>
    </row>
    <row r="23" spans="1:102" ht="24.95" customHeight="1" x14ac:dyDescent="0.2">
      <c r="A23" s="92" t="s">
        <v>19</v>
      </c>
      <c r="B23" s="98">
        <v>36.588000000000001</v>
      </c>
      <c r="C23" s="99">
        <v>36.116</v>
      </c>
      <c r="D23" s="99">
        <v>33.598999999999997</v>
      </c>
      <c r="E23" s="99">
        <v>35.381999999999998</v>
      </c>
      <c r="F23" s="99">
        <v>17.087</v>
      </c>
      <c r="G23" s="99">
        <v>17.933</v>
      </c>
      <c r="H23" s="99">
        <v>19.048999999999999</v>
      </c>
      <c r="I23" s="99">
        <v>16.975000000000001</v>
      </c>
      <c r="J23" s="99">
        <v>19.309999999999999</v>
      </c>
      <c r="K23" s="99">
        <v>17.324000000000002</v>
      </c>
      <c r="L23" s="99">
        <v>18.974</v>
      </c>
      <c r="M23" s="99">
        <v>17.838000000000001</v>
      </c>
      <c r="N23" s="99">
        <v>15.52</v>
      </c>
      <c r="O23" s="99">
        <v>14.704000000000001</v>
      </c>
      <c r="P23" s="99">
        <v>14.506</v>
      </c>
      <c r="Q23" s="99">
        <v>16.695</v>
      </c>
      <c r="R23" s="99">
        <v>17.838000000000001</v>
      </c>
      <c r="S23" s="99">
        <v>18.968</v>
      </c>
      <c r="T23" s="99">
        <v>20.917000000000002</v>
      </c>
      <c r="U23" s="99">
        <v>26.314</v>
      </c>
      <c r="V23" s="99">
        <v>34.634999999999998</v>
      </c>
      <c r="W23" s="99">
        <v>43.106999999999999</v>
      </c>
      <c r="X23" s="99">
        <v>38.823</v>
      </c>
      <c r="Y23" s="99">
        <v>45.276000000000003</v>
      </c>
      <c r="Z23" s="99">
        <v>19.797999999999998</v>
      </c>
      <c r="AA23" s="99">
        <v>12.779</v>
      </c>
      <c r="AB23" s="99">
        <v>6.8</v>
      </c>
      <c r="AC23" s="99">
        <v>43.085000000000001</v>
      </c>
      <c r="AD23" s="99">
        <v>34.695</v>
      </c>
      <c r="AE23" s="99">
        <v>27.263000000000002</v>
      </c>
      <c r="AF23" s="99">
        <v>10</v>
      </c>
      <c r="AG23" s="99">
        <v>16.885999999999999</v>
      </c>
      <c r="AH23" s="99"/>
      <c r="AI23" s="99"/>
      <c r="AJ23" s="99"/>
      <c r="AK23" s="99"/>
      <c r="AL23" s="99">
        <v>2.5</v>
      </c>
      <c r="AM23" s="99">
        <v>2.6</v>
      </c>
      <c r="AN23" s="99">
        <v>4.0999999999999996</v>
      </c>
      <c r="AO23" s="99">
        <v>4.2</v>
      </c>
      <c r="AP23" s="99">
        <v>4.2</v>
      </c>
      <c r="AQ23" s="99">
        <v>4.3</v>
      </c>
      <c r="AR23" s="99">
        <v>4.2</v>
      </c>
      <c r="AS23" s="99">
        <v>3.6</v>
      </c>
      <c r="AT23" s="99">
        <v>4.5999999999999996</v>
      </c>
      <c r="AU23" s="99">
        <v>4.5999999999999996</v>
      </c>
      <c r="AV23" s="99">
        <v>4.5999999999999996</v>
      </c>
      <c r="AW23" s="99">
        <v>4.7</v>
      </c>
      <c r="AX23" s="99">
        <v>16.917999999999999</v>
      </c>
      <c r="AY23" s="99">
        <v>19.131</v>
      </c>
      <c r="AZ23" s="99">
        <v>18.52</v>
      </c>
      <c r="BA23" s="99">
        <v>18.027000000000001</v>
      </c>
      <c r="BB23" s="99">
        <v>10.335000000000001</v>
      </c>
      <c r="BC23" s="99">
        <v>2.8180000000000001</v>
      </c>
      <c r="BD23" s="99">
        <v>2.2130000000000001</v>
      </c>
      <c r="BE23" s="99">
        <v>2.101</v>
      </c>
      <c r="BF23" s="99">
        <v>1.601</v>
      </c>
      <c r="BG23" s="99">
        <v>1.601</v>
      </c>
      <c r="BH23" s="99">
        <v>1.601</v>
      </c>
      <c r="BI23" s="99">
        <v>1.601</v>
      </c>
      <c r="BJ23" s="99">
        <v>2.7</v>
      </c>
      <c r="BK23" s="99">
        <v>1.3</v>
      </c>
      <c r="BL23" s="99">
        <v>1.3</v>
      </c>
      <c r="BM23" s="99">
        <v>1.2</v>
      </c>
      <c r="BN23" s="99">
        <v>6.5830000000000002</v>
      </c>
      <c r="BO23" s="99"/>
      <c r="BP23" s="99"/>
      <c r="BQ23" s="99">
        <v>6.2329999999999997</v>
      </c>
      <c r="BR23" s="99">
        <v>25</v>
      </c>
      <c r="BS23" s="99">
        <v>11.459</v>
      </c>
      <c r="BT23" s="99">
        <v>7.8330000000000002</v>
      </c>
      <c r="BU23" s="99">
        <v>1.1919999999999999</v>
      </c>
      <c r="BV23" s="99">
        <v>5.6959999999999997</v>
      </c>
      <c r="BW23" s="99">
        <v>10.7</v>
      </c>
      <c r="BX23" s="99">
        <v>7.6680000000000001</v>
      </c>
      <c r="BY23" s="99">
        <v>16.14</v>
      </c>
      <c r="BZ23" s="99">
        <v>14.366</v>
      </c>
      <c r="CA23" s="99">
        <v>24.928999999999998</v>
      </c>
      <c r="CB23" s="99">
        <v>26.835000000000001</v>
      </c>
      <c r="CC23" s="99">
        <v>28.341000000000001</v>
      </c>
      <c r="CD23" s="99">
        <v>34.171999999999997</v>
      </c>
      <c r="CE23" s="99">
        <v>42.735999999999997</v>
      </c>
      <c r="CF23" s="99">
        <v>43.831000000000003</v>
      </c>
      <c r="CG23" s="99">
        <v>47.396000000000001</v>
      </c>
      <c r="CH23" s="99">
        <v>48.921999999999997</v>
      </c>
      <c r="CI23" s="99">
        <v>53.91</v>
      </c>
      <c r="CJ23" s="99">
        <v>24.062999999999999</v>
      </c>
      <c r="CK23" s="99">
        <v>44.606999999999999</v>
      </c>
      <c r="CL23" s="99">
        <v>45.691000000000003</v>
      </c>
      <c r="CM23" s="99">
        <v>75.498999999999995</v>
      </c>
      <c r="CN23" s="99">
        <v>55.774999999999999</v>
      </c>
      <c r="CO23" s="99">
        <v>38.334000000000003</v>
      </c>
      <c r="CP23" s="99">
        <v>85.054000000000002</v>
      </c>
      <c r="CQ23" s="99">
        <v>47.259</v>
      </c>
      <c r="CR23" s="99">
        <v>64.13</v>
      </c>
      <c r="CS23" s="99">
        <v>54.408000000000001</v>
      </c>
      <c r="CT23" s="100"/>
      <c r="CU23" s="100"/>
      <c r="CV23" s="100"/>
      <c r="CW23" s="96"/>
      <c r="CX23" s="97">
        <f t="array" ref="CX23">SUMPRODUCT(B23:CW23*0.25)</f>
        <v>478.67825000000016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51.56</v>
      </c>
      <c r="C28" s="107">
        <f t="shared" ref="C28:BN28" si="2">SUM(C21:C27)</f>
        <v>49.948</v>
      </c>
      <c r="D28" s="107">
        <f t="shared" si="2"/>
        <v>45.010999999999996</v>
      </c>
      <c r="E28" s="107">
        <f t="shared" si="2"/>
        <v>48.897999999999996</v>
      </c>
      <c r="F28" s="107">
        <f t="shared" si="2"/>
        <v>21.818999999999999</v>
      </c>
      <c r="G28" s="107">
        <f t="shared" si="2"/>
        <v>22.760999999999999</v>
      </c>
      <c r="H28" s="107">
        <f t="shared" si="2"/>
        <v>23.709</v>
      </c>
      <c r="I28" s="107">
        <f t="shared" si="2"/>
        <v>21.723000000000003</v>
      </c>
      <c r="J28" s="107">
        <f t="shared" si="2"/>
        <v>24.053999999999998</v>
      </c>
      <c r="K28" s="107">
        <f t="shared" si="2"/>
        <v>21.812000000000001</v>
      </c>
      <c r="L28" s="107">
        <f t="shared" si="2"/>
        <v>23.698</v>
      </c>
      <c r="M28" s="107">
        <f t="shared" si="2"/>
        <v>22.586000000000002</v>
      </c>
      <c r="N28" s="107">
        <f t="shared" si="2"/>
        <v>20.256</v>
      </c>
      <c r="O28" s="107">
        <f t="shared" si="2"/>
        <v>19.423999999999999</v>
      </c>
      <c r="P28" s="107">
        <f t="shared" si="2"/>
        <v>19.246000000000002</v>
      </c>
      <c r="Q28" s="107">
        <f t="shared" si="2"/>
        <v>21.414999999999999</v>
      </c>
      <c r="R28" s="107">
        <f t="shared" si="2"/>
        <v>22.818000000000001</v>
      </c>
      <c r="S28" s="107">
        <f t="shared" si="2"/>
        <v>23.943999999999999</v>
      </c>
      <c r="T28" s="107">
        <f t="shared" si="2"/>
        <v>26.109000000000002</v>
      </c>
      <c r="U28" s="107">
        <f t="shared" si="2"/>
        <v>31.658000000000001</v>
      </c>
      <c r="V28" s="107">
        <f t="shared" si="2"/>
        <v>42.158999999999999</v>
      </c>
      <c r="W28" s="107">
        <f t="shared" si="2"/>
        <v>54.734999999999999</v>
      </c>
      <c r="X28" s="107">
        <f t="shared" si="2"/>
        <v>46.850999999999999</v>
      </c>
      <c r="Y28" s="107">
        <f t="shared" si="2"/>
        <v>53.512</v>
      </c>
      <c r="Z28" s="107">
        <f t="shared" si="2"/>
        <v>20.27</v>
      </c>
      <c r="AA28" s="107">
        <f t="shared" si="2"/>
        <v>13.243</v>
      </c>
      <c r="AB28" s="107">
        <f t="shared" si="2"/>
        <v>7.32</v>
      </c>
      <c r="AC28" s="107">
        <f t="shared" si="2"/>
        <v>54.745000000000005</v>
      </c>
      <c r="AD28" s="107">
        <f t="shared" si="2"/>
        <v>45.975000000000001</v>
      </c>
      <c r="AE28" s="107">
        <f t="shared" si="2"/>
        <v>27.263000000000002</v>
      </c>
      <c r="AF28" s="107">
        <f t="shared" si="2"/>
        <v>10</v>
      </c>
      <c r="AG28" s="107">
        <f t="shared" si="2"/>
        <v>19.045999999999999</v>
      </c>
      <c r="AH28" s="107">
        <f t="shared" si="2"/>
        <v>0.01</v>
      </c>
      <c r="AI28" s="107">
        <f t="shared" si="2"/>
        <v>0.01</v>
      </c>
      <c r="AJ28" s="107">
        <f t="shared" si="2"/>
        <v>0.01</v>
      </c>
      <c r="AK28" s="107">
        <f t="shared" si="2"/>
        <v>0.01</v>
      </c>
      <c r="AL28" s="107">
        <f t="shared" si="2"/>
        <v>6.1400000000000006</v>
      </c>
      <c r="AM28" s="107">
        <f t="shared" si="2"/>
        <v>6.24</v>
      </c>
      <c r="AN28" s="107">
        <f t="shared" si="2"/>
        <v>7.74</v>
      </c>
      <c r="AO28" s="107">
        <f t="shared" si="2"/>
        <v>7.74</v>
      </c>
      <c r="AP28" s="107">
        <f t="shared" si="2"/>
        <v>7.77</v>
      </c>
      <c r="AQ28" s="107">
        <f t="shared" si="2"/>
        <v>7.8699999999999992</v>
      </c>
      <c r="AR28" s="107">
        <f t="shared" si="2"/>
        <v>7.77</v>
      </c>
      <c r="AS28" s="107">
        <f t="shared" si="2"/>
        <v>7.07</v>
      </c>
      <c r="AT28" s="107">
        <f t="shared" si="2"/>
        <v>8.0599999999999987</v>
      </c>
      <c r="AU28" s="107">
        <f t="shared" si="2"/>
        <v>8.0599999999999987</v>
      </c>
      <c r="AV28" s="107">
        <f t="shared" si="2"/>
        <v>8.0599999999999987</v>
      </c>
      <c r="AW28" s="107">
        <f t="shared" si="2"/>
        <v>8.16</v>
      </c>
      <c r="AX28" s="107">
        <f t="shared" si="2"/>
        <v>18.448999999999998</v>
      </c>
      <c r="AY28" s="107">
        <f t="shared" si="2"/>
        <v>24.971</v>
      </c>
      <c r="AZ28" s="107">
        <f t="shared" si="2"/>
        <v>24.36</v>
      </c>
      <c r="BA28" s="107">
        <f t="shared" si="2"/>
        <v>21.306000000000001</v>
      </c>
      <c r="BB28" s="107">
        <f t="shared" si="2"/>
        <v>10.345000000000001</v>
      </c>
      <c r="BC28" s="107">
        <f t="shared" si="2"/>
        <v>2.8279999999999998</v>
      </c>
      <c r="BD28" s="107">
        <f t="shared" si="2"/>
        <v>2.2229999999999999</v>
      </c>
      <c r="BE28" s="107">
        <f t="shared" si="2"/>
        <v>2.1109999999999998</v>
      </c>
      <c r="BF28" s="107">
        <f t="shared" si="2"/>
        <v>1.611</v>
      </c>
      <c r="BG28" s="107">
        <f t="shared" si="2"/>
        <v>1.611</v>
      </c>
      <c r="BH28" s="107">
        <f t="shared" si="2"/>
        <v>1.611</v>
      </c>
      <c r="BI28" s="107">
        <f t="shared" si="2"/>
        <v>1.611</v>
      </c>
      <c r="BJ28" s="107">
        <f t="shared" si="2"/>
        <v>4.8000000000000007</v>
      </c>
      <c r="BK28" s="107">
        <f t="shared" si="2"/>
        <v>3.4000000000000004</v>
      </c>
      <c r="BL28" s="107">
        <f t="shared" si="2"/>
        <v>3.4000000000000004</v>
      </c>
      <c r="BM28" s="107">
        <f t="shared" si="2"/>
        <v>3.3</v>
      </c>
      <c r="BN28" s="107">
        <f t="shared" si="2"/>
        <v>10.801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6.2329999999999997</v>
      </c>
      <c r="BR28" s="107">
        <f t="shared" si="3"/>
        <v>25</v>
      </c>
      <c r="BS28" s="107">
        <f t="shared" si="3"/>
        <v>17.901</v>
      </c>
      <c r="BT28" s="107">
        <f t="shared" si="3"/>
        <v>8.4529999999999994</v>
      </c>
      <c r="BU28" s="107">
        <f t="shared" si="3"/>
        <v>1.8119999999999998</v>
      </c>
      <c r="BV28" s="107">
        <f t="shared" si="3"/>
        <v>6.2919999999999998</v>
      </c>
      <c r="BW28" s="107">
        <f t="shared" si="3"/>
        <v>11.327999999999999</v>
      </c>
      <c r="BX28" s="107">
        <f t="shared" si="3"/>
        <v>8.2919999999999998</v>
      </c>
      <c r="BY28" s="107">
        <f t="shared" si="3"/>
        <v>16.827999999999999</v>
      </c>
      <c r="BZ28" s="107">
        <f t="shared" si="3"/>
        <v>19.815999999999999</v>
      </c>
      <c r="CA28" s="107">
        <f t="shared" si="3"/>
        <v>30.495999999999999</v>
      </c>
      <c r="CB28" s="107">
        <f t="shared" si="3"/>
        <v>32.54</v>
      </c>
      <c r="CC28" s="107">
        <f t="shared" si="3"/>
        <v>34.282000000000004</v>
      </c>
      <c r="CD28" s="107">
        <f t="shared" si="3"/>
        <v>40.066999999999993</v>
      </c>
      <c r="CE28" s="107">
        <f t="shared" si="3"/>
        <v>54.519999999999996</v>
      </c>
      <c r="CF28" s="107">
        <f t="shared" si="3"/>
        <v>44.711000000000006</v>
      </c>
      <c r="CG28" s="107">
        <f t="shared" si="3"/>
        <v>53.176000000000002</v>
      </c>
      <c r="CH28" s="107">
        <f t="shared" si="3"/>
        <v>49.805999999999997</v>
      </c>
      <c r="CI28" s="107">
        <f t="shared" si="3"/>
        <v>59.708999999999996</v>
      </c>
      <c r="CJ28" s="107">
        <f t="shared" si="3"/>
        <v>24.922999999999998</v>
      </c>
      <c r="CK28" s="107">
        <f t="shared" si="3"/>
        <v>56.643000000000001</v>
      </c>
      <c r="CL28" s="107">
        <f t="shared" si="3"/>
        <v>46.487000000000002</v>
      </c>
      <c r="CM28" s="107">
        <f t="shared" si="3"/>
        <v>76.271000000000001</v>
      </c>
      <c r="CN28" s="107">
        <f t="shared" si="3"/>
        <v>56.586999999999996</v>
      </c>
      <c r="CO28" s="107">
        <f t="shared" si="3"/>
        <v>39.138000000000005</v>
      </c>
      <c r="CP28" s="107">
        <f t="shared" si="3"/>
        <v>97.371000000000009</v>
      </c>
      <c r="CQ28" s="107">
        <f t="shared" si="3"/>
        <v>48.035000000000004</v>
      </c>
      <c r="CR28" s="107">
        <f t="shared" si="3"/>
        <v>64.926000000000002</v>
      </c>
      <c r="CS28" s="107">
        <f t="shared" si="3"/>
        <v>55.176000000000002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568.46125000000006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69.230999999999995</v>
      </c>
      <c r="C32" s="94">
        <v>69.290000000000006</v>
      </c>
      <c r="D32" s="94">
        <v>64.741</v>
      </c>
      <c r="E32" s="94">
        <v>68.792000000000002</v>
      </c>
      <c r="F32" s="94">
        <v>35.819000000000003</v>
      </c>
      <c r="G32" s="94">
        <v>37.281999999999996</v>
      </c>
      <c r="H32" s="94">
        <v>37.709000000000003</v>
      </c>
      <c r="I32" s="94">
        <v>35.722999999999999</v>
      </c>
      <c r="J32" s="94">
        <v>42.253999999999998</v>
      </c>
      <c r="K32" s="94">
        <v>35.811999999999998</v>
      </c>
      <c r="L32" s="94">
        <v>41.898000000000003</v>
      </c>
      <c r="M32" s="94">
        <v>36.585999999999999</v>
      </c>
      <c r="N32" s="94">
        <v>34.256</v>
      </c>
      <c r="O32" s="94">
        <v>33.423999999999999</v>
      </c>
      <c r="P32" s="94">
        <v>33.582999999999998</v>
      </c>
      <c r="Q32" s="94">
        <v>35.414999999999999</v>
      </c>
      <c r="R32" s="94">
        <v>36.817999999999998</v>
      </c>
      <c r="S32" s="94">
        <v>37.944000000000003</v>
      </c>
      <c r="T32" s="94">
        <v>40.109000000000002</v>
      </c>
      <c r="U32" s="94">
        <v>45.658000000000001</v>
      </c>
      <c r="V32" s="94">
        <v>60.109000000000002</v>
      </c>
      <c r="W32" s="94">
        <v>72.635000000000005</v>
      </c>
      <c r="X32" s="94">
        <v>67.525000000000006</v>
      </c>
      <c r="Y32" s="94">
        <v>74.376999999999995</v>
      </c>
      <c r="Z32" s="94">
        <v>25.27</v>
      </c>
      <c r="AA32" s="94">
        <v>18.242999999999999</v>
      </c>
      <c r="AB32" s="94">
        <v>12.32</v>
      </c>
      <c r="AC32" s="94">
        <v>60.835000000000001</v>
      </c>
      <c r="AD32" s="94">
        <v>65.974999999999994</v>
      </c>
      <c r="AE32" s="94">
        <v>51.024999999999999</v>
      </c>
      <c r="AF32" s="94">
        <v>36.901000000000003</v>
      </c>
      <c r="AG32" s="94">
        <v>49.747999999999998</v>
      </c>
      <c r="AH32" s="94">
        <v>70.042000000000002</v>
      </c>
      <c r="AI32" s="94">
        <v>60.460999999999999</v>
      </c>
      <c r="AJ32" s="94">
        <v>59.920999999999999</v>
      </c>
      <c r="AK32" s="94">
        <v>46.968000000000004</v>
      </c>
      <c r="AL32" s="94">
        <v>80.545000000000002</v>
      </c>
      <c r="AM32" s="94">
        <v>63.37</v>
      </c>
      <c r="AN32" s="94">
        <v>39.305999999999997</v>
      </c>
      <c r="AO32" s="94">
        <v>31.693999999999999</v>
      </c>
      <c r="AP32" s="94">
        <v>32.023000000000003</v>
      </c>
      <c r="AQ32" s="94">
        <v>32.399000000000001</v>
      </c>
      <c r="AR32" s="94">
        <v>32.564999999999998</v>
      </c>
      <c r="AS32" s="94">
        <v>32.100999999999999</v>
      </c>
      <c r="AT32" s="94">
        <v>21.277999999999999</v>
      </c>
      <c r="AU32" s="94">
        <v>15.975</v>
      </c>
      <c r="AV32" s="94">
        <v>15.983000000000001</v>
      </c>
      <c r="AW32" s="94">
        <v>19.417999999999999</v>
      </c>
      <c r="AX32" s="94">
        <v>32.484000000000002</v>
      </c>
      <c r="AY32" s="94">
        <v>42.106999999999999</v>
      </c>
      <c r="AZ32" s="94">
        <v>40.085999999999999</v>
      </c>
      <c r="BA32" s="94">
        <v>35.104999999999997</v>
      </c>
      <c r="BB32" s="94">
        <v>25.507000000000001</v>
      </c>
      <c r="BC32" s="94">
        <v>14.808</v>
      </c>
      <c r="BD32" s="94">
        <v>14.333</v>
      </c>
      <c r="BE32" s="94">
        <v>23.736999999999998</v>
      </c>
      <c r="BF32" s="94">
        <v>12.826000000000001</v>
      </c>
      <c r="BG32" s="94">
        <v>20.751999999999999</v>
      </c>
      <c r="BH32" s="94">
        <v>22.138000000000002</v>
      </c>
      <c r="BI32" s="94">
        <v>18.914000000000001</v>
      </c>
      <c r="BJ32" s="94">
        <v>8.2100000000000009</v>
      </c>
      <c r="BK32" s="94">
        <v>3.8119999999999998</v>
      </c>
      <c r="BL32" s="94">
        <v>3.589</v>
      </c>
      <c r="BM32" s="94">
        <v>3.573</v>
      </c>
      <c r="BN32" s="94">
        <v>45.109000000000002</v>
      </c>
      <c r="BO32" s="94">
        <v>15.86</v>
      </c>
      <c r="BP32" s="94">
        <v>10</v>
      </c>
      <c r="BQ32" s="94">
        <v>17.806999999999999</v>
      </c>
      <c r="BR32" s="94">
        <v>35</v>
      </c>
      <c r="BS32" s="94">
        <v>28.158999999999999</v>
      </c>
      <c r="BT32" s="94">
        <v>33.002000000000002</v>
      </c>
      <c r="BU32" s="94">
        <v>45.487000000000002</v>
      </c>
      <c r="BV32" s="94">
        <v>11.292</v>
      </c>
      <c r="BW32" s="94">
        <v>16.327999999999999</v>
      </c>
      <c r="BX32" s="94">
        <v>17.065000000000001</v>
      </c>
      <c r="BY32" s="94">
        <v>25.318000000000001</v>
      </c>
      <c r="BZ32" s="94">
        <v>40.781999999999996</v>
      </c>
      <c r="CA32" s="94">
        <v>50.523000000000003</v>
      </c>
      <c r="CB32" s="94">
        <v>52.392000000000003</v>
      </c>
      <c r="CC32" s="94">
        <v>54.249000000000002</v>
      </c>
      <c r="CD32" s="94">
        <v>60.253</v>
      </c>
      <c r="CE32" s="94">
        <v>70.819999999999993</v>
      </c>
      <c r="CF32" s="94">
        <v>61.322000000000003</v>
      </c>
      <c r="CG32" s="94">
        <v>75.222999999999999</v>
      </c>
      <c r="CH32" s="94">
        <v>66.561000000000007</v>
      </c>
      <c r="CI32" s="94">
        <v>79.441999999999993</v>
      </c>
      <c r="CJ32" s="94">
        <v>38.923000000000002</v>
      </c>
      <c r="CK32" s="94">
        <v>74</v>
      </c>
      <c r="CL32" s="94">
        <v>80.665000000000006</v>
      </c>
      <c r="CM32" s="94">
        <v>93.188999999999993</v>
      </c>
      <c r="CN32" s="94">
        <v>70.587000000000003</v>
      </c>
      <c r="CO32" s="94">
        <v>53.137999999999998</v>
      </c>
      <c r="CP32" s="94">
        <v>118.26900000000001</v>
      </c>
      <c r="CQ32" s="94">
        <v>62.311999999999998</v>
      </c>
      <c r="CR32" s="94">
        <v>81.275999999999996</v>
      </c>
      <c r="CS32" s="94">
        <v>69.176000000000002</v>
      </c>
      <c r="CT32" s="95"/>
      <c r="CU32" s="95"/>
      <c r="CV32" s="95"/>
      <c r="CW32" s="96"/>
      <c r="CX32" s="97">
        <f t="array" ref="CX32">SUMPRODUCT(B32:CW32*0.25)</f>
        <v>1024.2165000000002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69.230999999999995</v>
      </c>
      <c r="C34" s="77">
        <f t="shared" ref="C34:BN34" si="4">SUM(C31:C33)</f>
        <v>69.290000000000006</v>
      </c>
      <c r="D34" s="77">
        <f t="shared" si="4"/>
        <v>64.741</v>
      </c>
      <c r="E34" s="77">
        <f t="shared" si="4"/>
        <v>68.792000000000002</v>
      </c>
      <c r="F34" s="77">
        <f t="shared" si="4"/>
        <v>35.819000000000003</v>
      </c>
      <c r="G34" s="77">
        <f t="shared" si="4"/>
        <v>37.281999999999996</v>
      </c>
      <c r="H34" s="77">
        <f t="shared" si="4"/>
        <v>37.709000000000003</v>
      </c>
      <c r="I34" s="77">
        <f t="shared" si="4"/>
        <v>35.722999999999999</v>
      </c>
      <c r="J34" s="77">
        <f t="shared" si="4"/>
        <v>42.253999999999998</v>
      </c>
      <c r="K34" s="77">
        <f t="shared" si="4"/>
        <v>35.811999999999998</v>
      </c>
      <c r="L34" s="77">
        <f t="shared" si="4"/>
        <v>41.898000000000003</v>
      </c>
      <c r="M34" s="77">
        <f t="shared" si="4"/>
        <v>36.585999999999999</v>
      </c>
      <c r="N34" s="77">
        <f t="shared" si="4"/>
        <v>34.256</v>
      </c>
      <c r="O34" s="77">
        <f t="shared" si="4"/>
        <v>33.423999999999999</v>
      </c>
      <c r="P34" s="77">
        <f t="shared" si="4"/>
        <v>33.582999999999998</v>
      </c>
      <c r="Q34" s="77">
        <f t="shared" si="4"/>
        <v>35.414999999999999</v>
      </c>
      <c r="R34" s="77">
        <f t="shared" si="4"/>
        <v>36.817999999999998</v>
      </c>
      <c r="S34" s="77">
        <f t="shared" si="4"/>
        <v>37.944000000000003</v>
      </c>
      <c r="T34" s="77">
        <f t="shared" si="4"/>
        <v>40.109000000000002</v>
      </c>
      <c r="U34" s="77">
        <f t="shared" si="4"/>
        <v>45.658000000000001</v>
      </c>
      <c r="V34" s="77">
        <f t="shared" si="4"/>
        <v>60.109000000000002</v>
      </c>
      <c r="W34" s="77">
        <f t="shared" si="4"/>
        <v>72.635000000000005</v>
      </c>
      <c r="X34" s="77">
        <f t="shared" si="4"/>
        <v>67.525000000000006</v>
      </c>
      <c r="Y34" s="77">
        <f t="shared" si="4"/>
        <v>74.376999999999995</v>
      </c>
      <c r="Z34" s="77">
        <f t="shared" si="4"/>
        <v>25.27</v>
      </c>
      <c r="AA34" s="77">
        <f t="shared" si="4"/>
        <v>18.242999999999999</v>
      </c>
      <c r="AB34" s="77">
        <f t="shared" si="4"/>
        <v>12.32</v>
      </c>
      <c r="AC34" s="77">
        <f t="shared" si="4"/>
        <v>60.835000000000001</v>
      </c>
      <c r="AD34" s="77">
        <f t="shared" si="4"/>
        <v>65.974999999999994</v>
      </c>
      <c r="AE34" s="77">
        <f t="shared" si="4"/>
        <v>51.024999999999999</v>
      </c>
      <c r="AF34" s="77">
        <f t="shared" si="4"/>
        <v>36.901000000000003</v>
      </c>
      <c r="AG34" s="77">
        <f t="shared" si="4"/>
        <v>49.747999999999998</v>
      </c>
      <c r="AH34" s="77">
        <f t="shared" si="4"/>
        <v>70.042000000000002</v>
      </c>
      <c r="AI34" s="77">
        <f t="shared" si="4"/>
        <v>60.460999999999999</v>
      </c>
      <c r="AJ34" s="77">
        <f t="shared" si="4"/>
        <v>59.920999999999999</v>
      </c>
      <c r="AK34" s="77">
        <f t="shared" si="4"/>
        <v>46.968000000000004</v>
      </c>
      <c r="AL34" s="77">
        <f t="shared" si="4"/>
        <v>80.545000000000002</v>
      </c>
      <c r="AM34" s="77">
        <f t="shared" si="4"/>
        <v>63.37</v>
      </c>
      <c r="AN34" s="77">
        <f t="shared" si="4"/>
        <v>39.305999999999997</v>
      </c>
      <c r="AO34" s="77">
        <f t="shared" si="4"/>
        <v>31.693999999999999</v>
      </c>
      <c r="AP34" s="77">
        <f t="shared" si="4"/>
        <v>32.023000000000003</v>
      </c>
      <c r="AQ34" s="77">
        <f t="shared" si="4"/>
        <v>32.399000000000001</v>
      </c>
      <c r="AR34" s="77">
        <f t="shared" si="4"/>
        <v>32.564999999999998</v>
      </c>
      <c r="AS34" s="77">
        <f t="shared" si="4"/>
        <v>32.100999999999999</v>
      </c>
      <c r="AT34" s="77">
        <f t="shared" si="4"/>
        <v>21.277999999999999</v>
      </c>
      <c r="AU34" s="77">
        <f t="shared" si="4"/>
        <v>15.975</v>
      </c>
      <c r="AV34" s="77">
        <f t="shared" si="4"/>
        <v>15.983000000000001</v>
      </c>
      <c r="AW34" s="77">
        <f t="shared" si="4"/>
        <v>19.417999999999999</v>
      </c>
      <c r="AX34" s="77">
        <f t="shared" si="4"/>
        <v>32.484000000000002</v>
      </c>
      <c r="AY34" s="77">
        <f t="shared" si="4"/>
        <v>42.106999999999999</v>
      </c>
      <c r="AZ34" s="77">
        <f t="shared" si="4"/>
        <v>40.085999999999999</v>
      </c>
      <c r="BA34" s="77">
        <f t="shared" si="4"/>
        <v>35.104999999999997</v>
      </c>
      <c r="BB34" s="77">
        <f t="shared" si="4"/>
        <v>25.507000000000001</v>
      </c>
      <c r="BC34" s="77">
        <f t="shared" si="4"/>
        <v>14.808</v>
      </c>
      <c r="BD34" s="77">
        <f t="shared" si="4"/>
        <v>14.333</v>
      </c>
      <c r="BE34" s="77">
        <f t="shared" si="4"/>
        <v>23.736999999999998</v>
      </c>
      <c r="BF34" s="77">
        <f t="shared" si="4"/>
        <v>12.826000000000001</v>
      </c>
      <c r="BG34" s="77">
        <f t="shared" si="4"/>
        <v>20.751999999999999</v>
      </c>
      <c r="BH34" s="77">
        <f t="shared" si="4"/>
        <v>22.138000000000002</v>
      </c>
      <c r="BI34" s="77">
        <f t="shared" si="4"/>
        <v>18.914000000000001</v>
      </c>
      <c r="BJ34" s="77">
        <f t="shared" si="4"/>
        <v>8.2100000000000009</v>
      </c>
      <c r="BK34" s="77">
        <f t="shared" si="4"/>
        <v>3.8119999999999998</v>
      </c>
      <c r="BL34" s="77">
        <f t="shared" si="4"/>
        <v>3.589</v>
      </c>
      <c r="BM34" s="77">
        <f t="shared" si="4"/>
        <v>3.573</v>
      </c>
      <c r="BN34" s="77">
        <f t="shared" si="4"/>
        <v>45.109000000000002</v>
      </c>
      <c r="BO34" s="77">
        <f t="shared" ref="BO34:CW34" si="5">SUM(BO31:BO33)</f>
        <v>15.86</v>
      </c>
      <c r="BP34" s="77">
        <f t="shared" si="5"/>
        <v>10</v>
      </c>
      <c r="BQ34" s="77">
        <f t="shared" si="5"/>
        <v>17.806999999999999</v>
      </c>
      <c r="BR34" s="77">
        <f t="shared" si="5"/>
        <v>35</v>
      </c>
      <c r="BS34" s="77">
        <f t="shared" si="5"/>
        <v>28.158999999999999</v>
      </c>
      <c r="BT34" s="77">
        <f t="shared" si="5"/>
        <v>33.002000000000002</v>
      </c>
      <c r="BU34" s="77">
        <f t="shared" si="5"/>
        <v>45.487000000000002</v>
      </c>
      <c r="BV34" s="77">
        <f t="shared" si="5"/>
        <v>11.292</v>
      </c>
      <c r="BW34" s="77">
        <f t="shared" si="5"/>
        <v>16.327999999999999</v>
      </c>
      <c r="BX34" s="77">
        <f t="shared" si="5"/>
        <v>17.065000000000001</v>
      </c>
      <c r="BY34" s="77">
        <f t="shared" si="5"/>
        <v>25.318000000000001</v>
      </c>
      <c r="BZ34" s="77">
        <f t="shared" si="5"/>
        <v>40.781999999999996</v>
      </c>
      <c r="CA34" s="77">
        <f t="shared" si="5"/>
        <v>50.523000000000003</v>
      </c>
      <c r="CB34" s="77">
        <f t="shared" si="5"/>
        <v>52.392000000000003</v>
      </c>
      <c r="CC34" s="77">
        <f t="shared" si="5"/>
        <v>54.249000000000002</v>
      </c>
      <c r="CD34" s="77">
        <f t="shared" si="5"/>
        <v>60.253</v>
      </c>
      <c r="CE34" s="77">
        <f t="shared" si="5"/>
        <v>70.819999999999993</v>
      </c>
      <c r="CF34" s="77">
        <f t="shared" si="5"/>
        <v>61.322000000000003</v>
      </c>
      <c r="CG34" s="77">
        <f t="shared" si="5"/>
        <v>75.222999999999999</v>
      </c>
      <c r="CH34" s="77">
        <f t="shared" si="5"/>
        <v>66.561000000000007</v>
      </c>
      <c r="CI34" s="77">
        <f t="shared" si="5"/>
        <v>79.441999999999993</v>
      </c>
      <c r="CJ34" s="77">
        <f t="shared" si="5"/>
        <v>38.923000000000002</v>
      </c>
      <c r="CK34" s="77">
        <f t="shared" si="5"/>
        <v>74</v>
      </c>
      <c r="CL34" s="77">
        <f t="shared" si="5"/>
        <v>80.665000000000006</v>
      </c>
      <c r="CM34" s="77">
        <f t="shared" si="5"/>
        <v>93.188999999999993</v>
      </c>
      <c r="CN34" s="77">
        <f t="shared" si="5"/>
        <v>70.587000000000003</v>
      </c>
      <c r="CO34" s="77">
        <f t="shared" si="5"/>
        <v>53.137999999999998</v>
      </c>
      <c r="CP34" s="77">
        <f t="shared" si="5"/>
        <v>118.26900000000001</v>
      </c>
      <c r="CQ34" s="77">
        <f t="shared" si="5"/>
        <v>62.311999999999998</v>
      </c>
      <c r="CR34" s="77">
        <f t="shared" si="5"/>
        <v>81.275999999999996</v>
      </c>
      <c r="CS34" s="77">
        <f t="shared" si="5"/>
        <v>69.176000000000002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1024.2165000000002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190.2</v>
      </c>
      <c r="BU39" s="120"/>
      <c r="BV39" s="120">
        <v>43.4</v>
      </c>
      <c r="BW39" s="120">
        <v>257.5</v>
      </c>
      <c r="BX39" s="120">
        <v>50</v>
      </c>
      <c r="BY39" s="120">
        <v>50.1</v>
      </c>
      <c r="BZ39" s="120">
        <v>83.5</v>
      </c>
      <c r="CA39" s="120">
        <v>80.900000000000006</v>
      </c>
      <c r="CB39" s="120">
        <v>84.1</v>
      </c>
      <c r="CC39" s="120">
        <v>80.900000000000006</v>
      </c>
      <c r="CD39" s="120">
        <v>80.099999999999994</v>
      </c>
      <c r="CE39" s="120">
        <v>80</v>
      </c>
      <c r="CF39" s="120">
        <v>80.5</v>
      </c>
      <c r="CG39" s="120">
        <v>81.5</v>
      </c>
      <c r="CH39" s="120">
        <v>80.099999999999994</v>
      </c>
      <c r="CI39" s="120">
        <v>80.599999999999994</v>
      </c>
      <c r="CJ39" s="120">
        <v>80</v>
      </c>
      <c r="CK39" s="120">
        <v>80</v>
      </c>
      <c r="CL39" s="120"/>
      <c r="CM39" s="120"/>
      <c r="CN39" s="120">
        <v>9.4</v>
      </c>
      <c r="CO39" s="120">
        <v>51.2</v>
      </c>
      <c r="CP39" s="120"/>
      <c r="CQ39" s="120">
        <v>29.4</v>
      </c>
      <c r="CR39" s="120">
        <v>0.2</v>
      </c>
      <c r="CS39" s="120">
        <v>24.9</v>
      </c>
      <c r="CT39" s="122"/>
      <c r="CU39" s="122"/>
      <c r="CV39" s="122"/>
      <c r="CW39" s="121"/>
      <c r="CX39" s="97">
        <f t="array" ref="CX39">SUMPRODUCT(B39:CW39*0.25)</f>
        <v>419.62500000000006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190.2</v>
      </c>
      <c r="BU42" s="107">
        <f t="shared" si="7"/>
        <v>0</v>
      </c>
      <c r="BV42" s="107">
        <f t="shared" si="7"/>
        <v>43.4</v>
      </c>
      <c r="BW42" s="107">
        <f t="shared" si="7"/>
        <v>257.5</v>
      </c>
      <c r="BX42" s="107">
        <f t="shared" si="7"/>
        <v>50</v>
      </c>
      <c r="BY42" s="107">
        <f t="shared" si="7"/>
        <v>50.1</v>
      </c>
      <c r="BZ42" s="107">
        <f t="shared" si="7"/>
        <v>83.5</v>
      </c>
      <c r="CA42" s="107">
        <f t="shared" si="7"/>
        <v>80.900000000000006</v>
      </c>
      <c r="CB42" s="107">
        <f t="shared" si="7"/>
        <v>84.1</v>
      </c>
      <c r="CC42" s="107">
        <f t="shared" si="7"/>
        <v>80.900000000000006</v>
      </c>
      <c r="CD42" s="107">
        <f t="shared" si="7"/>
        <v>80.099999999999994</v>
      </c>
      <c r="CE42" s="107">
        <f t="shared" si="7"/>
        <v>80</v>
      </c>
      <c r="CF42" s="107">
        <f t="shared" si="7"/>
        <v>80.5</v>
      </c>
      <c r="CG42" s="107">
        <f t="shared" si="7"/>
        <v>81.5</v>
      </c>
      <c r="CH42" s="107">
        <f t="shared" si="7"/>
        <v>80.099999999999994</v>
      </c>
      <c r="CI42" s="107">
        <f t="shared" si="7"/>
        <v>80.599999999999994</v>
      </c>
      <c r="CJ42" s="107">
        <f t="shared" si="7"/>
        <v>80</v>
      </c>
      <c r="CK42" s="107">
        <f t="shared" si="7"/>
        <v>80</v>
      </c>
      <c r="CL42" s="107">
        <f t="shared" si="7"/>
        <v>0</v>
      </c>
      <c r="CM42" s="107">
        <f t="shared" si="7"/>
        <v>0</v>
      </c>
      <c r="CN42" s="107">
        <f t="shared" si="7"/>
        <v>9.4</v>
      </c>
      <c r="CO42" s="107">
        <f t="shared" si="7"/>
        <v>51.2</v>
      </c>
      <c r="CP42" s="107">
        <f t="shared" si="7"/>
        <v>0</v>
      </c>
      <c r="CQ42" s="107">
        <f t="shared" si="7"/>
        <v>29.4</v>
      </c>
      <c r="CR42" s="107">
        <f t="shared" si="7"/>
        <v>0.2</v>
      </c>
      <c r="CS42" s="107">
        <f t="shared" si="7"/>
        <v>24.9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419.62500000000006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190.2</v>
      </c>
      <c r="BU47" s="120"/>
      <c r="BV47" s="120">
        <v>43.4</v>
      </c>
      <c r="BW47" s="120">
        <v>257.5</v>
      </c>
      <c r="BX47" s="120">
        <v>50</v>
      </c>
      <c r="BY47" s="120">
        <v>50.1</v>
      </c>
      <c r="BZ47" s="120">
        <v>83.5</v>
      </c>
      <c r="CA47" s="120">
        <v>80.900000000000006</v>
      </c>
      <c r="CB47" s="120">
        <v>84.1</v>
      </c>
      <c r="CC47" s="120">
        <v>80.900000000000006</v>
      </c>
      <c r="CD47" s="120">
        <v>80.099999999999994</v>
      </c>
      <c r="CE47" s="120">
        <v>80</v>
      </c>
      <c r="CF47" s="120">
        <v>80.5</v>
      </c>
      <c r="CG47" s="120">
        <v>81.5</v>
      </c>
      <c r="CH47" s="120">
        <v>80.099999999999994</v>
      </c>
      <c r="CI47" s="120">
        <v>80.599999999999994</v>
      </c>
      <c r="CJ47" s="120">
        <v>80</v>
      </c>
      <c r="CK47" s="120">
        <v>80</v>
      </c>
      <c r="CL47" s="120"/>
      <c r="CM47" s="120"/>
      <c r="CN47" s="120">
        <v>9.4</v>
      </c>
      <c r="CO47" s="120">
        <v>51.2</v>
      </c>
      <c r="CP47" s="120"/>
      <c r="CQ47" s="120">
        <v>29.4</v>
      </c>
      <c r="CR47" s="120">
        <v>0.2</v>
      </c>
      <c r="CS47" s="120">
        <v>24.9</v>
      </c>
      <c r="CT47" s="122"/>
      <c r="CU47" s="122"/>
      <c r="CV47" s="122"/>
      <c r="CW47" s="121"/>
      <c r="CX47" s="97">
        <f t="array" ref="CX47">SUMPRODUCT(B47:CW47*0.25)</f>
        <v>419.62500000000006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190.2</v>
      </c>
      <c r="BU51" s="107">
        <f t="shared" si="9"/>
        <v>0</v>
      </c>
      <c r="BV51" s="107">
        <f t="shared" si="9"/>
        <v>43.4</v>
      </c>
      <c r="BW51" s="107">
        <f t="shared" si="9"/>
        <v>257.5</v>
      </c>
      <c r="BX51" s="107">
        <f t="shared" si="9"/>
        <v>50</v>
      </c>
      <c r="BY51" s="107">
        <f t="shared" si="9"/>
        <v>50.1</v>
      </c>
      <c r="BZ51" s="107">
        <f t="shared" si="9"/>
        <v>83.5</v>
      </c>
      <c r="CA51" s="107">
        <f t="shared" si="9"/>
        <v>80.900000000000006</v>
      </c>
      <c r="CB51" s="107">
        <f t="shared" si="9"/>
        <v>84.1</v>
      </c>
      <c r="CC51" s="107">
        <f t="shared" si="9"/>
        <v>80.900000000000006</v>
      </c>
      <c r="CD51" s="107">
        <f t="shared" si="9"/>
        <v>80.099999999999994</v>
      </c>
      <c r="CE51" s="107">
        <f t="shared" si="9"/>
        <v>80</v>
      </c>
      <c r="CF51" s="107">
        <f t="shared" si="9"/>
        <v>80.5</v>
      </c>
      <c r="CG51" s="107">
        <f t="shared" si="9"/>
        <v>81.5</v>
      </c>
      <c r="CH51" s="107">
        <f t="shared" si="9"/>
        <v>80.099999999999994</v>
      </c>
      <c r="CI51" s="107">
        <f t="shared" si="9"/>
        <v>80.599999999999994</v>
      </c>
      <c r="CJ51" s="107">
        <f t="shared" si="9"/>
        <v>80</v>
      </c>
      <c r="CK51" s="107">
        <f t="shared" si="9"/>
        <v>80</v>
      </c>
      <c r="CL51" s="107">
        <f t="shared" si="9"/>
        <v>0</v>
      </c>
      <c r="CM51" s="107">
        <f t="shared" si="9"/>
        <v>0</v>
      </c>
      <c r="CN51" s="107">
        <f t="shared" si="9"/>
        <v>9.4</v>
      </c>
      <c r="CO51" s="107">
        <f t="shared" si="9"/>
        <v>51.2</v>
      </c>
      <c r="CP51" s="107">
        <f t="shared" si="9"/>
        <v>0</v>
      </c>
      <c r="CQ51" s="107">
        <f t="shared" si="9"/>
        <v>29.4</v>
      </c>
      <c r="CR51" s="107">
        <f t="shared" si="9"/>
        <v>0.2</v>
      </c>
      <c r="CS51" s="107">
        <f t="shared" si="9"/>
        <v>24.9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419.62500000000006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69.230999999999995</v>
      </c>
      <c r="C54" s="107">
        <f t="shared" ref="C54:BN54" si="12">C18+C28+C42</f>
        <v>69.289999999999992</v>
      </c>
      <c r="D54" s="107">
        <f t="shared" si="12"/>
        <v>64.741</v>
      </c>
      <c r="E54" s="107">
        <f t="shared" si="12"/>
        <v>68.792000000000002</v>
      </c>
      <c r="F54" s="107">
        <f t="shared" si="12"/>
        <v>35.819000000000003</v>
      </c>
      <c r="G54" s="107">
        <f t="shared" si="12"/>
        <v>37.281999999999996</v>
      </c>
      <c r="H54" s="107">
        <f t="shared" si="12"/>
        <v>37.709000000000003</v>
      </c>
      <c r="I54" s="107">
        <f t="shared" si="12"/>
        <v>35.722999999999999</v>
      </c>
      <c r="J54" s="107">
        <f t="shared" si="12"/>
        <v>42.253999999999998</v>
      </c>
      <c r="K54" s="107">
        <f t="shared" si="12"/>
        <v>35.811999999999998</v>
      </c>
      <c r="L54" s="107">
        <f t="shared" si="12"/>
        <v>41.897999999999996</v>
      </c>
      <c r="M54" s="107">
        <f t="shared" si="12"/>
        <v>36.585999999999999</v>
      </c>
      <c r="N54" s="107">
        <f t="shared" si="12"/>
        <v>34.256</v>
      </c>
      <c r="O54" s="107">
        <f t="shared" si="12"/>
        <v>33.423999999999999</v>
      </c>
      <c r="P54" s="107">
        <f t="shared" si="12"/>
        <v>33.582999999999998</v>
      </c>
      <c r="Q54" s="107">
        <f t="shared" si="12"/>
        <v>35.414999999999999</v>
      </c>
      <c r="R54" s="107">
        <f t="shared" si="12"/>
        <v>36.817999999999998</v>
      </c>
      <c r="S54" s="107">
        <f t="shared" si="12"/>
        <v>37.944000000000003</v>
      </c>
      <c r="T54" s="107">
        <f t="shared" si="12"/>
        <v>40.109000000000002</v>
      </c>
      <c r="U54" s="107">
        <f t="shared" si="12"/>
        <v>45.658000000000001</v>
      </c>
      <c r="V54" s="107">
        <f t="shared" si="12"/>
        <v>60.108999999999995</v>
      </c>
      <c r="W54" s="107">
        <f t="shared" si="12"/>
        <v>72.634999999999991</v>
      </c>
      <c r="X54" s="107">
        <f t="shared" si="12"/>
        <v>67.525000000000006</v>
      </c>
      <c r="Y54" s="107">
        <f t="shared" si="12"/>
        <v>74.376999999999995</v>
      </c>
      <c r="Z54" s="107">
        <f t="shared" si="12"/>
        <v>25.27</v>
      </c>
      <c r="AA54" s="107">
        <f t="shared" si="12"/>
        <v>18.243000000000002</v>
      </c>
      <c r="AB54" s="107">
        <f t="shared" si="12"/>
        <v>12.32</v>
      </c>
      <c r="AC54" s="107">
        <f t="shared" si="12"/>
        <v>60.835000000000008</v>
      </c>
      <c r="AD54" s="107">
        <f t="shared" si="12"/>
        <v>65.974999999999994</v>
      </c>
      <c r="AE54" s="107">
        <f t="shared" si="12"/>
        <v>51.025000000000006</v>
      </c>
      <c r="AF54" s="107">
        <f t="shared" si="12"/>
        <v>36.900999999999996</v>
      </c>
      <c r="AG54" s="107">
        <f t="shared" si="12"/>
        <v>49.748000000000005</v>
      </c>
      <c r="AH54" s="107">
        <f t="shared" si="12"/>
        <v>70.042000000000002</v>
      </c>
      <c r="AI54" s="107">
        <f t="shared" si="12"/>
        <v>60.460999999999999</v>
      </c>
      <c r="AJ54" s="107">
        <f t="shared" si="12"/>
        <v>59.920999999999999</v>
      </c>
      <c r="AK54" s="107">
        <f t="shared" si="12"/>
        <v>46.967999999999996</v>
      </c>
      <c r="AL54" s="107">
        <f t="shared" si="12"/>
        <v>80.545000000000002</v>
      </c>
      <c r="AM54" s="107">
        <f t="shared" si="12"/>
        <v>63.370000000000005</v>
      </c>
      <c r="AN54" s="107">
        <f t="shared" si="12"/>
        <v>39.305999999999997</v>
      </c>
      <c r="AO54" s="107">
        <f t="shared" si="12"/>
        <v>31.694000000000003</v>
      </c>
      <c r="AP54" s="107">
        <f t="shared" si="12"/>
        <v>32.022999999999996</v>
      </c>
      <c r="AQ54" s="107">
        <f t="shared" si="12"/>
        <v>32.399000000000001</v>
      </c>
      <c r="AR54" s="107">
        <f t="shared" si="12"/>
        <v>32.564999999999998</v>
      </c>
      <c r="AS54" s="107">
        <f t="shared" si="12"/>
        <v>32.100999999999999</v>
      </c>
      <c r="AT54" s="107">
        <f t="shared" si="12"/>
        <v>21.277999999999999</v>
      </c>
      <c r="AU54" s="107">
        <f t="shared" si="12"/>
        <v>15.974999999999998</v>
      </c>
      <c r="AV54" s="107">
        <f t="shared" si="12"/>
        <v>15.982999999999999</v>
      </c>
      <c r="AW54" s="107">
        <f t="shared" si="12"/>
        <v>19.417999999999999</v>
      </c>
      <c r="AX54" s="107">
        <f t="shared" si="12"/>
        <v>32.483999999999995</v>
      </c>
      <c r="AY54" s="107">
        <f t="shared" si="12"/>
        <v>42.106999999999999</v>
      </c>
      <c r="AZ54" s="107">
        <f t="shared" si="12"/>
        <v>40.085999999999999</v>
      </c>
      <c r="BA54" s="107">
        <f t="shared" si="12"/>
        <v>35.105000000000004</v>
      </c>
      <c r="BB54" s="107">
        <f t="shared" si="12"/>
        <v>25.507000000000001</v>
      </c>
      <c r="BC54" s="107">
        <f t="shared" si="12"/>
        <v>14.808</v>
      </c>
      <c r="BD54" s="107">
        <f t="shared" si="12"/>
        <v>14.332999999999998</v>
      </c>
      <c r="BE54" s="107">
        <f t="shared" si="12"/>
        <v>23.737000000000002</v>
      </c>
      <c r="BF54" s="107">
        <f t="shared" si="12"/>
        <v>12.826000000000001</v>
      </c>
      <c r="BG54" s="107">
        <f t="shared" si="12"/>
        <v>20.751999999999999</v>
      </c>
      <c r="BH54" s="107">
        <f t="shared" si="12"/>
        <v>22.138000000000002</v>
      </c>
      <c r="BI54" s="107">
        <f t="shared" si="12"/>
        <v>18.914000000000001</v>
      </c>
      <c r="BJ54" s="107">
        <f t="shared" si="12"/>
        <v>8.2100000000000009</v>
      </c>
      <c r="BK54" s="107">
        <f t="shared" si="12"/>
        <v>3.8120000000000003</v>
      </c>
      <c r="BL54" s="107">
        <f t="shared" si="12"/>
        <v>3.5890000000000004</v>
      </c>
      <c r="BM54" s="107">
        <f t="shared" si="12"/>
        <v>3.573</v>
      </c>
      <c r="BN54" s="107">
        <f t="shared" si="12"/>
        <v>45.109000000000002</v>
      </c>
      <c r="BO54" s="107">
        <f t="shared" ref="BO54:CX54" si="13">BO18+BO28+BO42</f>
        <v>15.86</v>
      </c>
      <c r="BP54" s="107">
        <f t="shared" si="13"/>
        <v>10</v>
      </c>
      <c r="BQ54" s="107">
        <f t="shared" si="13"/>
        <v>17.806999999999999</v>
      </c>
      <c r="BR54" s="107">
        <f t="shared" si="13"/>
        <v>35</v>
      </c>
      <c r="BS54" s="107">
        <f t="shared" si="13"/>
        <v>28.158999999999999</v>
      </c>
      <c r="BT54" s="107">
        <f t="shared" si="13"/>
        <v>223.202</v>
      </c>
      <c r="BU54" s="107">
        <f t="shared" si="13"/>
        <v>45.486999999999995</v>
      </c>
      <c r="BV54" s="107">
        <f t="shared" si="13"/>
        <v>54.692</v>
      </c>
      <c r="BW54" s="107">
        <f t="shared" si="13"/>
        <v>273.82799999999997</v>
      </c>
      <c r="BX54" s="107">
        <f t="shared" si="13"/>
        <v>67.064999999999998</v>
      </c>
      <c r="BY54" s="107">
        <f t="shared" si="13"/>
        <v>75.418000000000006</v>
      </c>
      <c r="BZ54" s="107">
        <f t="shared" si="13"/>
        <v>124.282</v>
      </c>
      <c r="CA54" s="107">
        <f t="shared" si="13"/>
        <v>131.423</v>
      </c>
      <c r="CB54" s="107">
        <f t="shared" si="13"/>
        <v>136.49199999999999</v>
      </c>
      <c r="CC54" s="107">
        <f t="shared" si="13"/>
        <v>135.149</v>
      </c>
      <c r="CD54" s="107">
        <f t="shared" si="13"/>
        <v>140.35299999999998</v>
      </c>
      <c r="CE54" s="107">
        <f t="shared" si="13"/>
        <v>150.82</v>
      </c>
      <c r="CF54" s="107">
        <f t="shared" si="13"/>
        <v>141.822</v>
      </c>
      <c r="CG54" s="107">
        <f t="shared" si="13"/>
        <v>156.72300000000001</v>
      </c>
      <c r="CH54" s="107">
        <f t="shared" si="13"/>
        <v>146.661</v>
      </c>
      <c r="CI54" s="107">
        <f t="shared" si="13"/>
        <v>160.04199999999997</v>
      </c>
      <c r="CJ54" s="107">
        <f t="shared" si="13"/>
        <v>118.923</v>
      </c>
      <c r="CK54" s="107">
        <f t="shared" si="13"/>
        <v>154</v>
      </c>
      <c r="CL54" s="107">
        <f t="shared" si="13"/>
        <v>80.664999999999992</v>
      </c>
      <c r="CM54" s="107">
        <f t="shared" si="13"/>
        <v>93.188999999999993</v>
      </c>
      <c r="CN54" s="107">
        <f t="shared" si="13"/>
        <v>79.986999999999995</v>
      </c>
      <c r="CO54" s="107">
        <f t="shared" si="13"/>
        <v>104.33800000000001</v>
      </c>
      <c r="CP54" s="107">
        <f t="shared" si="13"/>
        <v>118.26900000000001</v>
      </c>
      <c r="CQ54" s="107">
        <f t="shared" si="13"/>
        <v>91.712000000000003</v>
      </c>
      <c r="CR54" s="107">
        <f t="shared" si="13"/>
        <v>81.476000000000013</v>
      </c>
      <c r="CS54" s="107">
        <f t="shared" si="13"/>
        <v>94.075999999999993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1443.8415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>
        <v>-1.6</v>
      </c>
      <c r="AG5" s="25">
        <v>-32.299999999999997</v>
      </c>
      <c r="AH5" s="25"/>
      <c r="AI5" s="25"/>
      <c r="AJ5" s="25"/>
      <c r="AK5" s="25"/>
      <c r="AL5" s="25"/>
      <c r="AM5" s="25"/>
      <c r="AN5" s="25"/>
      <c r="AO5" s="25">
        <v>-0.8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>
        <v>-0.3</v>
      </c>
      <c r="BR5" s="25">
        <v>-8.6999999999999993</v>
      </c>
      <c r="BS5" s="25">
        <v>-14.2</v>
      </c>
      <c r="BT5" s="25">
        <v>190.2</v>
      </c>
      <c r="BU5" s="25">
        <v>-30.9</v>
      </c>
      <c r="BV5" s="25">
        <v>43.4</v>
      </c>
      <c r="BW5" s="25">
        <v>257.5</v>
      </c>
      <c r="BX5" s="25">
        <v>50</v>
      </c>
      <c r="BY5" s="25">
        <v>50.1</v>
      </c>
      <c r="BZ5" s="25">
        <v>83.5</v>
      </c>
      <c r="CA5" s="25">
        <v>80.900000000000006</v>
      </c>
      <c r="CB5" s="25">
        <v>84.1</v>
      </c>
      <c r="CC5" s="25">
        <v>80.900000000000006</v>
      </c>
      <c r="CD5" s="25">
        <v>80.099999999999994</v>
      </c>
      <c r="CE5" s="25">
        <v>80</v>
      </c>
      <c r="CF5" s="25">
        <v>80.5</v>
      </c>
      <c r="CG5" s="25">
        <v>81.5</v>
      </c>
      <c r="CH5" s="25">
        <v>80.099999999999994</v>
      </c>
      <c r="CI5" s="25">
        <v>80.599999999999994</v>
      </c>
      <c r="CJ5" s="25">
        <v>80</v>
      </c>
      <c r="CK5" s="25">
        <v>80</v>
      </c>
      <c r="CL5" s="25"/>
      <c r="CM5" s="25">
        <v>-27.5</v>
      </c>
      <c r="CN5" s="25">
        <v>9.4</v>
      </c>
      <c r="CO5" s="25">
        <v>51.2</v>
      </c>
      <c r="CP5" s="25">
        <v>-114.4</v>
      </c>
      <c r="CQ5" s="25">
        <v>29.4</v>
      </c>
      <c r="CR5" s="25">
        <v>0.2</v>
      </c>
      <c r="CS5" s="25">
        <v>24.9</v>
      </c>
      <c r="CT5" s="26"/>
      <c r="CU5" s="26"/>
      <c r="CV5" s="26"/>
      <c r="CW5" s="27"/>
      <c r="CX5" s="132">
        <f t="array" ref="CX5">SUMPRODUCT(B5:CW5*0.25)</f>
        <v>361.95000000000005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109.55</v>
      </c>
      <c r="C8" s="138">
        <v>107.86</v>
      </c>
      <c r="D8" s="138">
        <v>106.65</v>
      </c>
      <c r="E8" s="138">
        <v>106.09</v>
      </c>
      <c r="F8" s="138">
        <v>109.05</v>
      </c>
      <c r="G8" s="138">
        <v>109.09</v>
      </c>
      <c r="H8" s="138">
        <v>109.14</v>
      </c>
      <c r="I8" s="138">
        <v>109.07</v>
      </c>
      <c r="J8" s="138">
        <v>109.24</v>
      </c>
      <c r="K8" s="138">
        <v>109.06</v>
      </c>
      <c r="L8" s="138">
        <v>109.24</v>
      </c>
      <c r="M8" s="138">
        <v>109.1</v>
      </c>
      <c r="N8" s="138">
        <v>109.02</v>
      </c>
      <c r="O8" s="138">
        <v>108.97</v>
      </c>
      <c r="P8" s="138">
        <v>108.96</v>
      </c>
      <c r="Q8" s="138">
        <v>109.03</v>
      </c>
      <c r="R8" s="138">
        <v>109.02</v>
      </c>
      <c r="S8" s="138">
        <v>109.05</v>
      </c>
      <c r="T8" s="138">
        <v>109.1</v>
      </c>
      <c r="U8" s="138">
        <v>109.25</v>
      </c>
      <c r="V8" s="138">
        <v>109.16</v>
      </c>
      <c r="W8" s="138">
        <v>109.97</v>
      </c>
      <c r="X8" s="138">
        <v>109.28</v>
      </c>
      <c r="Y8" s="138">
        <v>109.59</v>
      </c>
      <c r="Z8" s="138">
        <v>117.98</v>
      </c>
      <c r="AA8" s="138">
        <v>124.91</v>
      </c>
      <c r="AB8" s="138">
        <v>115.28</v>
      </c>
      <c r="AC8" s="138">
        <v>109.37</v>
      </c>
      <c r="AD8" s="138">
        <v>113.63</v>
      </c>
      <c r="AE8" s="138">
        <v>109.35</v>
      </c>
      <c r="AF8" s="138">
        <v>37.32</v>
      </c>
      <c r="AG8" s="138">
        <v>7.0000000000000007E-2</v>
      </c>
      <c r="AH8" s="138">
        <v>10.02</v>
      </c>
      <c r="AI8" s="138">
        <v>9.68</v>
      </c>
      <c r="AJ8" s="138">
        <v>7.7</v>
      </c>
      <c r="AK8" s="138">
        <v>8.73</v>
      </c>
      <c r="AL8" s="138">
        <v>5.56</v>
      </c>
      <c r="AM8" s="138">
        <v>0</v>
      </c>
      <c r="AN8" s="138">
        <v>0</v>
      </c>
      <c r="AO8" s="138">
        <v>0</v>
      </c>
      <c r="AP8" s="138">
        <v>0</v>
      </c>
      <c r="AQ8" s="138">
        <v>-0.01</v>
      </c>
      <c r="AR8" s="138">
        <v>-0.01</v>
      </c>
      <c r="AS8" s="138">
        <v>-0.01</v>
      </c>
      <c r="AT8" s="138">
        <v>0</v>
      </c>
      <c r="AU8" s="138">
        <v>0</v>
      </c>
      <c r="AV8" s="138">
        <v>0</v>
      </c>
      <c r="AW8" s="138">
        <v>0</v>
      </c>
      <c r="AX8" s="138">
        <v>-1</v>
      </c>
      <c r="AY8" s="138">
        <v>-1.88</v>
      </c>
      <c r="AZ8" s="138">
        <v>-1.38</v>
      </c>
      <c r="BA8" s="138">
        <v>-1</v>
      </c>
      <c r="BB8" s="138">
        <v>-1</v>
      </c>
      <c r="BC8" s="138">
        <v>-0.15</v>
      </c>
      <c r="BD8" s="138">
        <v>-0.02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2</v>
      </c>
      <c r="BL8" s="138">
        <v>0.67</v>
      </c>
      <c r="BM8" s="138">
        <v>0.42</v>
      </c>
      <c r="BN8" s="138">
        <v>-7.44</v>
      </c>
      <c r="BO8" s="138">
        <v>-1.99</v>
      </c>
      <c r="BP8" s="138">
        <v>1.86</v>
      </c>
      <c r="BQ8" s="138">
        <v>64.73</v>
      </c>
      <c r="BR8" s="138">
        <v>9.49</v>
      </c>
      <c r="BS8" s="138">
        <v>53.26</v>
      </c>
      <c r="BT8" s="138">
        <v>112.55</v>
      </c>
      <c r="BU8" s="138">
        <v>161.04</v>
      </c>
      <c r="BV8" s="138">
        <v>109</v>
      </c>
      <c r="BW8" s="138">
        <v>112.51</v>
      </c>
      <c r="BX8" s="138">
        <v>119.09</v>
      </c>
      <c r="BY8" s="138">
        <v>119.19</v>
      </c>
      <c r="BZ8" s="138">
        <v>119.88</v>
      </c>
      <c r="CA8" s="138">
        <v>125.63</v>
      </c>
      <c r="CB8" s="138">
        <v>119.98</v>
      </c>
      <c r="CC8" s="138">
        <v>124.48</v>
      </c>
      <c r="CD8" s="138">
        <v>125.01</v>
      </c>
      <c r="CE8" s="138">
        <v>129.19999999999999</v>
      </c>
      <c r="CF8" s="138">
        <v>126.4</v>
      </c>
      <c r="CG8" s="138">
        <v>121.88</v>
      </c>
      <c r="CH8" s="138">
        <v>126.69</v>
      </c>
      <c r="CI8" s="138">
        <v>123.5</v>
      </c>
      <c r="CJ8" s="138">
        <v>135.63</v>
      </c>
      <c r="CK8" s="138">
        <v>128.87</v>
      </c>
      <c r="CL8" s="138">
        <v>173.66</v>
      </c>
      <c r="CM8" s="138">
        <v>161.5</v>
      </c>
      <c r="CN8" s="138">
        <v>150.36000000000001</v>
      </c>
      <c r="CO8" s="138">
        <v>142.02000000000001</v>
      </c>
      <c r="CP8" s="138">
        <v>156.01</v>
      </c>
      <c r="CQ8" s="138">
        <v>145.6</v>
      </c>
      <c r="CR8" s="138">
        <v>142.19999999999999</v>
      </c>
      <c r="CS8" s="138">
        <v>133.34</v>
      </c>
      <c r="CT8" s="139"/>
      <c r="CU8" s="139"/>
      <c r="CV8" s="139"/>
      <c r="CW8" s="140"/>
      <c r="CX8" s="141">
        <f>IF(SUM(B8:CW8)&lt;&gt;0,AVERAGEIF(B8:CW8,"&lt;&gt;"""),"")</f>
        <v>72.34270833333332</v>
      </c>
    </row>
    <row r="9" spans="1:102" ht="24.95" customHeight="1" thickBot="1" x14ac:dyDescent="0.25">
      <c r="A9" s="133" t="s">
        <v>6</v>
      </c>
      <c r="B9" s="42">
        <v>107.53749999999999</v>
      </c>
      <c r="C9" s="43">
        <v>107.53749999999999</v>
      </c>
      <c r="D9" s="43">
        <v>107.53749999999999</v>
      </c>
      <c r="E9" s="43">
        <v>107.53749999999999</v>
      </c>
      <c r="F9" s="43">
        <v>109.08750000000001</v>
      </c>
      <c r="G9" s="43">
        <v>109.08750000000001</v>
      </c>
      <c r="H9" s="43">
        <v>109.08750000000001</v>
      </c>
      <c r="I9" s="43">
        <v>109.08750000000001</v>
      </c>
      <c r="J9" s="43">
        <v>109.16</v>
      </c>
      <c r="K9" s="43">
        <v>109.16</v>
      </c>
      <c r="L9" s="43">
        <v>109.16</v>
      </c>
      <c r="M9" s="43">
        <v>109.16</v>
      </c>
      <c r="N9" s="43">
        <v>108.995</v>
      </c>
      <c r="O9" s="43">
        <v>108.995</v>
      </c>
      <c r="P9" s="43">
        <v>108.995</v>
      </c>
      <c r="Q9" s="43">
        <v>108.995</v>
      </c>
      <c r="R9" s="43">
        <v>109.105</v>
      </c>
      <c r="S9" s="43">
        <v>109.105</v>
      </c>
      <c r="T9" s="43">
        <v>109.105</v>
      </c>
      <c r="U9" s="43">
        <v>109.105</v>
      </c>
      <c r="V9" s="43">
        <v>109.5</v>
      </c>
      <c r="W9" s="43">
        <v>109.5</v>
      </c>
      <c r="X9" s="43">
        <v>109.5</v>
      </c>
      <c r="Y9" s="43">
        <v>109.5</v>
      </c>
      <c r="Z9" s="43">
        <v>116.88500000000001</v>
      </c>
      <c r="AA9" s="43">
        <v>116.88500000000001</v>
      </c>
      <c r="AB9" s="43">
        <v>116.88500000000001</v>
      </c>
      <c r="AC9" s="43">
        <v>116.88500000000001</v>
      </c>
      <c r="AD9" s="43">
        <v>65.092500000000001</v>
      </c>
      <c r="AE9" s="43">
        <v>65.092500000000001</v>
      </c>
      <c r="AF9" s="43">
        <v>65.092500000000001</v>
      </c>
      <c r="AG9" s="43">
        <v>65.092500000000001</v>
      </c>
      <c r="AH9" s="43">
        <v>9.0325000000000006</v>
      </c>
      <c r="AI9" s="43">
        <v>9.0325000000000006</v>
      </c>
      <c r="AJ9" s="43">
        <v>9.0325000000000006</v>
      </c>
      <c r="AK9" s="43">
        <v>9.0325000000000006</v>
      </c>
      <c r="AL9" s="43">
        <v>1.39</v>
      </c>
      <c r="AM9" s="43">
        <v>1.39</v>
      </c>
      <c r="AN9" s="43">
        <v>1.39</v>
      </c>
      <c r="AO9" s="43">
        <v>1.39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-1.3149999999999999</v>
      </c>
      <c r="AY9" s="43">
        <v>-1.3149999999999999</v>
      </c>
      <c r="AZ9" s="43">
        <v>-1.3149999999999999</v>
      </c>
      <c r="BA9" s="43">
        <v>-1.3149999999999999</v>
      </c>
      <c r="BB9" s="43">
        <v>-0.29249999999999998</v>
      </c>
      <c r="BC9" s="43">
        <v>-0.29249999999999998</v>
      </c>
      <c r="BD9" s="43">
        <v>-0.29249999999999998</v>
      </c>
      <c r="BE9" s="43">
        <v>-0.29249999999999998</v>
      </c>
      <c r="BF9" s="43">
        <v>0</v>
      </c>
      <c r="BG9" s="43">
        <v>0</v>
      </c>
      <c r="BH9" s="43">
        <v>0</v>
      </c>
      <c r="BI9" s="43">
        <v>0</v>
      </c>
      <c r="BJ9" s="43">
        <v>0.77249999999999996</v>
      </c>
      <c r="BK9" s="43">
        <v>0.77249999999999996</v>
      </c>
      <c r="BL9" s="43">
        <v>0.77249999999999996</v>
      </c>
      <c r="BM9" s="43">
        <v>0.77249999999999996</v>
      </c>
      <c r="BN9" s="43">
        <v>14.29</v>
      </c>
      <c r="BO9" s="43">
        <v>14.29</v>
      </c>
      <c r="BP9" s="43">
        <v>14.29</v>
      </c>
      <c r="BQ9" s="43">
        <v>14.29</v>
      </c>
      <c r="BR9" s="43">
        <v>84.084999999999994</v>
      </c>
      <c r="BS9" s="43">
        <v>84.084999999999994</v>
      </c>
      <c r="BT9" s="43">
        <v>84.084999999999994</v>
      </c>
      <c r="BU9" s="43">
        <v>84.084999999999994</v>
      </c>
      <c r="BV9" s="43">
        <v>114.94750000000001</v>
      </c>
      <c r="BW9" s="43">
        <v>114.94750000000001</v>
      </c>
      <c r="BX9" s="43">
        <v>114.94750000000001</v>
      </c>
      <c r="BY9" s="43">
        <v>114.94750000000001</v>
      </c>
      <c r="BZ9" s="43">
        <v>122.49250000000001</v>
      </c>
      <c r="CA9" s="43">
        <v>122.49250000000001</v>
      </c>
      <c r="CB9" s="43">
        <v>122.49250000000001</v>
      </c>
      <c r="CC9" s="43">
        <v>122.49250000000001</v>
      </c>
      <c r="CD9" s="43">
        <v>125.6225</v>
      </c>
      <c r="CE9" s="43">
        <v>125.6225</v>
      </c>
      <c r="CF9" s="43">
        <v>125.6225</v>
      </c>
      <c r="CG9" s="43">
        <v>125.6225</v>
      </c>
      <c r="CH9" s="43">
        <v>128.67250000000001</v>
      </c>
      <c r="CI9" s="43">
        <v>128.67250000000001</v>
      </c>
      <c r="CJ9" s="43">
        <v>128.67250000000001</v>
      </c>
      <c r="CK9" s="43">
        <v>128.67250000000001</v>
      </c>
      <c r="CL9" s="43">
        <v>156.88499999999999</v>
      </c>
      <c r="CM9" s="43">
        <v>156.88499999999999</v>
      </c>
      <c r="CN9" s="43">
        <v>156.88499999999999</v>
      </c>
      <c r="CO9" s="43">
        <v>156.88499999999999</v>
      </c>
      <c r="CP9" s="43">
        <v>144.28749999999999</v>
      </c>
      <c r="CQ9" s="43">
        <v>144.28749999999999</v>
      </c>
      <c r="CR9" s="43">
        <v>144.28749999999999</v>
      </c>
      <c r="CS9" s="43">
        <v>144.28749999999999</v>
      </c>
      <c r="CT9" s="44"/>
      <c r="CU9" s="44"/>
      <c r="CV9" s="44"/>
      <c r="CW9" s="45"/>
      <c r="CX9" s="142">
        <f>IF(SUM(B9:CW9)&lt;&gt;0,AVERAGEIF(B9:CW9,"&lt;&gt;"""),"")</f>
        <v>72.342708333333377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>
        <v>1.6</v>
      </c>
      <c r="AG14" s="149">
        <v>32.299999999999997</v>
      </c>
      <c r="AH14" s="149"/>
      <c r="AI14" s="149"/>
      <c r="AJ14" s="149"/>
      <c r="AK14" s="149"/>
      <c r="AL14" s="149"/>
      <c r="AM14" s="149"/>
      <c r="AN14" s="149"/>
      <c r="AO14" s="149">
        <v>0.8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0.3</v>
      </c>
      <c r="BR14" s="149">
        <v>8.6999999999999993</v>
      </c>
      <c r="BS14" s="149">
        <v>14.2</v>
      </c>
      <c r="BT14" s="149"/>
      <c r="BU14" s="149">
        <v>30.9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27.5</v>
      </c>
      <c r="CN14" s="149"/>
      <c r="CO14" s="149"/>
      <c r="CP14" s="149">
        <v>114.4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57.674999999999997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1.6</v>
      </c>
      <c r="AG17" s="160">
        <f t="shared" si="0"/>
        <v>32.299999999999997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0.8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0.3</v>
      </c>
      <c r="BR17" s="160">
        <f t="shared" si="1"/>
        <v>8.6999999999999993</v>
      </c>
      <c r="BS17" s="160">
        <f t="shared" si="1"/>
        <v>14.2</v>
      </c>
      <c r="BT17" s="160">
        <f t="shared" si="1"/>
        <v>0</v>
      </c>
      <c r="BU17" s="160">
        <f t="shared" si="1"/>
        <v>30.9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27.5</v>
      </c>
      <c r="CN17" s="160">
        <f t="shared" si="1"/>
        <v>0</v>
      </c>
      <c r="CO17" s="160">
        <f t="shared" si="1"/>
        <v>0</v>
      </c>
      <c r="CP17" s="160">
        <f t="shared" si="1"/>
        <v>114.4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57.674999999999997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190.2</v>
      </c>
      <c r="BU22" s="149"/>
      <c r="BV22" s="149">
        <v>43.4</v>
      </c>
      <c r="BW22" s="149">
        <v>257.5</v>
      </c>
      <c r="BX22" s="149">
        <v>50</v>
      </c>
      <c r="BY22" s="149">
        <v>50.1</v>
      </c>
      <c r="BZ22" s="149">
        <v>83.5</v>
      </c>
      <c r="CA22" s="149">
        <v>80.900000000000006</v>
      </c>
      <c r="CB22" s="149">
        <v>84.1</v>
      </c>
      <c r="CC22" s="149">
        <v>80.900000000000006</v>
      </c>
      <c r="CD22" s="149">
        <v>80.099999999999994</v>
      </c>
      <c r="CE22" s="149">
        <v>80</v>
      </c>
      <c r="CF22" s="149">
        <v>80.5</v>
      </c>
      <c r="CG22" s="149">
        <v>81.5</v>
      </c>
      <c r="CH22" s="149">
        <v>80.099999999999994</v>
      </c>
      <c r="CI22" s="149">
        <v>80.599999999999994</v>
      </c>
      <c r="CJ22" s="149">
        <v>80</v>
      </c>
      <c r="CK22" s="149">
        <v>80</v>
      </c>
      <c r="CL22" s="149"/>
      <c r="CM22" s="149"/>
      <c r="CN22" s="149">
        <v>9.4</v>
      </c>
      <c r="CO22" s="149">
        <v>51.2</v>
      </c>
      <c r="CP22" s="149"/>
      <c r="CQ22" s="149">
        <v>29.4</v>
      </c>
      <c r="CR22" s="149">
        <v>0.2</v>
      </c>
      <c r="CS22" s="149">
        <v>24.9</v>
      </c>
      <c r="CT22" s="150"/>
      <c r="CU22" s="150"/>
      <c r="CV22" s="150"/>
      <c r="CW22" s="151"/>
      <c r="CX22" s="152">
        <f t="array" ref="CX22">SUMPRODUCT(B22:CW22*0.25)</f>
        <v>419.62500000000006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190.2</v>
      </c>
      <c r="BU25" s="160">
        <f t="shared" si="3"/>
        <v>0</v>
      </c>
      <c r="BV25" s="160">
        <f t="shared" si="3"/>
        <v>43.4</v>
      </c>
      <c r="BW25" s="160">
        <f t="shared" si="3"/>
        <v>257.5</v>
      </c>
      <c r="BX25" s="160">
        <f t="shared" si="3"/>
        <v>50</v>
      </c>
      <c r="BY25" s="160">
        <f t="shared" si="3"/>
        <v>50.1</v>
      </c>
      <c r="BZ25" s="160">
        <f t="shared" si="3"/>
        <v>83.5</v>
      </c>
      <c r="CA25" s="160">
        <f t="shared" si="3"/>
        <v>80.900000000000006</v>
      </c>
      <c r="CB25" s="160">
        <f t="shared" si="3"/>
        <v>84.1</v>
      </c>
      <c r="CC25" s="160">
        <f t="shared" si="3"/>
        <v>80.900000000000006</v>
      </c>
      <c r="CD25" s="160">
        <f t="shared" si="3"/>
        <v>80.099999999999994</v>
      </c>
      <c r="CE25" s="160">
        <f t="shared" si="3"/>
        <v>80</v>
      </c>
      <c r="CF25" s="160">
        <f t="shared" si="3"/>
        <v>80.5</v>
      </c>
      <c r="CG25" s="160">
        <f t="shared" si="3"/>
        <v>81.5</v>
      </c>
      <c r="CH25" s="160">
        <f t="shared" si="3"/>
        <v>80.099999999999994</v>
      </c>
      <c r="CI25" s="160">
        <f t="shared" si="3"/>
        <v>80.599999999999994</v>
      </c>
      <c r="CJ25" s="160">
        <f t="shared" si="3"/>
        <v>80</v>
      </c>
      <c r="CK25" s="160">
        <f t="shared" si="3"/>
        <v>80</v>
      </c>
      <c r="CL25" s="160">
        <f t="shared" si="3"/>
        <v>0</v>
      </c>
      <c r="CM25" s="160">
        <f t="shared" si="3"/>
        <v>0</v>
      </c>
      <c r="CN25" s="160">
        <f t="shared" si="3"/>
        <v>9.4</v>
      </c>
      <c r="CO25" s="160">
        <f t="shared" si="3"/>
        <v>51.2</v>
      </c>
      <c r="CP25" s="160">
        <f t="shared" si="3"/>
        <v>0</v>
      </c>
      <c r="CQ25" s="160">
        <f t="shared" si="3"/>
        <v>29.4</v>
      </c>
      <c r="CR25" s="160">
        <f t="shared" si="3"/>
        <v>0.2</v>
      </c>
      <c r="CS25" s="160">
        <f t="shared" si="3"/>
        <v>24.9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419.62500000000006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2026-05-24T13:25:34Z</dcterms:created>
  <dcterms:modified xsi:type="dcterms:W3CDTF">2026-05-24T13:25:36Z</dcterms:modified>
</cp:coreProperties>
</file>