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<sst xmlns="http://schemas.openxmlformats.org/spreadsheetml/2006/main" count="122" uniqueCount="56">
  <si>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16/02/2026 14:27:52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</si>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</sst>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7B4-4046-AEB7-44DDE38E5BA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7B4-4046-AEB7-44DDE38E5BA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77B4-4046-AEB7-44DDE38E5BA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77B4-4046-AEB7-44DDE38E5BA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7B4-4046-AEB7-44DDE38E5BA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7B4-4046-AEB7-44DDE38E5BA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7B4-4046-AEB7-44DDE38E5BA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349</c:v>
                </c:pt>
                <c:pt idx="29">
                  <c:v>349</c:v>
                </c:pt>
                <c:pt idx="30">
                  <c:v>349</c:v>
                </c:pt>
                <c:pt idx="31">
                  <c:v>349</c:v>
                </c:pt>
                <c:pt idx="32">
                  <c:v>349</c:v>
                </c:pt>
                <c:pt idx="33">
                  <c:v>349</c:v>
                </c:pt>
                <c:pt idx="34">
                  <c:v>349</c:v>
                </c:pt>
                <c:pt idx="35">
                  <c:v>349</c:v>
                </c:pt>
                <c:pt idx="36">
                  <c:v>351</c:v>
                </c:pt>
                <c:pt idx="37">
                  <c:v>351</c:v>
                </c:pt>
                <c:pt idx="38">
                  <c:v>351</c:v>
                </c:pt>
                <c:pt idx="39">
                  <c:v>351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349</c:v>
                </c:pt>
                <c:pt idx="61">
                  <c:v>349</c:v>
                </c:pt>
                <c:pt idx="62">
                  <c:v>349</c:v>
                </c:pt>
                <c:pt idx="63">
                  <c:v>349</c:v>
                </c:pt>
                <c:pt idx="64">
                  <c:v>349</c:v>
                </c:pt>
                <c:pt idx="65">
                  <c:v>349</c:v>
                </c:pt>
                <c:pt idx="66">
                  <c:v>349</c:v>
                </c:pt>
                <c:pt idx="67">
                  <c:v>349</c:v>
                </c:pt>
                <c:pt idx="68">
                  <c:v>357</c:v>
                </c:pt>
                <c:pt idx="69">
                  <c:v>357</c:v>
                </c:pt>
                <c:pt idx="70">
                  <c:v>357</c:v>
                </c:pt>
                <c:pt idx="71">
                  <c:v>357</c:v>
                </c:pt>
                <c:pt idx="72">
                  <c:v>355</c:v>
                </c:pt>
                <c:pt idx="73">
                  <c:v>355</c:v>
                </c:pt>
                <c:pt idx="74">
                  <c:v>355</c:v>
                </c:pt>
                <c:pt idx="75">
                  <c:v>355</c:v>
                </c:pt>
                <c:pt idx="76">
                  <c:v>358</c:v>
                </c:pt>
                <c:pt idx="77">
                  <c:v>358</c:v>
                </c:pt>
                <c:pt idx="78">
                  <c:v>358</c:v>
                </c:pt>
                <c:pt idx="79">
                  <c:v>358</c:v>
                </c:pt>
                <c:pt idx="80">
                  <c:v>357</c:v>
                </c:pt>
                <c:pt idx="81">
                  <c:v>357</c:v>
                </c:pt>
                <c:pt idx="82">
                  <c:v>357</c:v>
                </c:pt>
                <c:pt idx="83">
                  <c:v>357</c:v>
                </c:pt>
                <c:pt idx="84">
                  <c:v>354</c:v>
                </c:pt>
                <c:pt idx="85">
                  <c:v>354</c:v>
                </c:pt>
                <c:pt idx="86">
                  <c:v>354</c:v>
                </c:pt>
                <c:pt idx="87">
                  <c:v>354</c:v>
                </c:pt>
                <c:pt idx="88">
                  <c:v>348</c:v>
                </c:pt>
                <c:pt idx="89">
                  <c:v>348</c:v>
                </c:pt>
                <c:pt idx="90">
                  <c:v>348</c:v>
                </c:pt>
                <c:pt idx="91">
                  <c:v>348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7B4-4046-AEB7-44DDE38E5BA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7B4-4046-AEB7-44DDE38E5BA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1399.9</c:v>
                </c:pt>
                <c:pt idx="1">
                  <c:v>1399.9</c:v>
                </c:pt>
                <c:pt idx="2">
                  <c:v>1399.9</c:v>
                </c:pt>
                <c:pt idx="3">
                  <c:v>1249.9000000000001</c:v>
                </c:pt>
                <c:pt idx="4">
                  <c:v>1099.9000000000001</c:v>
                </c:pt>
                <c:pt idx="5">
                  <c:v>1099.9000000000001</c:v>
                </c:pt>
                <c:pt idx="6">
                  <c:v>970.9</c:v>
                </c:pt>
                <c:pt idx="7">
                  <c:v>970.9</c:v>
                </c:pt>
                <c:pt idx="8">
                  <c:v>970.9</c:v>
                </c:pt>
                <c:pt idx="9">
                  <c:v>970.9</c:v>
                </c:pt>
                <c:pt idx="10">
                  <c:v>970.9</c:v>
                </c:pt>
                <c:pt idx="11">
                  <c:v>970.9</c:v>
                </c:pt>
                <c:pt idx="12">
                  <c:v>798.9</c:v>
                </c:pt>
                <c:pt idx="13">
                  <c:v>798.9</c:v>
                </c:pt>
                <c:pt idx="14">
                  <c:v>798.9</c:v>
                </c:pt>
                <c:pt idx="15">
                  <c:v>798.9</c:v>
                </c:pt>
                <c:pt idx="16">
                  <c:v>828.9</c:v>
                </c:pt>
                <c:pt idx="17">
                  <c:v>848.9</c:v>
                </c:pt>
                <c:pt idx="18">
                  <c:v>948.9</c:v>
                </c:pt>
                <c:pt idx="19">
                  <c:v>958.9</c:v>
                </c:pt>
                <c:pt idx="20">
                  <c:v>973.9</c:v>
                </c:pt>
                <c:pt idx="21">
                  <c:v>973.9</c:v>
                </c:pt>
                <c:pt idx="22">
                  <c:v>973.9</c:v>
                </c:pt>
                <c:pt idx="23">
                  <c:v>973.9</c:v>
                </c:pt>
                <c:pt idx="24">
                  <c:v>1116.068</c:v>
                </c:pt>
                <c:pt idx="25">
                  <c:v>1279.857</c:v>
                </c:pt>
                <c:pt idx="26">
                  <c:v>1424.9059999999999</c:v>
                </c:pt>
                <c:pt idx="27">
                  <c:v>1443.193</c:v>
                </c:pt>
                <c:pt idx="28">
                  <c:v>990.12200000000007</c:v>
                </c:pt>
                <c:pt idx="29">
                  <c:v>998.28</c:v>
                </c:pt>
                <c:pt idx="30">
                  <c:v>1125.6320000000001</c:v>
                </c:pt>
                <c:pt idx="31">
                  <c:v>1146.433</c:v>
                </c:pt>
                <c:pt idx="32">
                  <c:v>824.42400000000009</c:v>
                </c:pt>
                <c:pt idx="33">
                  <c:v>766.96</c:v>
                </c:pt>
                <c:pt idx="34">
                  <c:v>666.553</c:v>
                </c:pt>
                <c:pt idx="35">
                  <c:v>547.93000000000006</c:v>
                </c:pt>
                <c:pt idx="36">
                  <c:v>492.33299999999997</c:v>
                </c:pt>
                <c:pt idx="37">
                  <c:v>473.9</c:v>
                </c:pt>
                <c:pt idx="38">
                  <c:v>473.9</c:v>
                </c:pt>
                <c:pt idx="39">
                  <c:v>473.9</c:v>
                </c:pt>
                <c:pt idx="40">
                  <c:v>473.9</c:v>
                </c:pt>
                <c:pt idx="41">
                  <c:v>473.9</c:v>
                </c:pt>
                <c:pt idx="42">
                  <c:v>473.9</c:v>
                </c:pt>
                <c:pt idx="43">
                  <c:v>473.9</c:v>
                </c:pt>
                <c:pt idx="44">
                  <c:v>473.9</c:v>
                </c:pt>
                <c:pt idx="45">
                  <c:v>473.9</c:v>
                </c:pt>
                <c:pt idx="46">
                  <c:v>473.9</c:v>
                </c:pt>
                <c:pt idx="47">
                  <c:v>473.9</c:v>
                </c:pt>
                <c:pt idx="48">
                  <c:v>548.9</c:v>
                </c:pt>
                <c:pt idx="49">
                  <c:v>563.9</c:v>
                </c:pt>
                <c:pt idx="50">
                  <c:v>613.9</c:v>
                </c:pt>
                <c:pt idx="51">
                  <c:v>768.9</c:v>
                </c:pt>
                <c:pt idx="52">
                  <c:v>773.9</c:v>
                </c:pt>
                <c:pt idx="53">
                  <c:v>773.9</c:v>
                </c:pt>
                <c:pt idx="54">
                  <c:v>773.9</c:v>
                </c:pt>
                <c:pt idx="55">
                  <c:v>773.9</c:v>
                </c:pt>
                <c:pt idx="56">
                  <c:v>793.9</c:v>
                </c:pt>
                <c:pt idx="57">
                  <c:v>953.9</c:v>
                </c:pt>
                <c:pt idx="58">
                  <c:v>1013.9</c:v>
                </c:pt>
                <c:pt idx="59">
                  <c:v>1133.9000000000001</c:v>
                </c:pt>
                <c:pt idx="60">
                  <c:v>1305.9000000000001</c:v>
                </c:pt>
                <c:pt idx="61">
                  <c:v>1305.9000000000001</c:v>
                </c:pt>
                <c:pt idx="62">
                  <c:v>1305.9000000000001</c:v>
                </c:pt>
                <c:pt idx="63">
                  <c:v>1445.9</c:v>
                </c:pt>
                <c:pt idx="64">
                  <c:v>1641.9209999999998</c:v>
                </c:pt>
                <c:pt idx="65">
                  <c:v>1944.4090000000001</c:v>
                </c:pt>
                <c:pt idx="66">
                  <c:v>2153.248</c:v>
                </c:pt>
                <c:pt idx="67">
                  <c:v>2334.5140000000001</c:v>
                </c:pt>
                <c:pt idx="68">
                  <c:v>2347.8670000000002</c:v>
                </c:pt>
                <c:pt idx="69">
                  <c:v>2508.0910000000003</c:v>
                </c:pt>
                <c:pt idx="70">
                  <c:v>2680.308</c:v>
                </c:pt>
                <c:pt idx="71">
                  <c:v>2545.5929999999998</c:v>
                </c:pt>
                <c:pt idx="72">
                  <c:v>2647.3040000000001</c:v>
                </c:pt>
                <c:pt idx="73">
                  <c:v>2773.4290000000001</c:v>
                </c:pt>
                <c:pt idx="74">
                  <c:v>2679.6970000000001</c:v>
                </c:pt>
                <c:pt idx="75">
                  <c:v>2656.7110000000002</c:v>
                </c:pt>
                <c:pt idx="76">
                  <c:v>2748.8989999999999</c:v>
                </c:pt>
                <c:pt idx="77">
                  <c:v>2807.8500000000004</c:v>
                </c:pt>
                <c:pt idx="78">
                  <c:v>2515.7359999999999</c:v>
                </c:pt>
                <c:pt idx="79">
                  <c:v>2527.797</c:v>
                </c:pt>
                <c:pt idx="80">
                  <c:v>2548.3029999999999</c:v>
                </c:pt>
                <c:pt idx="81">
                  <c:v>2568.7250000000004</c:v>
                </c:pt>
                <c:pt idx="82">
                  <c:v>2461.7260000000001</c:v>
                </c:pt>
                <c:pt idx="83">
                  <c:v>2477.5640000000003</c:v>
                </c:pt>
                <c:pt idx="84">
                  <c:v>2376.9920000000002</c:v>
                </c:pt>
                <c:pt idx="85">
                  <c:v>2240.3829999999998</c:v>
                </c:pt>
                <c:pt idx="86">
                  <c:v>1967.9</c:v>
                </c:pt>
                <c:pt idx="87">
                  <c:v>1967.9</c:v>
                </c:pt>
                <c:pt idx="88">
                  <c:v>2057.3680000000004</c:v>
                </c:pt>
                <c:pt idx="89">
                  <c:v>1939.5160000000001</c:v>
                </c:pt>
                <c:pt idx="90">
                  <c:v>1823.425</c:v>
                </c:pt>
                <c:pt idx="91">
                  <c:v>1772.9</c:v>
                </c:pt>
                <c:pt idx="92">
                  <c:v>1692.9</c:v>
                </c:pt>
                <c:pt idx="93">
                  <c:v>1692.9</c:v>
                </c:pt>
                <c:pt idx="94">
                  <c:v>1642.9</c:v>
                </c:pt>
                <c:pt idx="95">
                  <c:v>1642.9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7B4-4046-AEB7-44DDE38E5BA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495</c:v>
                </c:pt>
                <c:pt idx="1">
                  <c:v>495</c:v>
                </c:pt>
                <c:pt idx="2">
                  <c:v>495</c:v>
                </c:pt>
                <c:pt idx="3">
                  <c:v>495</c:v>
                </c:pt>
                <c:pt idx="4">
                  <c:v>547.54700000000003</c:v>
                </c:pt>
                <c:pt idx="5">
                  <c:v>547.54700000000003</c:v>
                </c:pt>
                <c:pt idx="6">
                  <c:v>547.54700000000003</c:v>
                </c:pt>
                <c:pt idx="7">
                  <c:v>547.54700000000003</c:v>
                </c:pt>
                <c:pt idx="8">
                  <c:v>519</c:v>
                </c:pt>
                <c:pt idx="9">
                  <c:v>519</c:v>
                </c:pt>
                <c:pt idx="10">
                  <c:v>519</c:v>
                </c:pt>
                <c:pt idx="11">
                  <c:v>519</c:v>
                </c:pt>
                <c:pt idx="12">
                  <c:v>530</c:v>
                </c:pt>
                <c:pt idx="13">
                  <c:v>530</c:v>
                </c:pt>
                <c:pt idx="14">
                  <c:v>530</c:v>
                </c:pt>
                <c:pt idx="15">
                  <c:v>530</c:v>
                </c:pt>
                <c:pt idx="16">
                  <c:v>530</c:v>
                </c:pt>
                <c:pt idx="17">
                  <c:v>530</c:v>
                </c:pt>
                <c:pt idx="18">
                  <c:v>530</c:v>
                </c:pt>
                <c:pt idx="19">
                  <c:v>530</c:v>
                </c:pt>
                <c:pt idx="20">
                  <c:v>569</c:v>
                </c:pt>
                <c:pt idx="21">
                  <c:v>569</c:v>
                </c:pt>
                <c:pt idx="22">
                  <c:v>569</c:v>
                </c:pt>
                <c:pt idx="23">
                  <c:v>569</c:v>
                </c:pt>
                <c:pt idx="24">
                  <c:v>573</c:v>
                </c:pt>
                <c:pt idx="25">
                  <c:v>573</c:v>
                </c:pt>
                <c:pt idx="26">
                  <c:v>573</c:v>
                </c:pt>
                <c:pt idx="27">
                  <c:v>573</c:v>
                </c:pt>
                <c:pt idx="28">
                  <c:v>650.20000000000005</c:v>
                </c:pt>
                <c:pt idx="29">
                  <c:v>650.20000000000005</c:v>
                </c:pt>
                <c:pt idx="30">
                  <c:v>650.20000000000005</c:v>
                </c:pt>
                <c:pt idx="31">
                  <c:v>650.20000000000005</c:v>
                </c:pt>
                <c:pt idx="32">
                  <c:v>969</c:v>
                </c:pt>
                <c:pt idx="33">
                  <c:v>969</c:v>
                </c:pt>
                <c:pt idx="34">
                  <c:v>969</c:v>
                </c:pt>
                <c:pt idx="35">
                  <c:v>969</c:v>
                </c:pt>
                <c:pt idx="36">
                  <c:v>870.6</c:v>
                </c:pt>
                <c:pt idx="37">
                  <c:v>870.6</c:v>
                </c:pt>
                <c:pt idx="38">
                  <c:v>870.6</c:v>
                </c:pt>
                <c:pt idx="39">
                  <c:v>870.6</c:v>
                </c:pt>
                <c:pt idx="40">
                  <c:v>837</c:v>
                </c:pt>
                <c:pt idx="41">
                  <c:v>837</c:v>
                </c:pt>
                <c:pt idx="42">
                  <c:v>837</c:v>
                </c:pt>
                <c:pt idx="43">
                  <c:v>837</c:v>
                </c:pt>
                <c:pt idx="44">
                  <c:v>840</c:v>
                </c:pt>
                <c:pt idx="45">
                  <c:v>840</c:v>
                </c:pt>
                <c:pt idx="46">
                  <c:v>840</c:v>
                </c:pt>
                <c:pt idx="47">
                  <c:v>840</c:v>
                </c:pt>
                <c:pt idx="48">
                  <c:v>853</c:v>
                </c:pt>
                <c:pt idx="49">
                  <c:v>853</c:v>
                </c:pt>
                <c:pt idx="50">
                  <c:v>853</c:v>
                </c:pt>
                <c:pt idx="51">
                  <c:v>853</c:v>
                </c:pt>
                <c:pt idx="52">
                  <c:v>842</c:v>
                </c:pt>
                <c:pt idx="53">
                  <c:v>842</c:v>
                </c:pt>
                <c:pt idx="54">
                  <c:v>842</c:v>
                </c:pt>
                <c:pt idx="55">
                  <c:v>842</c:v>
                </c:pt>
                <c:pt idx="56">
                  <c:v>841</c:v>
                </c:pt>
                <c:pt idx="57">
                  <c:v>841</c:v>
                </c:pt>
                <c:pt idx="58">
                  <c:v>841</c:v>
                </c:pt>
                <c:pt idx="59">
                  <c:v>841</c:v>
                </c:pt>
                <c:pt idx="60">
                  <c:v>850</c:v>
                </c:pt>
                <c:pt idx="61">
                  <c:v>850</c:v>
                </c:pt>
                <c:pt idx="62">
                  <c:v>850</c:v>
                </c:pt>
                <c:pt idx="63">
                  <c:v>850</c:v>
                </c:pt>
                <c:pt idx="64">
                  <c:v>289</c:v>
                </c:pt>
                <c:pt idx="65">
                  <c:v>289</c:v>
                </c:pt>
                <c:pt idx="66">
                  <c:v>289</c:v>
                </c:pt>
                <c:pt idx="67">
                  <c:v>289</c:v>
                </c:pt>
                <c:pt idx="68">
                  <c:v>305</c:v>
                </c:pt>
                <c:pt idx="69">
                  <c:v>305</c:v>
                </c:pt>
                <c:pt idx="70">
                  <c:v>305</c:v>
                </c:pt>
                <c:pt idx="71">
                  <c:v>305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298</c:v>
                </c:pt>
                <c:pt idx="77">
                  <c:v>298</c:v>
                </c:pt>
                <c:pt idx="78">
                  <c:v>298</c:v>
                </c:pt>
                <c:pt idx="79">
                  <c:v>298</c:v>
                </c:pt>
                <c:pt idx="80">
                  <c:v>274</c:v>
                </c:pt>
                <c:pt idx="81">
                  <c:v>274</c:v>
                </c:pt>
                <c:pt idx="82">
                  <c:v>274</c:v>
                </c:pt>
                <c:pt idx="83">
                  <c:v>274</c:v>
                </c:pt>
                <c:pt idx="84">
                  <c:v>411</c:v>
                </c:pt>
                <c:pt idx="85">
                  <c:v>411</c:v>
                </c:pt>
                <c:pt idx="86">
                  <c:v>411</c:v>
                </c:pt>
                <c:pt idx="87">
                  <c:v>411</c:v>
                </c:pt>
                <c:pt idx="88">
                  <c:v>390</c:v>
                </c:pt>
                <c:pt idx="89">
                  <c:v>390</c:v>
                </c:pt>
                <c:pt idx="90">
                  <c:v>390</c:v>
                </c:pt>
                <c:pt idx="91">
                  <c:v>390</c:v>
                </c:pt>
                <c:pt idx="92">
                  <c:v>424</c:v>
                </c:pt>
                <c:pt idx="93">
                  <c:v>424</c:v>
                </c:pt>
                <c:pt idx="94">
                  <c:v>424</c:v>
                </c:pt>
                <c:pt idx="95">
                  <c:v>424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7B4-4046-AEB7-44DDE38E5BA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3186.9059999999999</c:v>
                </c:pt>
                <c:pt idx="1">
                  <c:v>3128.3010000000004</c:v>
                </c:pt>
                <c:pt idx="2">
                  <c:v>3077.8810000000003</c:v>
                </c:pt>
                <c:pt idx="3">
                  <c:v>3201.942</c:v>
                </c:pt>
                <c:pt idx="4">
                  <c:v>3205.9490000000001</c:v>
                </c:pt>
                <c:pt idx="5">
                  <c:v>3195.9829999999997</c:v>
                </c:pt>
                <c:pt idx="6">
                  <c:v>3306.319</c:v>
                </c:pt>
                <c:pt idx="7">
                  <c:v>3284.7849999999999</c:v>
                </c:pt>
                <c:pt idx="8">
                  <c:v>3265.337</c:v>
                </c:pt>
                <c:pt idx="9">
                  <c:v>3242.8910000000001</c:v>
                </c:pt>
                <c:pt idx="10">
                  <c:v>3219.931</c:v>
                </c:pt>
                <c:pt idx="11">
                  <c:v>3199.6169999999997</c:v>
                </c:pt>
                <c:pt idx="12">
                  <c:v>3343.259</c:v>
                </c:pt>
                <c:pt idx="13">
                  <c:v>3339.3999999999996</c:v>
                </c:pt>
                <c:pt idx="14">
                  <c:v>3333.3580000000002</c:v>
                </c:pt>
                <c:pt idx="15">
                  <c:v>3345.6000000000004</c:v>
                </c:pt>
                <c:pt idx="16">
                  <c:v>3435.9879999999998</c:v>
                </c:pt>
                <c:pt idx="17">
                  <c:v>3456.8109999999997</c:v>
                </c:pt>
                <c:pt idx="18">
                  <c:v>3420.7579999999998</c:v>
                </c:pt>
                <c:pt idx="19">
                  <c:v>3506.2470000000003</c:v>
                </c:pt>
                <c:pt idx="20">
                  <c:v>3525.3420000000001</c:v>
                </c:pt>
                <c:pt idx="21">
                  <c:v>3658.8209999999999</c:v>
                </c:pt>
                <c:pt idx="22">
                  <c:v>3743.2829999999999</c:v>
                </c:pt>
                <c:pt idx="23">
                  <c:v>3776.5309999999999</c:v>
                </c:pt>
                <c:pt idx="24">
                  <c:v>3822.442</c:v>
                </c:pt>
                <c:pt idx="25">
                  <c:v>3872.7270000000003</c:v>
                </c:pt>
                <c:pt idx="26">
                  <c:v>3928.335</c:v>
                </c:pt>
                <c:pt idx="27">
                  <c:v>3998.6819999999998</c:v>
                </c:pt>
                <c:pt idx="28">
                  <c:v>4093.348</c:v>
                </c:pt>
                <c:pt idx="29">
                  <c:v>4202.3950000000004</c:v>
                </c:pt>
                <c:pt idx="30">
                  <c:v>4326.1540000000005</c:v>
                </c:pt>
                <c:pt idx="31">
                  <c:v>4476.8130000000001</c:v>
                </c:pt>
                <c:pt idx="32">
                  <c:v>4641.4719999999998</c:v>
                </c:pt>
                <c:pt idx="33">
                  <c:v>4786.6570000000002</c:v>
                </c:pt>
                <c:pt idx="34">
                  <c:v>4941.5010000000002</c:v>
                </c:pt>
                <c:pt idx="35">
                  <c:v>5096.3429999999998</c:v>
                </c:pt>
                <c:pt idx="36">
                  <c:v>5284.5779999999995</c:v>
                </c:pt>
                <c:pt idx="37">
                  <c:v>5402.7870000000003</c:v>
                </c:pt>
                <c:pt idx="38">
                  <c:v>5409.2849999999999</c:v>
                </c:pt>
                <c:pt idx="39">
                  <c:v>5537.3159999999998</c:v>
                </c:pt>
                <c:pt idx="40">
                  <c:v>5746.786000000001</c:v>
                </c:pt>
                <c:pt idx="41">
                  <c:v>5888.4949999999999</c:v>
                </c:pt>
                <c:pt idx="42">
                  <c:v>5990.6610000000001</c:v>
                </c:pt>
                <c:pt idx="43">
                  <c:v>6080.4209999999994</c:v>
                </c:pt>
                <c:pt idx="44">
                  <c:v>6178.0540000000001</c:v>
                </c:pt>
                <c:pt idx="45">
                  <c:v>6244.5739999999996</c:v>
                </c:pt>
                <c:pt idx="46">
                  <c:v>6295.9540000000006</c:v>
                </c:pt>
                <c:pt idx="47">
                  <c:v>6343.9830000000002</c:v>
                </c:pt>
                <c:pt idx="48">
                  <c:v>6377.7640000000001</c:v>
                </c:pt>
                <c:pt idx="49">
                  <c:v>6404.7240000000002</c:v>
                </c:pt>
                <c:pt idx="50">
                  <c:v>6340.6889999999994</c:v>
                </c:pt>
                <c:pt idx="51">
                  <c:v>6126.982</c:v>
                </c:pt>
                <c:pt idx="52">
                  <c:v>6181.5239999999994</c:v>
                </c:pt>
                <c:pt idx="53">
                  <c:v>6132.7350000000006</c:v>
                </c:pt>
                <c:pt idx="54">
                  <c:v>6086.6130000000003</c:v>
                </c:pt>
                <c:pt idx="55">
                  <c:v>5860.8870000000006</c:v>
                </c:pt>
                <c:pt idx="56">
                  <c:v>5729.8939999999993</c:v>
                </c:pt>
                <c:pt idx="57">
                  <c:v>5530.7460000000001</c:v>
                </c:pt>
                <c:pt idx="58">
                  <c:v>5269.91</c:v>
                </c:pt>
                <c:pt idx="59">
                  <c:v>4969.6840000000002</c:v>
                </c:pt>
                <c:pt idx="60">
                  <c:v>4488.058</c:v>
                </c:pt>
                <c:pt idx="61">
                  <c:v>4368.2439999999997</c:v>
                </c:pt>
                <c:pt idx="62">
                  <c:v>4284.8149999999996</c:v>
                </c:pt>
                <c:pt idx="63">
                  <c:v>4146.6229999999996</c:v>
                </c:pt>
                <c:pt idx="64">
                  <c:v>4258.1669999999995</c:v>
                </c:pt>
                <c:pt idx="65">
                  <c:v>4046.3100000000004</c:v>
                </c:pt>
                <c:pt idx="66">
                  <c:v>3886.5989999999997</c:v>
                </c:pt>
                <c:pt idx="67">
                  <c:v>3757.4820000000004</c:v>
                </c:pt>
                <c:pt idx="68">
                  <c:v>3719.7919999999999</c:v>
                </c:pt>
                <c:pt idx="69">
                  <c:v>3705.2939999999999</c:v>
                </c:pt>
                <c:pt idx="70">
                  <c:v>3695.3779999999997</c:v>
                </c:pt>
                <c:pt idx="71">
                  <c:v>3697.049</c:v>
                </c:pt>
                <c:pt idx="72">
                  <c:v>3687.99</c:v>
                </c:pt>
                <c:pt idx="73">
                  <c:v>3688.777</c:v>
                </c:pt>
                <c:pt idx="74">
                  <c:v>3694.6379999999999</c:v>
                </c:pt>
                <c:pt idx="75">
                  <c:v>3691.556</c:v>
                </c:pt>
                <c:pt idx="76">
                  <c:v>3678.6950000000002</c:v>
                </c:pt>
                <c:pt idx="77">
                  <c:v>3673.1640000000002</c:v>
                </c:pt>
                <c:pt idx="78">
                  <c:v>3674.4450000000002</c:v>
                </c:pt>
                <c:pt idx="79">
                  <c:v>3675.9290000000001</c:v>
                </c:pt>
                <c:pt idx="80">
                  <c:v>3690.049</c:v>
                </c:pt>
                <c:pt idx="81">
                  <c:v>3689.105</c:v>
                </c:pt>
                <c:pt idx="82">
                  <c:v>3696.0830000000001</c:v>
                </c:pt>
                <c:pt idx="83">
                  <c:v>3699.3689999999997</c:v>
                </c:pt>
                <c:pt idx="84">
                  <c:v>3700.663</c:v>
                </c:pt>
                <c:pt idx="85">
                  <c:v>3686.3139999999999</c:v>
                </c:pt>
                <c:pt idx="86">
                  <c:v>3691.8240000000001</c:v>
                </c:pt>
                <c:pt idx="87">
                  <c:v>3701.11</c:v>
                </c:pt>
                <c:pt idx="88">
                  <c:v>3690.91</c:v>
                </c:pt>
                <c:pt idx="89">
                  <c:v>3674.998</c:v>
                </c:pt>
                <c:pt idx="90">
                  <c:v>3659.2490000000003</c:v>
                </c:pt>
                <c:pt idx="91">
                  <c:v>3645.1790000000001</c:v>
                </c:pt>
                <c:pt idx="92">
                  <c:v>3523.9140000000002</c:v>
                </c:pt>
                <c:pt idx="93">
                  <c:v>3401.6950000000002</c:v>
                </c:pt>
                <c:pt idx="94">
                  <c:v>3327.779</c:v>
                </c:pt>
                <c:pt idx="95">
                  <c:v>3210.73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7B4-4046-AEB7-44DDE38E5BA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79</c:v>
                </c:pt>
                <c:pt idx="1">
                  <c:v>79</c:v>
                </c:pt>
                <c:pt idx="2">
                  <c:v>79</c:v>
                </c:pt>
                <c:pt idx="3">
                  <c:v>79</c:v>
                </c:pt>
                <c:pt idx="4">
                  <c:v>86</c:v>
                </c:pt>
                <c:pt idx="5">
                  <c:v>86</c:v>
                </c:pt>
                <c:pt idx="6">
                  <c:v>86</c:v>
                </c:pt>
                <c:pt idx="7">
                  <c:v>86</c:v>
                </c:pt>
                <c:pt idx="8">
                  <c:v>91</c:v>
                </c:pt>
                <c:pt idx="9">
                  <c:v>91</c:v>
                </c:pt>
                <c:pt idx="10">
                  <c:v>91</c:v>
                </c:pt>
                <c:pt idx="11">
                  <c:v>91</c:v>
                </c:pt>
                <c:pt idx="12">
                  <c:v>94</c:v>
                </c:pt>
                <c:pt idx="13">
                  <c:v>94</c:v>
                </c:pt>
                <c:pt idx="14">
                  <c:v>94</c:v>
                </c:pt>
                <c:pt idx="15">
                  <c:v>94</c:v>
                </c:pt>
                <c:pt idx="16">
                  <c:v>98</c:v>
                </c:pt>
                <c:pt idx="17">
                  <c:v>98</c:v>
                </c:pt>
                <c:pt idx="18">
                  <c:v>98</c:v>
                </c:pt>
                <c:pt idx="19">
                  <c:v>98</c:v>
                </c:pt>
                <c:pt idx="20">
                  <c:v>101</c:v>
                </c:pt>
                <c:pt idx="21">
                  <c:v>101</c:v>
                </c:pt>
                <c:pt idx="22">
                  <c:v>101</c:v>
                </c:pt>
                <c:pt idx="23">
                  <c:v>101</c:v>
                </c:pt>
                <c:pt idx="24">
                  <c:v>107</c:v>
                </c:pt>
                <c:pt idx="25">
                  <c:v>107</c:v>
                </c:pt>
                <c:pt idx="26">
                  <c:v>107</c:v>
                </c:pt>
                <c:pt idx="27">
                  <c:v>107</c:v>
                </c:pt>
                <c:pt idx="28">
                  <c:v>120</c:v>
                </c:pt>
                <c:pt idx="29">
                  <c:v>120</c:v>
                </c:pt>
                <c:pt idx="30">
                  <c:v>120</c:v>
                </c:pt>
                <c:pt idx="31">
                  <c:v>120</c:v>
                </c:pt>
                <c:pt idx="32">
                  <c:v>138</c:v>
                </c:pt>
                <c:pt idx="33">
                  <c:v>138</c:v>
                </c:pt>
                <c:pt idx="34">
                  <c:v>138</c:v>
                </c:pt>
                <c:pt idx="35">
                  <c:v>138</c:v>
                </c:pt>
                <c:pt idx="36">
                  <c:v>151</c:v>
                </c:pt>
                <c:pt idx="37">
                  <c:v>151</c:v>
                </c:pt>
                <c:pt idx="38">
                  <c:v>151</c:v>
                </c:pt>
                <c:pt idx="39">
                  <c:v>151</c:v>
                </c:pt>
                <c:pt idx="40">
                  <c:v>155</c:v>
                </c:pt>
                <c:pt idx="41">
                  <c:v>155</c:v>
                </c:pt>
                <c:pt idx="42">
                  <c:v>155</c:v>
                </c:pt>
                <c:pt idx="43">
                  <c:v>155</c:v>
                </c:pt>
                <c:pt idx="44">
                  <c:v>152</c:v>
                </c:pt>
                <c:pt idx="45">
                  <c:v>152</c:v>
                </c:pt>
                <c:pt idx="46">
                  <c:v>152</c:v>
                </c:pt>
                <c:pt idx="47">
                  <c:v>152</c:v>
                </c:pt>
                <c:pt idx="48">
                  <c:v>146</c:v>
                </c:pt>
                <c:pt idx="49">
                  <c:v>146</c:v>
                </c:pt>
                <c:pt idx="50">
                  <c:v>146</c:v>
                </c:pt>
                <c:pt idx="51">
                  <c:v>146</c:v>
                </c:pt>
                <c:pt idx="52">
                  <c:v>139</c:v>
                </c:pt>
                <c:pt idx="53">
                  <c:v>139</c:v>
                </c:pt>
                <c:pt idx="54">
                  <c:v>139</c:v>
                </c:pt>
                <c:pt idx="55">
                  <c:v>139</c:v>
                </c:pt>
                <c:pt idx="56">
                  <c:v>131</c:v>
                </c:pt>
                <c:pt idx="57">
                  <c:v>131</c:v>
                </c:pt>
                <c:pt idx="58">
                  <c:v>131</c:v>
                </c:pt>
                <c:pt idx="59">
                  <c:v>131</c:v>
                </c:pt>
                <c:pt idx="60">
                  <c:v>122</c:v>
                </c:pt>
                <c:pt idx="61">
                  <c:v>122</c:v>
                </c:pt>
                <c:pt idx="62">
                  <c:v>122</c:v>
                </c:pt>
                <c:pt idx="63">
                  <c:v>122</c:v>
                </c:pt>
                <c:pt idx="64">
                  <c:v>117</c:v>
                </c:pt>
                <c:pt idx="65">
                  <c:v>117</c:v>
                </c:pt>
                <c:pt idx="66">
                  <c:v>117</c:v>
                </c:pt>
                <c:pt idx="67">
                  <c:v>117</c:v>
                </c:pt>
                <c:pt idx="68">
                  <c:v>115</c:v>
                </c:pt>
                <c:pt idx="69">
                  <c:v>115</c:v>
                </c:pt>
                <c:pt idx="70">
                  <c:v>115</c:v>
                </c:pt>
                <c:pt idx="71">
                  <c:v>115</c:v>
                </c:pt>
                <c:pt idx="72">
                  <c:v>116</c:v>
                </c:pt>
                <c:pt idx="73">
                  <c:v>116</c:v>
                </c:pt>
                <c:pt idx="74">
                  <c:v>116</c:v>
                </c:pt>
                <c:pt idx="75">
                  <c:v>116</c:v>
                </c:pt>
                <c:pt idx="76">
                  <c:v>114</c:v>
                </c:pt>
                <c:pt idx="77">
                  <c:v>114</c:v>
                </c:pt>
                <c:pt idx="78">
                  <c:v>114</c:v>
                </c:pt>
                <c:pt idx="79">
                  <c:v>114</c:v>
                </c:pt>
                <c:pt idx="80">
                  <c:v>107</c:v>
                </c:pt>
                <c:pt idx="81">
                  <c:v>107</c:v>
                </c:pt>
                <c:pt idx="82">
                  <c:v>107</c:v>
                </c:pt>
                <c:pt idx="83">
                  <c:v>107</c:v>
                </c:pt>
                <c:pt idx="84">
                  <c:v>97</c:v>
                </c:pt>
                <c:pt idx="85">
                  <c:v>97</c:v>
                </c:pt>
                <c:pt idx="86">
                  <c:v>97</c:v>
                </c:pt>
                <c:pt idx="87">
                  <c:v>97</c:v>
                </c:pt>
                <c:pt idx="88">
                  <c:v>86</c:v>
                </c:pt>
                <c:pt idx="89">
                  <c:v>86</c:v>
                </c:pt>
                <c:pt idx="90">
                  <c:v>86</c:v>
                </c:pt>
                <c:pt idx="91">
                  <c:v>86</c:v>
                </c:pt>
                <c:pt idx="92">
                  <c:v>80</c:v>
                </c:pt>
                <c:pt idx="93">
                  <c:v>80</c:v>
                </c:pt>
                <c:pt idx="94">
                  <c:v>80</c:v>
                </c:pt>
                <c:pt idx="95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7B4-4046-AEB7-44DDE38E5BA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1943</c:v>
                </c:pt>
                <c:pt idx="1">
                  <c:v>1943</c:v>
                </c:pt>
                <c:pt idx="2">
                  <c:v>1943</c:v>
                </c:pt>
                <c:pt idx="3">
                  <c:v>1943</c:v>
                </c:pt>
                <c:pt idx="4">
                  <c:v>1943</c:v>
                </c:pt>
                <c:pt idx="5">
                  <c:v>1943</c:v>
                </c:pt>
                <c:pt idx="6">
                  <c:v>1943</c:v>
                </c:pt>
                <c:pt idx="7">
                  <c:v>1943</c:v>
                </c:pt>
                <c:pt idx="8">
                  <c:v>1953</c:v>
                </c:pt>
                <c:pt idx="9">
                  <c:v>1953</c:v>
                </c:pt>
                <c:pt idx="10">
                  <c:v>1953</c:v>
                </c:pt>
                <c:pt idx="11">
                  <c:v>1953</c:v>
                </c:pt>
                <c:pt idx="12">
                  <c:v>1959</c:v>
                </c:pt>
                <c:pt idx="13">
                  <c:v>1959</c:v>
                </c:pt>
                <c:pt idx="14">
                  <c:v>1959</c:v>
                </c:pt>
                <c:pt idx="15">
                  <c:v>1959</c:v>
                </c:pt>
                <c:pt idx="16">
                  <c:v>1959</c:v>
                </c:pt>
                <c:pt idx="17">
                  <c:v>1959</c:v>
                </c:pt>
                <c:pt idx="18">
                  <c:v>1959</c:v>
                </c:pt>
                <c:pt idx="19">
                  <c:v>1959</c:v>
                </c:pt>
                <c:pt idx="20">
                  <c:v>1989</c:v>
                </c:pt>
                <c:pt idx="21">
                  <c:v>1989</c:v>
                </c:pt>
                <c:pt idx="22">
                  <c:v>2011.58</c:v>
                </c:pt>
                <c:pt idx="23">
                  <c:v>2138.6689999999999</c:v>
                </c:pt>
                <c:pt idx="24">
                  <c:v>2183</c:v>
                </c:pt>
                <c:pt idx="25">
                  <c:v>2183</c:v>
                </c:pt>
                <c:pt idx="26">
                  <c:v>2183</c:v>
                </c:pt>
                <c:pt idx="27">
                  <c:v>2183</c:v>
                </c:pt>
                <c:pt idx="28">
                  <c:v>2195</c:v>
                </c:pt>
                <c:pt idx="29">
                  <c:v>2195</c:v>
                </c:pt>
                <c:pt idx="30">
                  <c:v>1955</c:v>
                </c:pt>
                <c:pt idx="31">
                  <c:v>1955</c:v>
                </c:pt>
                <c:pt idx="32">
                  <c:v>1927</c:v>
                </c:pt>
                <c:pt idx="33">
                  <c:v>1927</c:v>
                </c:pt>
                <c:pt idx="34">
                  <c:v>1927</c:v>
                </c:pt>
                <c:pt idx="35">
                  <c:v>1927</c:v>
                </c:pt>
                <c:pt idx="36">
                  <c:v>1705</c:v>
                </c:pt>
                <c:pt idx="37">
                  <c:v>1705</c:v>
                </c:pt>
                <c:pt idx="38">
                  <c:v>1705</c:v>
                </c:pt>
                <c:pt idx="39">
                  <c:v>1585</c:v>
                </c:pt>
                <c:pt idx="40">
                  <c:v>1219</c:v>
                </c:pt>
                <c:pt idx="41">
                  <c:v>1116</c:v>
                </c:pt>
                <c:pt idx="42">
                  <c:v>856</c:v>
                </c:pt>
                <c:pt idx="43">
                  <c:v>856</c:v>
                </c:pt>
                <c:pt idx="44">
                  <c:v>806</c:v>
                </c:pt>
                <c:pt idx="45">
                  <c:v>806</c:v>
                </c:pt>
                <c:pt idx="46">
                  <c:v>806</c:v>
                </c:pt>
                <c:pt idx="47">
                  <c:v>806</c:v>
                </c:pt>
                <c:pt idx="48">
                  <c:v>806</c:v>
                </c:pt>
                <c:pt idx="49">
                  <c:v>806</c:v>
                </c:pt>
                <c:pt idx="50">
                  <c:v>806</c:v>
                </c:pt>
                <c:pt idx="51">
                  <c:v>806</c:v>
                </c:pt>
                <c:pt idx="52">
                  <c:v>780</c:v>
                </c:pt>
                <c:pt idx="53">
                  <c:v>780</c:v>
                </c:pt>
                <c:pt idx="54">
                  <c:v>780</c:v>
                </c:pt>
                <c:pt idx="55">
                  <c:v>962</c:v>
                </c:pt>
                <c:pt idx="56">
                  <c:v>1066</c:v>
                </c:pt>
                <c:pt idx="57">
                  <c:v>1066</c:v>
                </c:pt>
                <c:pt idx="58">
                  <c:v>1236</c:v>
                </c:pt>
                <c:pt idx="59">
                  <c:v>1386</c:v>
                </c:pt>
                <c:pt idx="60">
                  <c:v>1662</c:v>
                </c:pt>
                <c:pt idx="61">
                  <c:v>1762</c:v>
                </c:pt>
                <c:pt idx="62">
                  <c:v>1842</c:v>
                </c:pt>
                <c:pt idx="63">
                  <c:v>1842</c:v>
                </c:pt>
                <c:pt idx="64">
                  <c:v>2016</c:v>
                </c:pt>
                <c:pt idx="65">
                  <c:v>2017</c:v>
                </c:pt>
                <c:pt idx="66">
                  <c:v>2017</c:v>
                </c:pt>
                <c:pt idx="67">
                  <c:v>2117</c:v>
                </c:pt>
                <c:pt idx="68">
                  <c:v>2232</c:v>
                </c:pt>
                <c:pt idx="69">
                  <c:v>2232</c:v>
                </c:pt>
                <c:pt idx="70">
                  <c:v>2227</c:v>
                </c:pt>
                <c:pt idx="71">
                  <c:v>2227</c:v>
                </c:pt>
                <c:pt idx="72">
                  <c:v>2227</c:v>
                </c:pt>
                <c:pt idx="73">
                  <c:v>2227</c:v>
                </c:pt>
                <c:pt idx="74">
                  <c:v>2227</c:v>
                </c:pt>
                <c:pt idx="75">
                  <c:v>2227</c:v>
                </c:pt>
                <c:pt idx="76">
                  <c:v>2227</c:v>
                </c:pt>
                <c:pt idx="77">
                  <c:v>2227</c:v>
                </c:pt>
                <c:pt idx="78">
                  <c:v>2227</c:v>
                </c:pt>
                <c:pt idx="79">
                  <c:v>2227</c:v>
                </c:pt>
                <c:pt idx="80">
                  <c:v>2227</c:v>
                </c:pt>
                <c:pt idx="81">
                  <c:v>2227</c:v>
                </c:pt>
                <c:pt idx="82">
                  <c:v>2227</c:v>
                </c:pt>
                <c:pt idx="83">
                  <c:v>2227</c:v>
                </c:pt>
                <c:pt idx="84">
                  <c:v>2227</c:v>
                </c:pt>
                <c:pt idx="85">
                  <c:v>2227</c:v>
                </c:pt>
                <c:pt idx="86">
                  <c:v>2227</c:v>
                </c:pt>
                <c:pt idx="87">
                  <c:v>2127</c:v>
                </c:pt>
                <c:pt idx="88">
                  <c:v>2027</c:v>
                </c:pt>
                <c:pt idx="89">
                  <c:v>1989</c:v>
                </c:pt>
                <c:pt idx="90">
                  <c:v>1973</c:v>
                </c:pt>
                <c:pt idx="91">
                  <c:v>1981</c:v>
                </c:pt>
                <c:pt idx="92">
                  <c:v>1959</c:v>
                </c:pt>
                <c:pt idx="93">
                  <c:v>1959</c:v>
                </c:pt>
                <c:pt idx="94">
                  <c:v>1959</c:v>
                </c:pt>
                <c:pt idx="95">
                  <c:v>1959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7B4-4046-AEB7-44DDE38E5B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2.57</c:v>
                </c:pt>
                <c:pt idx="1">
                  <c:v>0.01</c:v>
                </c:pt>
                <c:pt idx="2">
                  <c:v>0.01</c:v>
                </c:pt>
                <c:pt idx="3">
                  <c:v>0.01</c:v>
                </c:pt>
                <c:pt idx="4">
                  <c:v>0.01</c:v>
                </c:pt>
                <c:pt idx="5">
                  <c:v>0.01</c:v>
                </c:pt>
                <c:pt idx="6">
                  <c:v>39.96</c:v>
                </c:pt>
                <c:pt idx="7">
                  <c:v>0.02</c:v>
                </c:pt>
                <c:pt idx="8">
                  <c:v>0.01</c:v>
                </c:pt>
                <c:pt idx="9">
                  <c:v>0.01</c:v>
                </c:pt>
                <c:pt idx="10">
                  <c:v>0.01</c:v>
                </c:pt>
                <c:pt idx="11">
                  <c:v>0.01</c:v>
                </c:pt>
                <c:pt idx="12">
                  <c:v>0.01</c:v>
                </c:pt>
                <c:pt idx="13">
                  <c:v>0.01</c:v>
                </c:pt>
                <c:pt idx="14">
                  <c:v>0.01</c:v>
                </c:pt>
                <c:pt idx="15">
                  <c:v>0.01</c:v>
                </c:pt>
                <c:pt idx="16">
                  <c:v>0.01</c:v>
                </c:pt>
                <c:pt idx="17">
                  <c:v>0.01</c:v>
                </c:pt>
                <c:pt idx="18">
                  <c:v>0.01</c:v>
                </c:pt>
                <c:pt idx="19">
                  <c:v>0.01</c:v>
                </c:pt>
                <c:pt idx="20">
                  <c:v>0.01</c:v>
                </c:pt>
                <c:pt idx="21">
                  <c:v>0.02</c:v>
                </c:pt>
                <c:pt idx="22">
                  <c:v>60</c:v>
                </c:pt>
                <c:pt idx="23">
                  <c:v>60</c:v>
                </c:pt>
                <c:pt idx="24">
                  <c:v>86.36</c:v>
                </c:pt>
                <c:pt idx="25">
                  <c:v>97.38</c:v>
                </c:pt>
                <c:pt idx="26">
                  <c:v>105.8</c:v>
                </c:pt>
                <c:pt idx="27">
                  <c:v>130.44</c:v>
                </c:pt>
                <c:pt idx="28">
                  <c:v>86.68</c:v>
                </c:pt>
                <c:pt idx="29">
                  <c:v>95.12</c:v>
                </c:pt>
                <c:pt idx="30">
                  <c:v>137.55000000000001</c:v>
                </c:pt>
                <c:pt idx="31">
                  <c:v>141.15</c:v>
                </c:pt>
                <c:pt idx="32">
                  <c:v>137.94</c:v>
                </c:pt>
                <c:pt idx="33">
                  <c:v>137.61000000000001</c:v>
                </c:pt>
                <c:pt idx="34">
                  <c:v>99.3</c:v>
                </c:pt>
                <c:pt idx="35">
                  <c:v>86</c:v>
                </c:pt>
                <c:pt idx="36">
                  <c:v>85.99</c:v>
                </c:pt>
                <c:pt idx="37">
                  <c:v>13.46</c:v>
                </c:pt>
                <c:pt idx="38">
                  <c:v>0.01</c:v>
                </c:pt>
                <c:pt idx="39">
                  <c:v>0.01</c:v>
                </c:pt>
                <c:pt idx="40">
                  <c:v>125.98</c:v>
                </c:pt>
                <c:pt idx="41">
                  <c:v>120.92</c:v>
                </c:pt>
                <c:pt idx="42">
                  <c:v>112.34</c:v>
                </c:pt>
                <c:pt idx="43">
                  <c:v>108.87</c:v>
                </c:pt>
                <c:pt idx="44">
                  <c:v>118.17</c:v>
                </c:pt>
                <c:pt idx="45">
                  <c:v>109.17</c:v>
                </c:pt>
                <c:pt idx="46">
                  <c:v>104.04</c:v>
                </c:pt>
                <c:pt idx="47">
                  <c:v>101.26</c:v>
                </c:pt>
                <c:pt idx="48">
                  <c:v>102.98</c:v>
                </c:pt>
                <c:pt idx="49">
                  <c:v>53.27</c:v>
                </c:pt>
                <c:pt idx="50">
                  <c:v>0.02</c:v>
                </c:pt>
                <c:pt idx="51">
                  <c:v>0.01</c:v>
                </c:pt>
                <c:pt idx="52">
                  <c:v>0.01</c:v>
                </c:pt>
                <c:pt idx="53">
                  <c:v>0.01</c:v>
                </c:pt>
                <c:pt idx="54">
                  <c:v>0.01</c:v>
                </c:pt>
                <c:pt idx="55">
                  <c:v>0.01</c:v>
                </c:pt>
                <c:pt idx="56">
                  <c:v>0.01</c:v>
                </c:pt>
                <c:pt idx="57">
                  <c:v>0.01</c:v>
                </c:pt>
                <c:pt idx="58">
                  <c:v>0.01</c:v>
                </c:pt>
                <c:pt idx="59">
                  <c:v>0.01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0.01</c:v>
                </c:pt>
                <c:pt idx="64">
                  <c:v>86</c:v>
                </c:pt>
                <c:pt idx="65">
                  <c:v>85.99</c:v>
                </c:pt>
                <c:pt idx="66">
                  <c:v>91.84</c:v>
                </c:pt>
                <c:pt idx="67">
                  <c:v>98.36</c:v>
                </c:pt>
                <c:pt idx="68">
                  <c:v>98.61</c:v>
                </c:pt>
                <c:pt idx="69">
                  <c:v>109.22</c:v>
                </c:pt>
                <c:pt idx="70">
                  <c:v>121.66</c:v>
                </c:pt>
                <c:pt idx="71">
                  <c:v>112.91</c:v>
                </c:pt>
                <c:pt idx="72">
                  <c:v>120</c:v>
                </c:pt>
                <c:pt idx="73">
                  <c:v>143.04</c:v>
                </c:pt>
                <c:pt idx="74">
                  <c:v>120.86</c:v>
                </c:pt>
                <c:pt idx="75">
                  <c:v>120</c:v>
                </c:pt>
                <c:pt idx="76">
                  <c:v>140.44</c:v>
                </c:pt>
                <c:pt idx="77">
                  <c:v>152.38</c:v>
                </c:pt>
                <c:pt idx="78">
                  <c:v>112.64</c:v>
                </c:pt>
                <c:pt idx="79">
                  <c:v>114.01</c:v>
                </c:pt>
                <c:pt idx="80">
                  <c:v>112.44</c:v>
                </c:pt>
                <c:pt idx="81">
                  <c:v>115.37</c:v>
                </c:pt>
                <c:pt idx="82">
                  <c:v>101.61</c:v>
                </c:pt>
                <c:pt idx="83">
                  <c:v>103.22</c:v>
                </c:pt>
                <c:pt idx="84">
                  <c:v>98.29</c:v>
                </c:pt>
                <c:pt idx="85">
                  <c:v>96</c:v>
                </c:pt>
                <c:pt idx="86">
                  <c:v>82.31</c:v>
                </c:pt>
                <c:pt idx="87">
                  <c:v>65.84</c:v>
                </c:pt>
                <c:pt idx="88">
                  <c:v>92.37</c:v>
                </c:pt>
                <c:pt idx="89">
                  <c:v>88.58</c:v>
                </c:pt>
                <c:pt idx="90">
                  <c:v>83.26</c:v>
                </c:pt>
                <c:pt idx="91">
                  <c:v>20.440000000000001</c:v>
                </c:pt>
                <c:pt idx="92">
                  <c:v>0.01</c:v>
                </c:pt>
                <c:pt idx="93">
                  <c:v>0.01</c:v>
                </c:pt>
                <c:pt idx="94">
                  <c:v>0.01</c:v>
                </c:pt>
                <c:pt idx="9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7B4-4046-AEB7-44DDE38E5B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102</c:v>
                </c:pt>
                <c:pt idx="1">
                  <c:v>100</c:v>
                </c:pt>
                <c:pt idx="2">
                  <c:v>99</c:v>
                </c:pt>
                <c:pt idx="3">
                  <c:v>98</c:v>
                </c:pt>
                <c:pt idx="4">
                  <c:v>98</c:v>
                </c:pt>
                <c:pt idx="5">
                  <c:v>97</c:v>
                </c:pt>
                <c:pt idx="6">
                  <c:v>97</c:v>
                </c:pt>
                <c:pt idx="7">
                  <c:v>97</c:v>
                </c:pt>
                <c:pt idx="8">
                  <c:v>96</c:v>
                </c:pt>
                <c:pt idx="9">
                  <c:v>95</c:v>
                </c:pt>
                <c:pt idx="10">
                  <c:v>95</c:v>
                </c:pt>
                <c:pt idx="11">
                  <c:v>95</c:v>
                </c:pt>
                <c:pt idx="12">
                  <c:v>94</c:v>
                </c:pt>
                <c:pt idx="13">
                  <c:v>94</c:v>
                </c:pt>
                <c:pt idx="14">
                  <c:v>94</c:v>
                </c:pt>
                <c:pt idx="15">
                  <c:v>94</c:v>
                </c:pt>
                <c:pt idx="16">
                  <c:v>94</c:v>
                </c:pt>
                <c:pt idx="17">
                  <c:v>96</c:v>
                </c:pt>
                <c:pt idx="18">
                  <c:v>97</c:v>
                </c:pt>
                <c:pt idx="19">
                  <c:v>100</c:v>
                </c:pt>
                <c:pt idx="20">
                  <c:v>103</c:v>
                </c:pt>
                <c:pt idx="21">
                  <c:v>106</c:v>
                </c:pt>
                <c:pt idx="22">
                  <c:v>110</c:v>
                </c:pt>
                <c:pt idx="23">
                  <c:v>114</c:v>
                </c:pt>
                <c:pt idx="24">
                  <c:v>118</c:v>
                </c:pt>
                <c:pt idx="25">
                  <c:v>122</c:v>
                </c:pt>
                <c:pt idx="26">
                  <c:v>125</c:v>
                </c:pt>
                <c:pt idx="27">
                  <c:v>128</c:v>
                </c:pt>
                <c:pt idx="28">
                  <c:v>131</c:v>
                </c:pt>
                <c:pt idx="29">
                  <c:v>133</c:v>
                </c:pt>
                <c:pt idx="30">
                  <c:v>134</c:v>
                </c:pt>
                <c:pt idx="31">
                  <c:v>135</c:v>
                </c:pt>
                <c:pt idx="32">
                  <c:v>135</c:v>
                </c:pt>
                <c:pt idx="33">
                  <c:v>135</c:v>
                </c:pt>
                <c:pt idx="34">
                  <c:v>134</c:v>
                </c:pt>
                <c:pt idx="35">
                  <c:v>133</c:v>
                </c:pt>
                <c:pt idx="36">
                  <c:v>131</c:v>
                </c:pt>
                <c:pt idx="37">
                  <c:v>130</c:v>
                </c:pt>
                <c:pt idx="38">
                  <c:v>128</c:v>
                </c:pt>
                <c:pt idx="39">
                  <c:v>126</c:v>
                </c:pt>
                <c:pt idx="40">
                  <c:v>123</c:v>
                </c:pt>
                <c:pt idx="41">
                  <c:v>122</c:v>
                </c:pt>
                <c:pt idx="42">
                  <c:v>122</c:v>
                </c:pt>
                <c:pt idx="43">
                  <c:v>122</c:v>
                </c:pt>
                <c:pt idx="44">
                  <c:v>122</c:v>
                </c:pt>
                <c:pt idx="45">
                  <c:v>122</c:v>
                </c:pt>
                <c:pt idx="46">
                  <c:v>122</c:v>
                </c:pt>
                <c:pt idx="47">
                  <c:v>122</c:v>
                </c:pt>
                <c:pt idx="48">
                  <c:v>120</c:v>
                </c:pt>
                <c:pt idx="49">
                  <c:v>119</c:v>
                </c:pt>
                <c:pt idx="50">
                  <c:v>118</c:v>
                </c:pt>
                <c:pt idx="51">
                  <c:v>117</c:v>
                </c:pt>
                <c:pt idx="52">
                  <c:v>115</c:v>
                </c:pt>
                <c:pt idx="53">
                  <c:v>114</c:v>
                </c:pt>
                <c:pt idx="54">
                  <c:v>114</c:v>
                </c:pt>
                <c:pt idx="55">
                  <c:v>115</c:v>
                </c:pt>
                <c:pt idx="56">
                  <c:v>116</c:v>
                </c:pt>
                <c:pt idx="57">
                  <c:v>117</c:v>
                </c:pt>
                <c:pt idx="58">
                  <c:v>118</c:v>
                </c:pt>
                <c:pt idx="59">
                  <c:v>120</c:v>
                </c:pt>
                <c:pt idx="60">
                  <c:v>122</c:v>
                </c:pt>
                <c:pt idx="61">
                  <c:v>125</c:v>
                </c:pt>
                <c:pt idx="62">
                  <c:v>127</c:v>
                </c:pt>
                <c:pt idx="63">
                  <c:v>131</c:v>
                </c:pt>
                <c:pt idx="64">
                  <c:v>134</c:v>
                </c:pt>
                <c:pt idx="65">
                  <c:v>138</c:v>
                </c:pt>
                <c:pt idx="66">
                  <c:v>142</c:v>
                </c:pt>
                <c:pt idx="67">
                  <c:v>147</c:v>
                </c:pt>
                <c:pt idx="68">
                  <c:v>152</c:v>
                </c:pt>
                <c:pt idx="69">
                  <c:v>156</c:v>
                </c:pt>
                <c:pt idx="70">
                  <c:v>159</c:v>
                </c:pt>
                <c:pt idx="71">
                  <c:v>161</c:v>
                </c:pt>
                <c:pt idx="72">
                  <c:v>161</c:v>
                </c:pt>
                <c:pt idx="73">
                  <c:v>162</c:v>
                </c:pt>
                <c:pt idx="74">
                  <c:v>163</c:v>
                </c:pt>
                <c:pt idx="75">
                  <c:v>163</c:v>
                </c:pt>
                <c:pt idx="76">
                  <c:v>163</c:v>
                </c:pt>
                <c:pt idx="77">
                  <c:v>163</c:v>
                </c:pt>
                <c:pt idx="78">
                  <c:v>162</c:v>
                </c:pt>
                <c:pt idx="79">
                  <c:v>160</c:v>
                </c:pt>
                <c:pt idx="80">
                  <c:v>157</c:v>
                </c:pt>
                <c:pt idx="81">
                  <c:v>153</c:v>
                </c:pt>
                <c:pt idx="82">
                  <c:v>150</c:v>
                </c:pt>
                <c:pt idx="83">
                  <c:v>147</c:v>
                </c:pt>
                <c:pt idx="84">
                  <c:v>144</c:v>
                </c:pt>
                <c:pt idx="85">
                  <c:v>140</c:v>
                </c:pt>
                <c:pt idx="86">
                  <c:v>137</c:v>
                </c:pt>
                <c:pt idx="87">
                  <c:v>134</c:v>
                </c:pt>
                <c:pt idx="88">
                  <c:v>131</c:v>
                </c:pt>
                <c:pt idx="89">
                  <c:v>128</c:v>
                </c:pt>
                <c:pt idx="90">
                  <c:v>125</c:v>
                </c:pt>
                <c:pt idx="91">
                  <c:v>122</c:v>
                </c:pt>
                <c:pt idx="92">
                  <c:v>118</c:v>
                </c:pt>
                <c:pt idx="93">
                  <c:v>115</c:v>
                </c:pt>
                <c:pt idx="94">
                  <c:v>112</c:v>
                </c:pt>
                <c:pt idx="9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64-4A07-914F-72801DCE533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873.15</c:v>
                </c:pt>
                <c:pt idx="1">
                  <c:v>873.37700000000007</c:v>
                </c:pt>
                <c:pt idx="2">
                  <c:v>873.04499999999996</c:v>
                </c:pt>
                <c:pt idx="3">
                  <c:v>872.755</c:v>
                </c:pt>
                <c:pt idx="4">
                  <c:v>873.70500000000004</c:v>
                </c:pt>
                <c:pt idx="5">
                  <c:v>873.31799999999998</c:v>
                </c:pt>
                <c:pt idx="6">
                  <c:v>873.55</c:v>
                </c:pt>
                <c:pt idx="7">
                  <c:v>872.93600000000004</c:v>
                </c:pt>
                <c:pt idx="8">
                  <c:v>838.19399999999996</c:v>
                </c:pt>
                <c:pt idx="9">
                  <c:v>838.65300000000002</c:v>
                </c:pt>
                <c:pt idx="10">
                  <c:v>839.57800000000009</c:v>
                </c:pt>
                <c:pt idx="11">
                  <c:v>839.83199999999999</c:v>
                </c:pt>
                <c:pt idx="12">
                  <c:v>830.58300000000008</c:v>
                </c:pt>
                <c:pt idx="13">
                  <c:v>830.06200000000001</c:v>
                </c:pt>
                <c:pt idx="14">
                  <c:v>830.28499999999997</c:v>
                </c:pt>
                <c:pt idx="15">
                  <c:v>830.34100000000001</c:v>
                </c:pt>
                <c:pt idx="16">
                  <c:v>830.625</c:v>
                </c:pt>
                <c:pt idx="17">
                  <c:v>830.21500000000003</c:v>
                </c:pt>
                <c:pt idx="18">
                  <c:v>829.34699999999998</c:v>
                </c:pt>
                <c:pt idx="19">
                  <c:v>829.40699999999993</c:v>
                </c:pt>
                <c:pt idx="20">
                  <c:v>815.41499999999996</c:v>
                </c:pt>
                <c:pt idx="21">
                  <c:v>815.41300000000001</c:v>
                </c:pt>
                <c:pt idx="22">
                  <c:v>814.66399999999999</c:v>
                </c:pt>
                <c:pt idx="23">
                  <c:v>813.97700000000009</c:v>
                </c:pt>
                <c:pt idx="24">
                  <c:v>821.13200000000006</c:v>
                </c:pt>
                <c:pt idx="25">
                  <c:v>821.21199999999999</c:v>
                </c:pt>
                <c:pt idx="26">
                  <c:v>821.19100000000003</c:v>
                </c:pt>
                <c:pt idx="27">
                  <c:v>820.673</c:v>
                </c:pt>
                <c:pt idx="28">
                  <c:v>805.16300000000012</c:v>
                </c:pt>
                <c:pt idx="29">
                  <c:v>805.00699999999995</c:v>
                </c:pt>
                <c:pt idx="30">
                  <c:v>805.15200000000004</c:v>
                </c:pt>
                <c:pt idx="31">
                  <c:v>805.1</c:v>
                </c:pt>
                <c:pt idx="32">
                  <c:v>796.50400000000002</c:v>
                </c:pt>
                <c:pt idx="33">
                  <c:v>803.69299999999998</c:v>
                </c:pt>
                <c:pt idx="34">
                  <c:v>800.10199999999998</c:v>
                </c:pt>
                <c:pt idx="35">
                  <c:v>799.57499999999993</c:v>
                </c:pt>
                <c:pt idx="36">
                  <c:v>808.47</c:v>
                </c:pt>
                <c:pt idx="37">
                  <c:v>807.55</c:v>
                </c:pt>
                <c:pt idx="38">
                  <c:v>805.92399999999998</c:v>
                </c:pt>
                <c:pt idx="39">
                  <c:v>805.73500000000001</c:v>
                </c:pt>
                <c:pt idx="40">
                  <c:v>813.00400000000002</c:v>
                </c:pt>
                <c:pt idx="41">
                  <c:v>813.48900000000003</c:v>
                </c:pt>
                <c:pt idx="42">
                  <c:v>812.54099999999994</c:v>
                </c:pt>
                <c:pt idx="43">
                  <c:v>812.77300000000002</c:v>
                </c:pt>
                <c:pt idx="44">
                  <c:v>846.65800000000002</c:v>
                </c:pt>
                <c:pt idx="45">
                  <c:v>846.21</c:v>
                </c:pt>
                <c:pt idx="46">
                  <c:v>845.49</c:v>
                </c:pt>
                <c:pt idx="47">
                  <c:v>845.6690000000001</c:v>
                </c:pt>
                <c:pt idx="48">
                  <c:v>801.56000000000006</c:v>
                </c:pt>
                <c:pt idx="49">
                  <c:v>801.56500000000005</c:v>
                </c:pt>
                <c:pt idx="50">
                  <c:v>801.23200000000008</c:v>
                </c:pt>
                <c:pt idx="51">
                  <c:v>802.19900000000007</c:v>
                </c:pt>
                <c:pt idx="52">
                  <c:v>807.31200000000001</c:v>
                </c:pt>
                <c:pt idx="53">
                  <c:v>808.03800000000001</c:v>
                </c:pt>
                <c:pt idx="54">
                  <c:v>807.8370000000001</c:v>
                </c:pt>
                <c:pt idx="55">
                  <c:v>808.56700000000001</c:v>
                </c:pt>
                <c:pt idx="56">
                  <c:v>799.82299999999998</c:v>
                </c:pt>
                <c:pt idx="57">
                  <c:v>790.04099999999994</c:v>
                </c:pt>
                <c:pt idx="58">
                  <c:v>790.34799999999996</c:v>
                </c:pt>
                <c:pt idx="59">
                  <c:v>790.64799999999991</c:v>
                </c:pt>
                <c:pt idx="60">
                  <c:v>712.83100000000002</c:v>
                </c:pt>
                <c:pt idx="61">
                  <c:v>713.63499999999999</c:v>
                </c:pt>
                <c:pt idx="62">
                  <c:v>714.56100000000004</c:v>
                </c:pt>
                <c:pt idx="63">
                  <c:v>715.44800000000009</c:v>
                </c:pt>
                <c:pt idx="64">
                  <c:v>696.18399999999997</c:v>
                </c:pt>
                <c:pt idx="65">
                  <c:v>696.29100000000005</c:v>
                </c:pt>
                <c:pt idx="66">
                  <c:v>697.245</c:v>
                </c:pt>
                <c:pt idx="67">
                  <c:v>696.75300000000004</c:v>
                </c:pt>
                <c:pt idx="68">
                  <c:v>661.08900000000006</c:v>
                </c:pt>
                <c:pt idx="69">
                  <c:v>661.02599999999995</c:v>
                </c:pt>
                <c:pt idx="70">
                  <c:v>661.86</c:v>
                </c:pt>
                <c:pt idx="71">
                  <c:v>663.06799999999998</c:v>
                </c:pt>
                <c:pt idx="72">
                  <c:v>686.27700000000004</c:v>
                </c:pt>
                <c:pt idx="73">
                  <c:v>686.71</c:v>
                </c:pt>
                <c:pt idx="74">
                  <c:v>686.79700000000003</c:v>
                </c:pt>
                <c:pt idx="75">
                  <c:v>686.745</c:v>
                </c:pt>
                <c:pt idx="76">
                  <c:v>688.16700000000003</c:v>
                </c:pt>
                <c:pt idx="77">
                  <c:v>688.04899999999998</c:v>
                </c:pt>
                <c:pt idx="78">
                  <c:v>687.85300000000007</c:v>
                </c:pt>
                <c:pt idx="79">
                  <c:v>688.12700000000007</c:v>
                </c:pt>
                <c:pt idx="80">
                  <c:v>687.17099999999994</c:v>
                </c:pt>
                <c:pt idx="81">
                  <c:v>688.28800000000001</c:v>
                </c:pt>
                <c:pt idx="82">
                  <c:v>688.04600000000005</c:v>
                </c:pt>
                <c:pt idx="83">
                  <c:v>687.072</c:v>
                </c:pt>
                <c:pt idx="84">
                  <c:v>691.84799999999996</c:v>
                </c:pt>
                <c:pt idx="85">
                  <c:v>690.93399999999986</c:v>
                </c:pt>
                <c:pt idx="86">
                  <c:v>691.24699999999996</c:v>
                </c:pt>
                <c:pt idx="87">
                  <c:v>688.39600000000007</c:v>
                </c:pt>
                <c:pt idx="88">
                  <c:v>788.70999999999992</c:v>
                </c:pt>
                <c:pt idx="89">
                  <c:v>788.34899999999993</c:v>
                </c:pt>
                <c:pt idx="90">
                  <c:v>788.00900000000001</c:v>
                </c:pt>
                <c:pt idx="91">
                  <c:v>789.11500000000001</c:v>
                </c:pt>
                <c:pt idx="92">
                  <c:v>820.56600000000003</c:v>
                </c:pt>
                <c:pt idx="93">
                  <c:v>822.07999999999993</c:v>
                </c:pt>
                <c:pt idx="94">
                  <c:v>823.245</c:v>
                </c:pt>
                <c:pt idx="95">
                  <c:v>824.42500000000007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64-4A07-914F-72801DCE533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1052.8020000000001</c:v>
                </c:pt>
                <c:pt idx="1">
                  <c:v>1049.412</c:v>
                </c:pt>
                <c:pt idx="2">
                  <c:v>1047.9659999999999</c:v>
                </c:pt>
                <c:pt idx="3">
                  <c:v>1044.7850000000001</c:v>
                </c:pt>
                <c:pt idx="4">
                  <c:v>1044.3780000000002</c:v>
                </c:pt>
                <c:pt idx="5">
                  <c:v>1042.902</c:v>
                </c:pt>
                <c:pt idx="6">
                  <c:v>1043.2129999999997</c:v>
                </c:pt>
                <c:pt idx="7">
                  <c:v>1042.0430000000003</c:v>
                </c:pt>
                <c:pt idx="8">
                  <c:v>1038.5710000000001</c:v>
                </c:pt>
                <c:pt idx="9">
                  <c:v>1036.8229999999999</c:v>
                </c:pt>
                <c:pt idx="10">
                  <c:v>1036.3030000000001</c:v>
                </c:pt>
                <c:pt idx="11">
                  <c:v>1036.152</c:v>
                </c:pt>
                <c:pt idx="12">
                  <c:v>1043.4499999999998</c:v>
                </c:pt>
                <c:pt idx="13">
                  <c:v>1047.3999999999999</c:v>
                </c:pt>
                <c:pt idx="14">
                  <c:v>1049.4679999999998</c:v>
                </c:pt>
                <c:pt idx="15">
                  <c:v>1055.0980000000002</c:v>
                </c:pt>
                <c:pt idx="16">
                  <c:v>1082.376</c:v>
                </c:pt>
                <c:pt idx="17">
                  <c:v>1088.21</c:v>
                </c:pt>
                <c:pt idx="18">
                  <c:v>1096.1499999999999</c:v>
                </c:pt>
                <c:pt idx="19">
                  <c:v>1111.1349999999998</c:v>
                </c:pt>
                <c:pt idx="20">
                  <c:v>1206.1299999999997</c:v>
                </c:pt>
                <c:pt idx="21">
                  <c:v>1238.7450000000001</c:v>
                </c:pt>
                <c:pt idx="22">
                  <c:v>1244.6920000000002</c:v>
                </c:pt>
                <c:pt idx="23">
                  <c:v>1268.2649999999999</c:v>
                </c:pt>
                <c:pt idx="24">
                  <c:v>1398.2629999999999</c:v>
                </c:pt>
                <c:pt idx="25">
                  <c:v>1441.0629999999999</c:v>
                </c:pt>
                <c:pt idx="26">
                  <c:v>1465.6509999999998</c:v>
                </c:pt>
                <c:pt idx="27">
                  <c:v>1486.7289999999998</c:v>
                </c:pt>
                <c:pt idx="28">
                  <c:v>1569.671</c:v>
                </c:pt>
                <c:pt idx="29">
                  <c:v>1584.896</c:v>
                </c:pt>
                <c:pt idx="30">
                  <c:v>1587.4849999999999</c:v>
                </c:pt>
                <c:pt idx="31">
                  <c:v>1591.5450000000001</c:v>
                </c:pt>
                <c:pt idx="32">
                  <c:v>1627.3069999999998</c:v>
                </c:pt>
                <c:pt idx="33">
                  <c:v>1627.2659999999998</c:v>
                </c:pt>
                <c:pt idx="34">
                  <c:v>1619.3239999999998</c:v>
                </c:pt>
                <c:pt idx="35">
                  <c:v>1619.0329999999999</c:v>
                </c:pt>
                <c:pt idx="36">
                  <c:v>1610.3000000000004</c:v>
                </c:pt>
                <c:pt idx="37">
                  <c:v>1624.2619999999999</c:v>
                </c:pt>
                <c:pt idx="38">
                  <c:v>1625.0279999999998</c:v>
                </c:pt>
                <c:pt idx="39">
                  <c:v>1623.4449999999999</c:v>
                </c:pt>
                <c:pt idx="40">
                  <c:v>1580.0260000000001</c:v>
                </c:pt>
                <c:pt idx="41">
                  <c:v>1577.26</c:v>
                </c:pt>
                <c:pt idx="42">
                  <c:v>1572.2619999999999</c:v>
                </c:pt>
                <c:pt idx="43">
                  <c:v>1570.232</c:v>
                </c:pt>
                <c:pt idx="44">
                  <c:v>1552.5629999999999</c:v>
                </c:pt>
                <c:pt idx="45">
                  <c:v>1557.8890000000001</c:v>
                </c:pt>
                <c:pt idx="46">
                  <c:v>1559.3639999999996</c:v>
                </c:pt>
                <c:pt idx="47">
                  <c:v>1561.5339999999999</c:v>
                </c:pt>
                <c:pt idx="48">
                  <c:v>1544.049</c:v>
                </c:pt>
                <c:pt idx="49">
                  <c:v>1566.1559999999999</c:v>
                </c:pt>
                <c:pt idx="50">
                  <c:v>1564.575</c:v>
                </c:pt>
                <c:pt idx="51">
                  <c:v>1562.126</c:v>
                </c:pt>
                <c:pt idx="52">
                  <c:v>1531.7779999999998</c:v>
                </c:pt>
                <c:pt idx="53">
                  <c:v>1534.9649999999997</c:v>
                </c:pt>
                <c:pt idx="54">
                  <c:v>1534.9059999999999</c:v>
                </c:pt>
                <c:pt idx="55">
                  <c:v>1522.0339999999999</c:v>
                </c:pt>
                <c:pt idx="56">
                  <c:v>1494.72</c:v>
                </c:pt>
                <c:pt idx="57">
                  <c:v>1490.9390000000003</c:v>
                </c:pt>
                <c:pt idx="58">
                  <c:v>1484.7919999999999</c:v>
                </c:pt>
                <c:pt idx="59">
                  <c:v>1479.49</c:v>
                </c:pt>
                <c:pt idx="60">
                  <c:v>1450.6479999999999</c:v>
                </c:pt>
                <c:pt idx="61">
                  <c:v>1447.7339999999997</c:v>
                </c:pt>
                <c:pt idx="62">
                  <c:v>1448.2929999999997</c:v>
                </c:pt>
                <c:pt idx="63">
                  <c:v>1444.2550000000001</c:v>
                </c:pt>
                <c:pt idx="64">
                  <c:v>1396.421</c:v>
                </c:pt>
                <c:pt idx="65">
                  <c:v>1395.548</c:v>
                </c:pt>
                <c:pt idx="66">
                  <c:v>1391.825</c:v>
                </c:pt>
                <c:pt idx="67">
                  <c:v>1388.5469999999998</c:v>
                </c:pt>
                <c:pt idx="68">
                  <c:v>1382.443</c:v>
                </c:pt>
                <c:pt idx="69">
                  <c:v>1379.703</c:v>
                </c:pt>
                <c:pt idx="70">
                  <c:v>1372.7190000000003</c:v>
                </c:pt>
                <c:pt idx="71">
                  <c:v>1369.162</c:v>
                </c:pt>
                <c:pt idx="72">
                  <c:v>1350.1000000000001</c:v>
                </c:pt>
                <c:pt idx="73">
                  <c:v>1339.2060000000001</c:v>
                </c:pt>
                <c:pt idx="74">
                  <c:v>1342.7589999999998</c:v>
                </c:pt>
                <c:pt idx="75">
                  <c:v>1338.17</c:v>
                </c:pt>
                <c:pt idx="76">
                  <c:v>1310.943</c:v>
                </c:pt>
                <c:pt idx="77">
                  <c:v>1305.7719999999999</c:v>
                </c:pt>
                <c:pt idx="78">
                  <c:v>1307.5380000000005</c:v>
                </c:pt>
                <c:pt idx="79">
                  <c:v>1296.7739999999999</c:v>
                </c:pt>
                <c:pt idx="80">
                  <c:v>1240.49</c:v>
                </c:pt>
                <c:pt idx="81">
                  <c:v>1228.1600000000001</c:v>
                </c:pt>
                <c:pt idx="82">
                  <c:v>1214.0100000000002</c:v>
                </c:pt>
                <c:pt idx="83">
                  <c:v>1188.1879999999999</c:v>
                </c:pt>
                <c:pt idx="84">
                  <c:v>1142.7079999999999</c:v>
                </c:pt>
                <c:pt idx="85">
                  <c:v>1137.0260000000001</c:v>
                </c:pt>
                <c:pt idx="86">
                  <c:v>1130.8810000000001</c:v>
                </c:pt>
                <c:pt idx="87">
                  <c:v>1128.357</c:v>
                </c:pt>
                <c:pt idx="88">
                  <c:v>1080.6030000000001</c:v>
                </c:pt>
                <c:pt idx="89">
                  <c:v>1079.4259999999999</c:v>
                </c:pt>
                <c:pt idx="90">
                  <c:v>1076.1019999999999</c:v>
                </c:pt>
                <c:pt idx="91">
                  <c:v>1092.2440000000001</c:v>
                </c:pt>
                <c:pt idx="92">
                  <c:v>1071.4199999999998</c:v>
                </c:pt>
                <c:pt idx="93">
                  <c:v>1067.9850000000001</c:v>
                </c:pt>
                <c:pt idx="94">
                  <c:v>1064.1449999999998</c:v>
                </c:pt>
                <c:pt idx="95">
                  <c:v>1061.4749999999997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64-4A07-914F-72801DCE533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2648.752</c:v>
                </c:pt>
                <c:pt idx="1">
                  <c:v>2595.31</c:v>
                </c:pt>
                <c:pt idx="2">
                  <c:v>2547.6679999999997</c:v>
                </c:pt>
                <c:pt idx="3">
                  <c:v>2526.2000000000003</c:v>
                </c:pt>
                <c:pt idx="4">
                  <c:v>2530.3130000000001</c:v>
                </c:pt>
                <c:pt idx="5">
                  <c:v>2523.2099999999996</c:v>
                </c:pt>
                <c:pt idx="6">
                  <c:v>2504.0029999999997</c:v>
                </c:pt>
                <c:pt idx="7">
                  <c:v>2484.2529999999997</c:v>
                </c:pt>
                <c:pt idx="8">
                  <c:v>2506.4719999999998</c:v>
                </c:pt>
                <c:pt idx="9">
                  <c:v>2486.3150000000001</c:v>
                </c:pt>
                <c:pt idx="10">
                  <c:v>2462.9499999999998</c:v>
                </c:pt>
                <c:pt idx="11">
                  <c:v>2442.5329999999999</c:v>
                </c:pt>
                <c:pt idx="12">
                  <c:v>2430.1259999999997</c:v>
                </c:pt>
                <c:pt idx="13">
                  <c:v>2422.8380000000002</c:v>
                </c:pt>
                <c:pt idx="14">
                  <c:v>2414.5049999999997</c:v>
                </c:pt>
                <c:pt idx="15">
                  <c:v>2421.0609999999997</c:v>
                </c:pt>
                <c:pt idx="16">
                  <c:v>2430.8869999999997</c:v>
                </c:pt>
                <c:pt idx="17">
                  <c:v>2464.2860000000001</c:v>
                </c:pt>
                <c:pt idx="18">
                  <c:v>2520.1610000000001</c:v>
                </c:pt>
                <c:pt idx="19">
                  <c:v>2597.605</c:v>
                </c:pt>
                <c:pt idx="20">
                  <c:v>2647.6969999999997</c:v>
                </c:pt>
                <c:pt idx="21">
                  <c:v>2745.5630000000001</c:v>
                </c:pt>
                <c:pt idx="22">
                  <c:v>2843.4069999999997</c:v>
                </c:pt>
                <c:pt idx="23">
                  <c:v>2976.8579999999997</c:v>
                </c:pt>
                <c:pt idx="24">
                  <c:v>3051.0039999999999</c:v>
                </c:pt>
                <c:pt idx="25">
                  <c:v>3191.5650000000005</c:v>
                </c:pt>
                <c:pt idx="26">
                  <c:v>3317.3310000000006</c:v>
                </c:pt>
                <c:pt idx="27">
                  <c:v>3428.261</c:v>
                </c:pt>
                <c:pt idx="28">
                  <c:v>3520.2219999999998</c:v>
                </c:pt>
                <c:pt idx="29">
                  <c:v>3621.0940000000001</c:v>
                </c:pt>
                <c:pt idx="30">
                  <c:v>3706.3490000000002</c:v>
                </c:pt>
                <c:pt idx="31">
                  <c:v>3810.7599999999998</c:v>
                </c:pt>
                <c:pt idx="32">
                  <c:v>3935.5570000000002</c:v>
                </c:pt>
                <c:pt idx="33">
                  <c:v>4020.4479999999999</c:v>
                </c:pt>
                <c:pt idx="34">
                  <c:v>4083.7080000000001</c:v>
                </c:pt>
                <c:pt idx="35">
                  <c:v>4122.1009999999997</c:v>
                </c:pt>
                <c:pt idx="36">
                  <c:v>4167.7350000000006</c:v>
                </c:pt>
                <c:pt idx="37">
                  <c:v>4255.7649999999994</c:v>
                </c:pt>
                <c:pt idx="38">
                  <c:v>4265.5230000000001</c:v>
                </c:pt>
                <c:pt idx="39">
                  <c:v>4277.9140000000016</c:v>
                </c:pt>
                <c:pt idx="40">
                  <c:v>4252.7390000000014</c:v>
                </c:pt>
                <c:pt idx="41">
                  <c:v>4266.9810000000007</c:v>
                </c:pt>
                <c:pt idx="42">
                  <c:v>4283.9720000000007</c:v>
                </c:pt>
                <c:pt idx="43">
                  <c:v>4312.03</c:v>
                </c:pt>
                <c:pt idx="44">
                  <c:v>4345.902000000001</c:v>
                </c:pt>
                <c:pt idx="45">
                  <c:v>4378.1150000000007</c:v>
                </c:pt>
                <c:pt idx="46">
                  <c:v>4400.5249999999996</c:v>
                </c:pt>
                <c:pt idx="47">
                  <c:v>4409.9340000000011</c:v>
                </c:pt>
                <c:pt idx="48">
                  <c:v>4412.8710000000001</c:v>
                </c:pt>
                <c:pt idx="49">
                  <c:v>4431.7069999999994</c:v>
                </c:pt>
                <c:pt idx="50">
                  <c:v>4420.53</c:v>
                </c:pt>
                <c:pt idx="51">
                  <c:v>4364.0969999999998</c:v>
                </c:pt>
                <c:pt idx="52">
                  <c:v>4319.5659999999998</c:v>
                </c:pt>
                <c:pt idx="53">
                  <c:v>4267.496000000001</c:v>
                </c:pt>
                <c:pt idx="54">
                  <c:v>4221.206000000001</c:v>
                </c:pt>
                <c:pt idx="55">
                  <c:v>4188.1580000000013</c:v>
                </c:pt>
                <c:pt idx="56">
                  <c:v>4173.719000000001</c:v>
                </c:pt>
                <c:pt idx="57">
                  <c:v>4146.5819999999994</c:v>
                </c:pt>
                <c:pt idx="58">
                  <c:v>4120.05</c:v>
                </c:pt>
                <c:pt idx="59">
                  <c:v>4092.37</c:v>
                </c:pt>
                <c:pt idx="60">
                  <c:v>4092.951</c:v>
                </c:pt>
                <c:pt idx="61">
                  <c:v>4071.6549999999997</c:v>
                </c:pt>
                <c:pt idx="62">
                  <c:v>4063.9169999999995</c:v>
                </c:pt>
                <c:pt idx="63">
                  <c:v>4063.884</c:v>
                </c:pt>
                <c:pt idx="64">
                  <c:v>4031.8029999999994</c:v>
                </c:pt>
                <c:pt idx="65">
                  <c:v>4112.2039999999997</c:v>
                </c:pt>
                <c:pt idx="66">
                  <c:v>4159.5050000000001</c:v>
                </c:pt>
                <c:pt idx="67">
                  <c:v>4310.0560000000005</c:v>
                </c:pt>
                <c:pt idx="68">
                  <c:v>4485.2089999999998</c:v>
                </c:pt>
                <c:pt idx="69">
                  <c:v>4579.7120000000004</c:v>
                </c:pt>
                <c:pt idx="70">
                  <c:v>4676.6679999999997</c:v>
                </c:pt>
                <c:pt idx="71">
                  <c:v>4754.8010000000004</c:v>
                </c:pt>
                <c:pt idx="72">
                  <c:v>4812.5590000000002</c:v>
                </c:pt>
                <c:pt idx="73">
                  <c:v>4833.0989999999993</c:v>
                </c:pt>
                <c:pt idx="74">
                  <c:v>4866.9460000000008</c:v>
                </c:pt>
                <c:pt idx="75">
                  <c:v>4873.4120000000012</c:v>
                </c:pt>
                <c:pt idx="76">
                  <c:v>4881.5280000000002</c:v>
                </c:pt>
                <c:pt idx="77">
                  <c:v>4864.1449999999995</c:v>
                </c:pt>
                <c:pt idx="78">
                  <c:v>4837.5050000000001</c:v>
                </c:pt>
                <c:pt idx="79">
                  <c:v>4774.2850000000008</c:v>
                </c:pt>
                <c:pt idx="80">
                  <c:v>4710.0810000000001</c:v>
                </c:pt>
                <c:pt idx="81">
                  <c:v>4613.1889999999994</c:v>
                </c:pt>
                <c:pt idx="82">
                  <c:v>4513.4520000000002</c:v>
                </c:pt>
                <c:pt idx="83">
                  <c:v>4397.8140000000003</c:v>
                </c:pt>
                <c:pt idx="84">
                  <c:v>4277.4860000000008</c:v>
                </c:pt>
                <c:pt idx="85">
                  <c:v>4154.0800000000008</c:v>
                </c:pt>
                <c:pt idx="86">
                  <c:v>4045.0769999999993</c:v>
                </c:pt>
                <c:pt idx="87">
                  <c:v>3978.6750000000006</c:v>
                </c:pt>
                <c:pt idx="88">
                  <c:v>3761.9649999999997</c:v>
                </c:pt>
                <c:pt idx="89">
                  <c:v>3636.8689999999997</c:v>
                </c:pt>
                <c:pt idx="90">
                  <c:v>3520.9529999999995</c:v>
                </c:pt>
                <c:pt idx="91">
                  <c:v>3457.018</c:v>
                </c:pt>
                <c:pt idx="92">
                  <c:v>3281.8280000000004</c:v>
                </c:pt>
                <c:pt idx="93">
                  <c:v>3164.53</c:v>
                </c:pt>
                <c:pt idx="94">
                  <c:v>3046.2889999999998</c:v>
                </c:pt>
                <c:pt idx="95">
                  <c:v>2932.7299999999991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064-4A07-914F-72801DCE533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202</c:v>
                </c:pt>
                <c:pt idx="1">
                  <c:v>202</c:v>
                </c:pt>
                <c:pt idx="2">
                  <c:v>202</c:v>
                </c:pt>
                <c:pt idx="3">
                  <c:v>202</c:v>
                </c:pt>
                <c:pt idx="4">
                  <c:v>194.00000000000003</c:v>
                </c:pt>
                <c:pt idx="5">
                  <c:v>194.00000000000003</c:v>
                </c:pt>
                <c:pt idx="6">
                  <c:v>194.00000000000003</c:v>
                </c:pt>
                <c:pt idx="7">
                  <c:v>194.00000000000003</c:v>
                </c:pt>
                <c:pt idx="8">
                  <c:v>189</c:v>
                </c:pt>
                <c:pt idx="9">
                  <c:v>189</c:v>
                </c:pt>
                <c:pt idx="10">
                  <c:v>189</c:v>
                </c:pt>
                <c:pt idx="11">
                  <c:v>189</c:v>
                </c:pt>
                <c:pt idx="12">
                  <c:v>189</c:v>
                </c:pt>
                <c:pt idx="13">
                  <c:v>189</c:v>
                </c:pt>
                <c:pt idx="14">
                  <c:v>189</c:v>
                </c:pt>
                <c:pt idx="15">
                  <c:v>189</c:v>
                </c:pt>
                <c:pt idx="16">
                  <c:v>197</c:v>
                </c:pt>
                <c:pt idx="17">
                  <c:v>197</c:v>
                </c:pt>
                <c:pt idx="18">
                  <c:v>197</c:v>
                </c:pt>
                <c:pt idx="19">
                  <c:v>197</c:v>
                </c:pt>
                <c:pt idx="20">
                  <c:v>224.00000000000003</c:v>
                </c:pt>
                <c:pt idx="21">
                  <c:v>224.00000000000003</c:v>
                </c:pt>
                <c:pt idx="22">
                  <c:v>224.00000000000003</c:v>
                </c:pt>
                <c:pt idx="23">
                  <c:v>224.00000000000003</c:v>
                </c:pt>
                <c:pt idx="24">
                  <c:v>260</c:v>
                </c:pt>
                <c:pt idx="25">
                  <c:v>260</c:v>
                </c:pt>
                <c:pt idx="26">
                  <c:v>260</c:v>
                </c:pt>
                <c:pt idx="27">
                  <c:v>260</c:v>
                </c:pt>
                <c:pt idx="28">
                  <c:v>288</c:v>
                </c:pt>
                <c:pt idx="29">
                  <c:v>288</c:v>
                </c:pt>
                <c:pt idx="30">
                  <c:v>288</c:v>
                </c:pt>
                <c:pt idx="31">
                  <c:v>288</c:v>
                </c:pt>
                <c:pt idx="32">
                  <c:v>300.00000000000006</c:v>
                </c:pt>
                <c:pt idx="33">
                  <c:v>300.00000000000006</c:v>
                </c:pt>
                <c:pt idx="34">
                  <c:v>300.00000000000006</c:v>
                </c:pt>
                <c:pt idx="35">
                  <c:v>300.00000000000006</c:v>
                </c:pt>
                <c:pt idx="36">
                  <c:v>285.00000000000006</c:v>
                </c:pt>
                <c:pt idx="37">
                  <c:v>285.00000000000006</c:v>
                </c:pt>
                <c:pt idx="38">
                  <c:v>285.00000000000006</c:v>
                </c:pt>
                <c:pt idx="39">
                  <c:v>285.00000000000006</c:v>
                </c:pt>
                <c:pt idx="40">
                  <c:v>263</c:v>
                </c:pt>
                <c:pt idx="41">
                  <c:v>263</c:v>
                </c:pt>
                <c:pt idx="42">
                  <c:v>263</c:v>
                </c:pt>
                <c:pt idx="43">
                  <c:v>263</c:v>
                </c:pt>
                <c:pt idx="44">
                  <c:v>258</c:v>
                </c:pt>
                <c:pt idx="45">
                  <c:v>258</c:v>
                </c:pt>
                <c:pt idx="46">
                  <c:v>258</c:v>
                </c:pt>
                <c:pt idx="47">
                  <c:v>258</c:v>
                </c:pt>
                <c:pt idx="48">
                  <c:v>255</c:v>
                </c:pt>
                <c:pt idx="49">
                  <c:v>255</c:v>
                </c:pt>
                <c:pt idx="50">
                  <c:v>255</c:v>
                </c:pt>
                <c:pt idx="51">
                  <c:v>255</c:v>
                </c:pt>
                <c:pt idx="52">
                  <c:v>251.99999999999997</c:v>
                </c:pt>
                <c:pt idx="53">
                  <c:v>251.99999999999997</c:v>
                </c:pt>
                <c:pt idx="54">
                  <c:v>251.99999999999997</c:v>
                </c:pt>
                <c:pt idx="55">
                  <c:v>251.99999999999997</c:v>
                </c:pt>
                <c:pt idx="56">
                  <c:v>255</c:v>
                </c:pt>
                <c:pt idx="57">
                  <c:v>255</c:v>
                </c:pt>
                <c:pt idx="58">
                  <c:v>255</c:v>
                </c:pt>
                <c:pt idx="59">
                  <c:v>255</c:v>
                </c:pt>
                <c:pt idx="60">
                  <c:v>273.99999999999994</c:v>
                </c:pt>
                <c:pt idx="61">
                  <c:v>273.99999999999994</c:v>
                </c:pt>
                <c:pt idx="62">
                  <c:v>273.99999999999994</c:v>
                </c:pt>
                <c:pt idx="63">
                  <c:v>273.99999999999994</c:v>
                </c:pt>
                <c:pt idx="64">
                  <c:v>300.00000000000006</c:v>
                </c:pt>
                <c:pt idx="65">
                  <c:v>300.00000000000006</c:v>
                </c:pt>
                <c:pt idx="66">
                  <c:v>300.00000000000006</c:v>
                </c:pt>
                <c:pt idx="67">
                  <c:v>300.00000000000006</c:v>
                </c:pt>
                <c:pt idx="68">
                  <c:v>349.00000000000006</c:v>
                </c:pt>
                <c:pt idx="69">
                  <c:v>349.00000000000006</c:v>
                </c:pt>
                <c:pt idx="70">
                  <c:v>349.00000000000006</c:v>
                </c:pt>
                <c:pt idx="71">
                  <c:v>349.00000000000006</c:v>
                </c:pt>
                <c:pt idx="72">
                  <c:v>374</c:v>
                </c:pt>
                <c:pt idx="73">
                  <c:v>374</c:v>
                </c:pt>
                <c:pt idx="74">
                  <c:v>374</c:v>
                </c:pt>
                <c:pt idx="75">
                  <c:v>374</c:v>
                </c:pt>
                <c:pt idx="76">
                  <c:v>365</c:v>
                </c:pt>
                <c:pt idx="77">
                  <c:v>365</c:v>
                </c:pt>
                <c:pt idx="78">
                  <c:v>365</c:v>
                </c:pt>
                <c:pt idx="79">
                  <c:v>365</c:v>
                </c:pt>
                <c:pt idx="80">
                  <c:v>340.00000000000006</c:v>
                </c:pt>
                <c:pt idx="81">
                  <c:v>340.00000000000006</c:v>
                </c:pt>
                <c:pt idx="82">
                  <c:v>340.00000000000006</c:v>
                </c:pt>
                <c:pt idx="83">
                  <c:v>340.00000000000006</c:v>
                </c:pt>
                <c:pt idx="84">
                  <c:v>306</c:v>
                </c:pt>
                <c:pt idx="85">
                  <c:v>306</c:v>
                </c:pt>
                <c:pt idx="86">
                  <c:v>306</c:v>
                </c:pt>
                <c:pt idx="87">
                  <c:v>306</c:v>
                </c:pt>
                <c:pt idx="88">
                  <c:v>277</c:v>
                </c:pt>
                <c:pt idx="89">
                  <c:v>277</c:v>
                </c:pt>
                <c:pt idx="90">
                  <c:v>277</c:v>
                </c:pt>
                <c:pt idx="91">
                  <c:v>277</c:v>
                </c:pt>
                <c:pt idx="92">
                  <c:v>245.99999999999997</c:v>
                </c:pt>
                <c:pt idx="93">
                  <c:v>245.99999999999997</c:v>
                </c:pt>
                <c:pt idx="94">
                  <c:v>245.99999999999997</c:v>
                </c:pt>
                <c:pt idx="95">
                  <c:v>245.99999999999997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064-4A07-914F-72801DCE533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064-4A07-914F-72801DCE533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064-4A07-914F-72801DCE533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064-4A07-914F-72801DCE533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064-4A07-914F-72801DCE533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064-4A07-914F-72801DCE533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2510.1019999999999</c:v>
                </c:pt>
                <c:pt idx="1">
                  <c:v>2510.1019999999999</c:v>
                </c:pt>
                <c:pt idx="2">
                  <c:v>2510.1019999999999</c:v>
                </c:pt>
                <c:pt idx="3">
                  <c:v>2510.1019999999999</c:v>
                </c:pt>
                <c:pt idx="4">
                  <c:v>2427</c:v>
                </c:pt>
                <c:pt idx="5">
                  <c:v>2427</c:v>
                </c:pt>
                <c:pt idx="6">
                  <c:v>2427</c:v>
                </c:pt>
                <c:pt idx="7">
                  <c:v>2427</c:v>
                </c:pt>
                <c:pt idx="8">
                  <c:v>2416</c:v>
                </c:pt>
                <c:pt idx="9">
                  <c:v>2416</c:v>
                </c:pt>
                <c:pt idx="10">
                  <c:v>2416</c:v>
                </c:pt>
                <c:pt idx="11">
                  <c:v>2416</c:v>
                </c:pt>
                <c:pt idx="12">
                  <c:v>2423</c:v>
                </c:pt>
                <c:pt idx="13">
                  <c:v>2423</c:v>
                </c:pt>
                <c:pt idx="14">
                  <c:v>2423</c:v>
                </c:pt>
                <c:pt idx="15">
                  <c:v>2423</c:v>
                </c:pt>
                <c:pt idx="16">
                  <c:v>2502</c:v>
                </c:pt>
                <c:pt idx="17">
                  <c:v>2502</c:v>
                </c:pt>
                <c:pt idx="18">
                  <c:v>2502</c:v>
                </c:pt>
                <c:pt idx="19">
                  <c:v>2502</c:v>
                </c:pt>
                <c:pt idx="20">
                  <c:v>2447</c:v>
                </c:pt>
                <c:pt idx="21">
                  <c:v>2447</c:v>
                </c:pt>
                <c:pt idx="22">
                  <c:v>2447</c:v>
                </c:pt>
                <c:pt idx="23">
                  <c:v>2447</c:v>
                </c:pt>
                <c:pt idx="24">
                  <c:v>2438.1</c:v>
                </c:pt>
                <c:pt idx="25">
                  <c:v>2465.1</c:v>
                </c:pt>
                <c:pt idx="26">
                  <c:v>2513</c:v>
                </c:pt>
                <c:pt idx="27">
                  <c:v>2467.8000000000002</c:v>
                </c:pt>
                <c:pt idx="28">
                  <c:v>2031</c:v>
                </c:pt>
                <c:pt idx="29">
                  <c:v>2031</c:v>
                </c:pt>
                <c:pt idx="30">
                  <c:v>1953.8</c:v>
                </c:pt>
                <c:pt idx="31">
                  <c:v>2016.3</c:v>
                </c:pt>
                <c:pt idx="32">
                  <c:v>2004</c:v>
                </c:pt>
                <c:pt idx="33">
                  <c:v>1999.9</c:v>
                </c:pt>
                <c:pt idx="34">
                  <c:v>2004</c:v>
                </c:pt>
                <c:pt idx="35">
                  <c:v>2004</c:v>
                </c:pt>
                <c:pt idx="36">
                  <c:v>1802.722</c:v>
                </c:pt>
                <c:pt idx="37">
                  <c:v>1802.722</c:v>
                </c:pt>
                <c:pt idx="38">
                  <c:v>1802.722</c:v>
                </c:pt>
                <c:pt idx="39">
                  <c:v>1802.722</c:v>
                </c:pt>
                <c:pt idx="40">
                  <c:v>1692.6</c:v>
                </c:pt>
                <c:pt idx="41">
                  <c:v>1720.8</c:v>
                </c:pt>
                <c:pt idx="42">
                  <c:v>1552.3</c:v>
                </c:pt>
                <c:pt idx="43">
                  <c:v>1616</c:v>
                </c:pt>
                <c:pt idx="44">
                  <c:v>1618.7</c:v>
                </c:pt>
                <c:pt idx="45">
                  <c:v>1648.3</c:v>
                </c:pt>
                <c:pt idx="46">
                  <c:v>1676.7</c:v>
                </c:pt>
                <c:pt idx="47">
                  <c:v>1713.2</c:v>
                </c:pt>
                <c:pt idx="48">
                  <c:v>1892.9</c:v>
                </c:pt>
                <c:pt idx="49">
                  <c:v>1895</c:v>
                </c:pt>
                <c:pt idx="50">
                  <c:v>1895</c:v>
                </c:pt>
                <c:pt idx="51">
                  <c:v>1895</c:v>
                </c:pt>
                <c:pt idx="52">
                  <c:v>1985</c:v>
                </c:pt>
                <c:pt idx="53">
                  <c:v>1985</c:v>
                </c:pt>
                <c:pt idx="54">
                  <c:v>1985</c:v>
                </c:pt>
                <c:pt idx="55">
                  <c:v>1985</c:v>
                </c:pt>
                <c:pt idx="56">
                  <c:v>2015</c:v>
                </c:pt>
                <c:pt idx="57">
                  <c:v>2015</c:v>
                </c:pt>
                <c:pt idx="58">
                  <c:v>2015</c:v>
                </c:pt>
                <c:pt idx="59">
                  <c:v>2015</c:v>
                </c:pt>
                <c:pt idx="60">
                  <c:v>2075</c:v>
                </c:pt>
                <c:pt idx="61">
                  <c:v>2075</c:v>
                </c:pt>
                <c:pt idx="62">
                  <c:v>2075</c:v>
                </c:pt>
                <c:pt idx="63">
                  <c:v>2075</c:v>
                </c:pt>
                <c:pt idx="64">
                  <c:v>2059.6999999999998</c:v>
                </c:pt>
                <c:pt idx="65">
                  <c:v>2066.9</c:v>
                </c:pt>
                <c:pt idx="66">
                  <c:v>2066.9</c:v>
                </c:pt>
                <c:pt idx="67">
                  <c:v>2066.9</c:v>
                </c:pt>
                <c:pt idx="68">
                  <c:v>1991.9</c:v>
                </c:pt>
                <c:pt idx="69">
                  <c:v>2041.9</c:v>
                </c:pt>
                <c:pt idx="70">
                  <c:v>2105.4</c:v>
                </c:pt>
                <c:pt idx="71">
                  <c:v>1894.6000000000001</c:v>
                </c:pt>
                <c:pt idx="72">
                  <c:v>1934.4</c:v>
                </c:pt>
                <c:pt idx="73">
                  <c:v>2050.1999999999998</c:v>
                </c:pt>
                <c:pt idx="74">
                  <c:v>1923.9</c:v>
                </c:pt>
                <c:pt idx="75">
                  <c:v>1896</c:v>
                </c:pt>
                <c:pt idx="76">
                  <c:v>1960.8999999999999</c:v>
                </c:pt>
                <c:pt idx="77">
                  <c:v>2037</c:v>
                </c:pt>
                <c:pt idx="78">
                  <c:v>1772.3</c:v>
                </c:pt>
                <c:pt idx="79">
                  <c:v>1861.5</c:v>
                </c:pt>
                <c:pt idx="80">
                  <c:v>2013.6</c:v>
                </c:pt>
                <c:pt idx="81">
                  <c:v>2145.1999999999998</c:v>
                </c:pt>
                <c:pt idx="82">
                  <c:v>2162.3000000000002</c:v>
                </c:pt>
                <c:pt idx="83">
                  <c:v>2326.9</c:v>
                </c:pt>
                <c:pt idx="84">
                  <c:v>2549.6</c:v>
                </c:pt>
                <c:pt idx="85">
                  <c:v>2532.6999999999998</c:v>
                </c:pt>
                <c:pt idx="86">
                  <c:v>2383.5</c:v>
                </c:pt>
                <c:pt idx="87">
                  <c:v>2367.6</c:v>
                </c:pt>
                <c:pt idx="88">
                  <c:v>2505</c:v>
                </c:pt>
                <c:pt idx="89">
                  <c:v>2462.9</c:v>
                </c:pt>
                <c:pt idx="90">
                  <c:v>2437.6</c:v>
                </c:pt>
                <c:pt idx="91">
                  <c:v>2430.6999999999998</c:v>
                </c:pt>
                <c:pt idx="92">
                  <c:v>2427</c:v>
                </c:pt>
                <c:pt idx="93">
                  <c:v>2427</c:v>
                </c:pt>
                <c:pt idx="94">
                  <c:v>2427</c:v>
                </c:pt>
                <c:pt idx="95">
                  <c:v>2427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064-4A07-914F-72801DCE533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54.62</c:v>
                </c:pt>
                <c:pt idx="26">
                  <c:v>54.067999999999998</c:v>
                </c:pt>
                <c:pt idx="27">
                  <c:v>53.368000000000002</c:v>
                </c:pt>
                <c:pt idx="28">
                  <c:v>52.643999999999998</c:v>
                </c:pt>
                <c:pt idx="29">
                  <c:v>51.908000000000001</c:v>
                </c:pt>
                <c:pt idx="30">
                  <c:v>51.244</c:v>
                </c:pt>
                <c:pt idx="31">
                  <c:v>50.787999999999997</c:v>
                </c:pt>
                <c:pt idx="32">
                  <c:v>50.527999999999999</c:v>
                </c:pt>
                <c:pt idx="33">
                  <c:v>50.264000000000003</c:v>
                </c:pt>
                <c:pt idx="34">
                  <c:v>49.92</c:v>
                </c:pt>
                <c:pt idx="35">
                  <c:v>49.564</c:v>
                </c:pt>
                <c:pt idx="36">
                  <c:v>49.283999999999999</c:v>
                </c:pt>
                <c:pt idx="37">
                  <c:v>48.988</c:v>
                </c:pt>
                <c:pt idx="38">
                  <c:v>48.588000000000001</c:v>
                </c:pt>
                <c:pt idx="39">
                  <c:v>48</c:v>
                </c:pt>
                <c:pt idx="40">
                  <c:v>47.34</c:v>
                </c:pt>
                <c:pt idx="41">
                  <c:v>46.816000000000003</c:v>
                </c:pt>
                <c:pt idx="42">
                  <c:v>46.5</c:v>
                </c:pt>
                <c:pt idx="43">
                  <c:v>46.295999999999999</c:v>
                </c:pt>
                <c:pt idx="44">
                  <c:v>46.128</c:v>
                </c:pt>
                <c:pt idx="45">
                  <c:v>45.984000000000002</c:v>
                </c:pt>
                <c:pt idx="46">
                  <c:v>45.804000000000002</c:v>
                </c:pt>
                <c:pt idx="47">
                  <c:v>45.555999999999997</c:v>
                </c:pt>
                <c:pt idx="48">
                  <c:v>45.328000000000003</c:v>
                </c:pt>
                <c:pt idx="49">
                  <c:v>45.195999999999998</c:v>
                </c:pt>
                <c:pt idx="50">
                  <c:v>45.252000000000002</c:v>
                </c:pt>
                <c:pt idx="51">
                  <c:v>45.46</c:v>
                </c:pt>
                <c:pt idx="52">
                  <c:v>45.768000000000001</c:v>
                </c:pt>
                <c:pt idx="53">
                  <c:v>46.136000000000003</c:v>
                </c:pt>
                <c:pt idx="54">
                  <c:v>46.564</c:v>
                </c:pt>
                <c:pt idx="55">
                  <c:v>47.027999999999999</c:v>
                </c:pt>
                <c:pt idx="56">
                  <c:v>47.531999999999996</c:v>
                </c:pt>
                <c:pt idx="57">
                  <c:v>48.084000000000003</c:v>
                </c:pt>
                <c:pt idx="58">
                  <c:v>48.62</c:v>
                </c:pt>
                <c:pt idx="59">
                  <c:v>49.076000000000001</c:v>
                </c:pt>
                <c:pt idx="60">
                  <c:v>49.527999999999999</c:v>
                </c:pt>
                <c:pt idx="61">
                  <c:v>50.12</c:v>
                </c:pt>
                <c:pt idx="62">
                  <c:v>50.944000000000003</c:v>
                </c:pt>
                <c:pt idx="63">
                  <c:v>51.936</c:v>
                </c:pt>
                <c:pt idx="64">
                  <c:v>52.94</c:v>
                </c:pt>
                <c:pt idx="65">
                  <c:v>53.776000000000003</c:v>
                </c:pt>
                <c:pt idx="66">
                  <c:v>54.372</c:v>
                </c:pt>
                <c:pt idx="67">
                  <c:v>54.74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064-4A07-914F-72801DCE533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064-4A07-914F-72801DCE533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064-4A07-914F-72801DCE53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2.57</c:v>
                </c:pt>
                <c:pt idx="1">
                  <c:v>0.01</c:v>
                </c:pt>
                <c:pt idx="2">
                  <c:v>0.01</c:v>
                </c:pt>
                <c:pt idx="3">
                  <c:v>0.01</c:v>
                </c:pt>
                <c:pt idx="4">
                  <c:v>0.01</c:v>
                </c:pt>
                <c:pt idx="5">
                  <c:v>0.01</c:v>
                </c:pt>
                <c:pt idx="6">
                  <c:v>39.96</c:v>
                </c:pt>
                <c:pt idx="7">
                  <c:v>0.02</c:v>
                </c:pt>
                <c:pt idx="8">
                  <c:v>0.01</c:v>
                </c:pt>
                <c:pt idx="9">
                  <c:v>0.01</c:v>
                </c:pt>
                <c:pt idx="10">
                  <c:v>0.01</c:v>
                </c:pt>
                <c:pt idx="11">
                  <c:v>0.01</c:v>
                </c:pt>
                <c:pt idx="12">
                  <c:v>0.01</c:v>
                </c:pt>
                <c:pt idx="13">
                  <c:v>0.01</c:v>
                </c:pt>
                <c:pt idx="14">
                  <c:v>0.01</c:v>
                </c:pt>
                <c:pt idx="15">
                  <c:v>0.01</c:v>
                </c:pt>
                <c:pt idx="16">
                  <c:v>0.01</c:v>
                </c:pt>
                <c:pt idx="17">
                  <c:v>0.01</c:v>
                </c:pt>
                <c:pt idx="18">
                  <c:v>0.01</c:v>
                </c:pt>
                <c:pt idx="19">
                  <c:v>0.01</c:v>
                </c:pt>
                <c:pt idx="20">
                  <c:v>0.01</c:v>
                </c:pt>
                <c:pt idx="21">
                  <c:v>0.02</c:v>
                </c:pt>
                <c:pt idx="22">
                  <c:v>60</c:v>
                </c:pt>
                <c:pt idx="23">
                  <c:v>60</c:v>
                </c:pt>
                <c:pt idx="24">
                  <c:v>86.36</c:v>
                </c:pt>
                <c:pt idx="25">
                  <c:v>97.38</c:v>
                </c:pt>
                <c:pt idx="26">
                  <c:v>105.8</c:v>
                </c:pt>
                <c:pt idx="27">
                  <c:v>130.44</c:v>
                </c:pt>
                <c:pt idx="28">
                  <c:v>86.68</c:v>
                </c:pt>
                <c:pt idx="29">
                  <c:v>95.12</c:v>
                </c:pt>
                <c:pt idx="30">
                  <c:v>137.55000000000001</c:v>
                </c:pt>
                <c:pt idx="31">
                  <c:v>141.15</c:v>
                </c:pt>
                <c:pt idx="32">
                  <c:v>137.94</c:v>
                </c:pt>
                <c:pt idx="33">
                  <c:v>137.61000000000001</c:v>
                </c:pt>
                <c:pt idx="34">
                  <c:v>99.3</c:v>
                </c:pt>
                <c:pt idx="35">
                  <c:v>86</c:v>
                </c:pt>
                <c:pt idx="36">
                  <c:v>85.99</c:v>
                </c:pt>
                <c:pt idx="37">
                  <c:v>13.46</c:v>
                </c:pt>
                <c:pt idx="38">
                  <c:v>0.01</c:v>
                </c:pt>
                <c:pt idx="39">
                  <c:v>0.01</c:v>
                </c:pt>
                <c:pt idx="40">
                  <c:v>125.98</c:v>
                </c:pt>
                <c:pt idx="41">
                  <c:v>120.92</c:v>
                </c:pt>
                <c:pt idx="42">
                  <c:v>112.34</c:v>
                </c:pt>
                <c:pt idx="43">
                  <c:v>108.87</c:v>
                </c:pt>
                <c:pt idx="44">
                  <c:v>118.17</c:v>
                </c:pt>
                <c:pt idx="45">
                  <c:v>109.17</c:v>
                </c:pt>
                <c:pt idx="46">
                  <c:v>104.04</c:v>
                </c:pt>
                <c:pt idx="47">
                  <c:v>101.26</c:v>
                </c:pt>
                <c:pt idx="48">
                  <c:v>102.98</c:v>
                </c:pt>
                <c:pt idx="49">
                  <c:v>53.27</c:v>
                </c:pt>
                <c:pt idx="50">
                  <c:v>0.02</c:v>
                </c:pt>
                <c:pt idx="51">
                  <c:v>0.01</c:v>
                </c:pt>
                <c:pt idx="52">
                  <c:v>0.01</c:v>
                </c:pt>
                <c:pt idx="53">
                  <c:v>0.01</c:v>
                </c:pt>
                <c:pt idx="54">
                  <c:v>0.01</c:v>
                </c:pt>
                <c:pt idx="55">
                  <c:v>0.01</c:v>
                </c:pt>
                <c:pt idx="56">
                  <c:v>0.01</c:v>
                </c:pt>
                <c:pt idx="57">
                  <c:v>0.01</c:v>
                </c:pt>
                <c:pt idx="58">
                  <c:v>0.01</c:v>
                </c:pt>
                <c:pt idx="59">
                  <c:v>0.01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0.01</c:v>
                </c:pt>
                <c:pt idx="64">
                  <c:v>86</c:v>
                </c:pt>
                <c:pt idx="65">
                  <c:v>85.99</c:v>
                </c:pt>
                <c:pt idx="66">
                  <c:v>91.84</c:v>
                </c:pt>
                <c:pt idx="67">
                  <c:v>98.36</c:v>
                </c:pt>
                <c:pt idx="68">
                  <c:v>98.61</c:v>
                </c:pt>
                <c:pt idx="69">
                  <c:v>109.22</c:v>
                </c:pt>
                <c:pt idx="70">
                  <c:v>121.66</c:v>
                </c:pt>
                <c:pt idx="71">
                  <c:v>112.91</c:v>
                </c:pt>
                <c:pt idx="72">
                  <c:v>120</c:v>
                </c:pt>
                <c:pt idx="73">
                  <c:v>143.04</c:v>
                </c:pt>
                <c:pt idx="74">
                  <c:v>120.86</c:v>
                </c:pt>
                <c:pt idx="75">
                  <c:v>120</c:v>
                </c:pt>
                <c:pt idx="76">
                  <c:v>140.44</c:v>
                </c:pt>
                <c:pt idx="77">
                  <c:v>152.38</c:v>
                </c:pt>
                <c:pt idx="78">
                  <c:v>112.64</c:v>
                </c:pt>
                <c:pt idx="79" formatCode="General">
                  <c:v>114.01</c:v>
                </c:pt>
                <c:pt idx="80">
                  <c:v>112.44</c:v>
                </c:pt>
                <c:pt idx="81">
                  <c:v>115.37</c:v>
                </c:pt>
                <c:pt idx="82">
                  <c:v>101.61</c:v>
                </c:pt>
                <c:pt idx="83">
                  <c:v>103.22</c:v>
                </c:pt>
                <c:pt idx="84">
                  <c:v>98.29</c:v>
                </c:pt>
                <c:pt idx="85">
                  <c:v>96</c:v>
                </c:pt>
                <c:pt idx="86">
                  <c:v>82.31</c:v>
                </c:pt>
                <c:pt idx="87">
                  <c:v>65.84</c:v>
                </c:pt>
                <c:pt idx="88">
                  <c:v>92.37</c:v>
                </c:pt>
                <c:pt idx="89">
                  <c:v>88.58</c:v>
                </c:pt>
                <c:pt idx="90">
                  <c:v>83.26</c:v>
                </c:pt>
                <c:pt idx="91">
                  <c:v>20.440000000000001</c:v>
                </c:pt>
                <c:pt idx="92">
                  <c:v>0.01</c:v>
                </c:pt>
                <c:pt idx="93">
                  <c:v>0.01</c:v>
                </c:pt>
                <c:pt idx="94">
                  <c:v>0.01</c:v>
                </c:pt>
                <c:pt idx="9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064-4A07-914F-72801DCE53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7443.8059999999996</v>
      </c>
      <c r="C5" s="25">
        <v>7385.201</v>
      </c>
      <c r="D5" s="25">
        <v>7334.7809999999999</v>
      </c>
      <c r="E5" s="25">
        <v>7308.8419999999996</v>
      </c>
      <c r="F5" s="25">
        <v>7222.3960000000006</v>
      </c>
      <c r="G5" s="25">
        <v>7212.43</v>
      </c>
      <c r="H5" s="25">
        <v>7193.7659999999996</v>
      </c>
      <c r="I5" s="25">
        <v>7172.232</v>
      </c>
      <c r="J5" s="25">
        <v>7139.2370000000001</v>
      </c>
      <c r="K5" s="25">
        <v>7116.7910000000002</v>
      </c>
      <c r="L5" s="25">
        <v>7093.8310000000001</v>
      </c>
      <c r="M5" s="25">
        <v>7073.5169999999998</v>
      </c>
      <c r="N5" s="25">
        <v>7065.1589999999997</v>
      </c>
      <c r="O5" s="25">
        <v>7061.3</v>
      </c>
      <c r="P5" s="25">
        <v>7055.2579999999998</v>
      </c>
      <c r="Q5" s="25">
        <v>7067.5</v>
      </c>
      <c r="R5" s="25">
        <v>7191.8879999999999</v>
      </c>
      <c r="S5" s="25">
        <v>7232.7110000000002</v>
      </c>
      <c r="T5" s="25">
        <v>7296.6580000000004</v>
      </c>
      <c r="U5" s="25">
        <v>7392.1469999999999</v>
      </c>
      <c r="V5" s="25">
        <v>7498.2420000000002</v>
      </c>
      <c r="W5" s="25">
        <v>7631.7209999999995</v>
      </c>
      <c r="X5" s="25">
        <v>7738.7629999999999</v>
      </c>
      <c r="Y5" s="25">
        <v>7899.1</v>
      </c>
      <c r="Z5" s="25">
        <v>8141.51</v>
      </c>
      <c r="AA5" s="25">
        <v>8355.5839999999989</v>
      </c>
      <c r="AB5" s="25">
        <v>8556.241</v>
      </c>
      <c r="AC5" s="25">
        <v>8644.875</v>
      </c>
      <c r="AD5" s="25">
        <v>8397.67</v>
      </c>
      <c r="AE5" s="25">
        <v>8514.875</v>
      </c>
      <c r="AF5" s="25">
        <v>8525.9860000000008</v>
      </c>
      <c r="AG5" s="25">
        <v>8697.4459999999999</v>
      </c>
      <c r="AH5" s="25">
        <v>8848.8960000000006</v>
      </c>
      <c r="AI5" s="25">
        <v>8936.6170000000002</v>
      </c>
      <c r="AJ5" s="25">
        <v>8991.0540000000001</v>
      </c>
      <c r="AK5" s="25">
        <v>9027.2729999999992</v>
      </c>
      <c r="AL5" s="25">
        <v>8854.5110000000004</v>
      </c>
      <c r="AM5" s="25">
        <v>8954.2870000000003</v>
      </c>
      <c r="AN5" s="25">
        <v>8960.7849999999999</v>
      </c>
      <c r="AO5" s="25">
        <v>8968.8160000000007</v>
      </c>
      <c r="AP5" s="25">
        <v>8771.6859999999997</v>
      </c>
      <c r="AQ5" s="25">
        <v>8810.3950000000004</v>
      </c>
      <c r="AR5" s="25">
        <v>8652.5609999999997</v>
      </c>
      <c r="AS5" s="25">
        <v>8742.3209999999999</v>
      </c>
      <c r="AT5" s="25">
        <v>8789.9539999999997</v>
      </c>
      <c r="AU5" s="25">
        <v>8856.4740000000002</v>
      </c>
      <c r="AV5" s="25">
        <v>8907.8539999999994</v>
      </c>
      <c r="AW5" s="25">
        <v>8955.8829999999998</v>
      </c>
      <c r="AX5" s="25">
        <v>9071.6640000000007</v>
      </c>
      <c r="AY5" s="25">
        <v>9113.6239999999998</v>
      </c>
      <c r="AZ5" s="25">
        <v>9099.5889999999999</v>
      </c>
      <c r="BA5" s="25">
        <v>9040.8819999999996</v>
      </c>
      <c r="BB5" s="25">
        <v>9056.4240000000009</v>
      </c>
      <c r="BC5" s="25">
        <v>9007.6350000000002</v>
      </c>
      <c r="BD5" s="25">
        <v>8961.5130000000008</v>
      </c>
      <c r="BE5" s="25">
        <v>8917.7870000000003</v>
      </c>
      <c r="BF5" s="25">
        <v>8901.7939999999999</v>
      </c>
      <c r="BG5" s="25">
        <v>8862.6460000000006</v>
      </c>
      <c r="BH5" s="25">
        <v>8831.81</v>
      </c>
      <c r="BI5" s="25">
        <v>8801.5840000000007</v>
      </c>
      <c r="BJ5" s="25">
        <v>8776.9580000000005</v>
      </c>
      <c r="BK5" s="25">
        <v>8757.1440000000002</v>
      </c>
      <c r="BL5" s="25">
        <v>8753.7150000000001</v>
      </c>
      <c r="BM5" s="25">
        <v>8755.5229999999992</v>
      </c>
      <c r="BN5" s="25">
        <v>8671.0879999999997</v>
      </c>
      <c r="BO5" s="25">
        <v>8762.7189999999991</v>
      </c>
      <c r="BP5" s="25">
        <v>8811.8469999999998</v>
      </c>
      <c r="BQ5" s="25">
        <v>8963.9959999999992</v>
      </c>
      <c r="BR5" s="25">
        <v>9076.6589999999997</v>
      </c>
      <c r="BS5" s="25">
        <v>9222.3850000000002</v>
      </c>
      <c r="BT5" s="25">
        <v>9379.6859999999997</v>
      </c>
      <c r="BU5" s="25">
        <v>9246.6419999999998</v>
      </c>
      <c r="BV5" s="25">
        <v>9373.2939999999999</v>
      </c>
      <c r="BW5" s="25">
        <v>9500.2060000000001</v>
      </c>
      <c r="BX5" s="25">
        <v>9412.3349999999991</v>
      </c>
      <c r="BY5" s="25">
        <v>9386.2669999999998</v>
      </c>
      <c r="BZ5" s="25">
        <v>9424.5939999999991</v>
      </c>
      <c r="CA5" s="25">
        <v>9478.0139999999992</v>
      </c>
      <c r="CB5" s="25">
        <v>9187.1810000000005</v>
      </c>
      <c r="CC5" s="25">
        <v>9200.7260000000006</v>
      </c>
      <c r="CD5" s="25">
        <v>9203.3520000000008</v>
      </c>
      <c r="CE5" s="25">
        <v>9222.83</v>
      </c>
      <c r="CF5" s="25">
        <v>9122.8089999999993</v>
      </c>
      <c r="CG5" s="25">
        <v>9141.9330000000009</v>
      </c>
      <c r="CH5" s="25">
        <v>9166.6550000000007</v>
      </c>
      <c r="CI5" s="25">
        <v>9015.6970000000001</v>
      </c>
      <c r="CJ5" s="25">
        <v>8748.7240000000002</v>
      </c>
      <c r="CK5" s="25">
        <v>8658.01</v>
      </c>
      <c r="CL5" s="25">
        <v>8599.2780000000002</v>
      </c>
      <c r="CM5" s="25">
        <v>8427.5139999999992</v>
      </c>
      <c r="CN5" s="25">
        <v>8279.6739999999991</v>
      </c>
      <c r="CO5" s="25">
        <v>8223.0789999999997</v>
      </c>
      <c r="CP5" s="25">
        <v>8019.8140000000003</v>
      </c>
      <c r="CQ5" s="25">
        <v>7897.5950000000003</v>
      </c>
      <c r="CR5" s="25">
        <v>7773.6790000000001</v>
      </c>
      <c r="CS5" s="25">
        <v>7656.63</v>
      </c>
      <c r="CT5" s="26"/>
      <c r="CU5" s="26"/>
      <c r="CV5" s="26"/>
      <c r="CW5" s="27"/>
      <c r="CX5" s="28">
        <f t="array" ref="CX5">SUMPRODUCT(B5:CW5*0.25)</f>
        <v>202914.00874999998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2.57</v>
      </c>
      <c r="C8" s="37">
        <v>0.01</v>
      </c>
      <c r="D8" s="37">
        <v>0.01</v>
      </c>
      <c r="E8" s="37">
        <v>0.01</v>
      </c>
      <c r="F8" s="37">
        <v>0.01</v>
      </c>
      <c r="G8" s="37">
        <v>0.01</v>
      </c>
      <c r="H8" s="37">
        <v>39.96</v>
      </c>
      <c r="I8" s="37">
        <v>0.02</v>
      </c>
      <c r="J8" s="37">
        <v>0.01</v>
      </c>
      <c r="K8" s="37">
        <v>0.01</v>
      </c>
      <c r="L8" s="37">
        <v>0.01</v>
      </c>
      <c r="M8" s="37">
        <v>0.01</v>
      </c>
      <c r="N8" s="37">
        <v>0.01</v>
      </c>
      <c r="O8" s="37">
        <v>0.01</v>
      </c>
      <c r="P8" s="37">
        <v>0.01</v>
      </c>
      <c r="Q8" s="37">
        <v>0.01</v>
      </c>
      <c r="R8" s="37">
        <v>0.01</v>
      </c>
      <c r="S8" s="37">
        <v>0.01</v>
      </c>
      <c r="T8" s="37">
        <v>0.01</v>
      </c>
      <c r="U8" s="37">
        <v>0.01</v>
      </c>
      <c r="V8" s="37">
        <v>0.01</v>
      </c>
      <c r="W8" s="37">
        <v>0.02</v>
      </c>
      <c r="X8" s="37">
        <v>60</v>
      </c>
      <c r="Y8" s="37">
        <v>60</v>
      </c>
      <c r="Z8" s="37">
        <v>86.36</v>
      </c>
      <c r="AA8" s="37">
        <v>97.38</v>
      </c>
      <c r="AB8" s="37">
        <v>105.8</v>
      </c>
      <c r="AC8" s="37">
        <v>130.44</v>
      </c>
      <c r="AD8" s="37">
        <v>86.68</v>
      </c>
      <c r="AE8" s="37">
        <v>95.12</v>
      </c>
      <c r="AF8" s="37">
        <v>137.55000000000001</v>
      </c>
      <c r="AG8" s="37">
        <v>141.15</v>
      </c>
      <c r="AH8" s="37">
        <v>137.94</v>
      </c>
      <c r="AI8" s="37">
        <v>137.61000000000001</v>
      </c>
      <c r="AJ8" s="37">
        <v>99.3</v>
      </c>
      <c r="AK8" s="37">
        <v>86</v>
      </c>
      <c r="AL8" s="37">
        <v>85.99</v>
      </c>
      <c r="AM8" s="37">
        <v>13.46</v>
      </c>
      <c r="AN8" s="37">
        <v>0.01</v>
      </c>
      <c r="AO8" s="37">
        <v>0.01</v>
      </c>
      <c r="AP8" s="37">
        <v>125.98</v>
      </c>
      <c r="AQ8" s="37">
        <v>120.92</v>
      </c>
      <c r="AR8" s="37">
        <v>112.34</v>
      </c>
      <c r="AS8" s="37">
        <v>108.87</v>
      </c>
      <c r="AT8" s="37">
        <v>118.17</v>
      </c>
      <c r="AU8" s="37">
        <v>109.17</v>
      </c>
      <c r="AV8" s="37">
        <v>104.04</v>
      </c>
      <c r="AW8" s="37">
        <v>101.26</v>
      </c>
      <c r="AX8" s="37">
        <v>102.98</v>
      </c>
      <c r="AY8" s="37">
        <v>53.27</v>
      </c>
      <c r="AZ8" s="37">
        <v>0.02</v>
      </c>
      <c r="BA8" s="37">
        <v>0.01</v>
      </c>
      <c r="BB8" s="37">
        <v>0.01</v>
      </c>
      <c r="BC8" s="37">
        <v>0.01</v>
      </c>
      <c r="BD8" s="37">
        <v>0.01</v>
      </c>
      <c r="BE8" s="37">
        <v>0.01</v>
      </c>
      <c r="BF8" s="37">
        <v>0.01</v>
      </c>
      <c r="BG8" s="37">
        <v>0.01</v>
      </c>
      <c r="BH8" s="37">
        <v>0.01</v>
      </c>
      <c r="BI8" s="37">
        <v>0.01</v>
      </c>
      <c r="BJ8" s="37">
        <v>0</v>
      </c>
      <c r="BK8" s="37">
        <v>0</v>
      </c>
      <c r="BL8" s="37">
        <v>0</v>
      </c>
      <c r="BM8" s="37">
        <v>0.01</v>
      </c>
      <c r="BN8" s="37">
        <v>86</v>
      </c>
      <c r="BO8" s="37">
        <v>85.99</v>
      </c>
      <c r="BP8" s="37">
        <v>91.84</v>
      </c>
      <c r="BQ8" s="37">
        <v>98.36</v>
      </c>
      <c r="BR8" s="37">
        <v>98.61</v>
      </c>
      <c r="BS8" s="37">
        <v>109.22</v>
      </c>
      <c r="BT8" s="37">
        <v>121.66</v>
      </c>
      <c r="BU8" s="37">
        <v>112.91</v>
      </c>
      <c r="BV8" s="37">
        <v>120</v>
      </c>
      <c r="BW8" s="37">
        <v>143.04</v>
      </c>
      <c r="BX8" s="37">
        <v>120.86</v>
      </c>
      <c r="BY8" s="37">
        <v>120</v>
      </c>
      <c r="BZ8" s="37">
        <v>140.44</v>
      </c>
      <c r="CA8" s="37">
        <v>152.38</v>
      </c>
      <c r="CB8" s="37">
        <v>112.64</v>
      </c>
      <c r="CC8" s="37">
        <v>114.01</v>
      </c>
      <c r="CD8" s="37">
        <v>112.44</v>
      </c>
      <c r="CE8" s="37">
        <v>115.37</v>
      </c>
      <c r="CF8" s="37">
        <v>101.61</v>
      </c>
      <c r="CG8" s="37">
        <v>103.22</v>
      </c>
      <c r="CH8" s="37">
        <v>98.29</v>
      </c>
      <c r="CI8" s="37">
        <v>96</v>
      </c>
      <c r="CJ8" s="37">
        <v>82.31</v>
      </c>
      <c r="CK8" s="37">
        <v>65.84</v>
      </c>
      <c r="CL8" s="37">
        <v>92.37</v>
      </c>
      <c r="CM8" s="37">
        <v>88.58</v>
      </c>
      <c r="CN8" s="37">
        <v>83.26</v>
      </c>
      <c r="CO8" s="37">
        <v>20.440000000000001</v>
      </c>
      <c r="CP8" s="37">
        <v>0.01</v>
      </c>
      <c r="CQ8" s="37">
        <v>0.01</v>
      </c>
      <c r="CR8" s="37">
        <v>0.01</v>
      </c>
      <c r="CS8" s="37">
        <v>0</v>
      </c>
      <c r="CT8" s="38"/>
      <c r="CU8" s="38"/>
      <c r="CV8" s="38"/>
      <c r="CW8" s="39"/>
      <c r="CX8" s="40">
        <f>IF(SUM(B8:CW8)&lt;&gt;0,AVERAGEIF(B8:CW8,"&lt;&gt;"""),"")</f>
        <v>57.795729166666696</v>
      </c>
    </row>
    <row r="9" spans="1:102" ht="24.95" customHeight="1" thickBot="1" x14ac:dyDescent="0.25">
      <c r="A9" s="41" t="s">
        <v>6</v>
      </c>
      <c r="B9" s="42">
        <v>0.65</v>
      </c>
      <c r="C9" s="43">
        <v>0.65</v>
      </c>
      <c r="D9" s="43">
        <v>0.65</v>
      </c>
      <c r="E9" s="43">
        <v>0.65</v>
      </c>
      <c r="F9" s="43">
        <v>10</v>
      </c>
      <c r="G9" s="43">
        <v>10</v>
      </c>
      <c r="H9" s="43">
        <v>10</v>
      </c>
      <c r="I9" s="43">
        <v>10</v>
      </c>
      <c r="J9" s="43">
        <v>0.01</v>
      </c>
      <c r="K9" s="43">
        <v>0.01</v>
      </c>
      <c r="L9" s="43">
        <v>0.01</v>
      </c>
      <c r="M9" s="43">
        <v>0.01</v>
      </c>
      <c r="N9" s="43">
        <v>0.01</v>
      </c>
      <c r="O9" s="43">
        <v>0.01</v>
      </c>
      <c r="P9" s="43">
        <v>0.01</v>
      </c>
      <c r="Q9" s="43">
        <v>0.01</v>
      </c>
      <c r="R9" s="43">
        <v>0.01</v>
      </c>
      <c r="S9" s="43">
        <v>0.01</v>
      </c>
      <c r="T9" s="43">
        <v>0.01</v>
      </c>
      <c r="U9" s="43">
        <v>0.01</v>
      </c>
      <c r="V9" s="43">
        <v>30.0075</v>
      </c>
      <c r="W9" s="43">
        <v>30.0075</v>
      </c>
      <c r="X9" s="43">
        <v>30.0075</v>
      </c>
      <c r="Y9" s="43">
        <v>30.0075</v>
      </c>
      <c r="Z9" s="43">
        <v>104.995</v>
      </c>
      <c r="AA9" s="43">
        <v>104.995</v>
      </c>
      <c r="AB9" s="43">
        <v>104.995</v>
      </c>
      <c r="AC9" s="43">
        <v>104.995</v>
      </c>
      <c r="AD9" s="43">
        <v>115.125</v>
      </c>
      <c r="AE9" s="43">
        <v>115.125</v>
      </c>
      <c r="AF9" s="43">
        <v>115.125</v>
      </c>
      <c r="AG9" s="43">
        <v>115.125</v>
      </c>
      <c r="AH9" s="43">
        <v>115.21250000000001</v>
      </c>
      <c r="AI9" s="43">
        <v>115.21250000000001</v>
      </c>
      <c r="AJ9" s="43">
        <v>115.21250000000001</v>
      </c>
      <c r="AK9" s="43">
        <v>115.21250000000001</v>
      </c>
      <c r="AL9" s="43">
        <v>24.8675</v>
      </c>
      <c r="AM9" s="43">
        <v>24.8675</v>
      </c>
      <c r="AN9" s="43">
        <v>24.8675</v>
      </c>
      <c r="AO9" s="43">
        <v>24.8675</v>
      </c>
      <c r="AP9" s="43">
        <v>117.0275</v>
      </c>
      <c r="AQ9" s="43">
        <v>117.0275</v>
      </c>
      <c r="AR9" s="43">
        <v>117.0275</v>
      </c>
      <c r="AS9" s="43">
        <v>117.0275</v>
      </c>
      <c r="AT9" s="43">
        <v>108.16</v>
      </c>
      <c r="AU9" s="43">
        <v>108.16</v>
      </c>
      <c r="AV9" s="43">
        <v>108.16</v>
      </c>
      <c r="AW9" s="43">
        <v>108.16</v>
      </c>
      <c r="AX9" s="43">
        <v>39.07</v>
      </c>
      <c r="AY9" s="43">
        <v>39.07</v>
      </c>
      <c r="AZ9" s="43">
        <v>39.07</v>
      </c>
      <c r="BA9" s="43">
        <v>39.07</v>
      </c>
      <c r="BB9" s="43">
        <v>0.01</v>
      </c>
      <c r="BC9" s="43">
        <v>0.01</v>
      </c>
      <c r="BD9" s="43">
        <v>0.01</v>
      </c>
      <c r="BE9" s="43">
        <v>0.01</v>
      </c>
      <c r="BF9" s="43">
        <v>0.01</v>
      </c>
      <c r="BG9" s="43">
        <v>0.01</v>
      </c>
      <c r="BH9" s="43">
        <v>0.01</v>
      </c>
      <c r="BI9" s="43">
        <v>0.01</v>
      </c>
      <c r="BJ9" s="43">
        <v>2.5000000000000001E-3</v>
      </c>
      <c r="BK9" s="43">
        <v>2.5000000000000001E-3</v>
      </c>
      <c r="BL9" s="43">
        <v>2.5000000000000001E-3</v>
      </c>
      <c r="BM9" s="43">
        <v>2.5000000000000001E-3</v>
      </c>
      <c r="BN9" s="43">
        <v>90.547499999999999</v>
      </c>
      <c r="BO9" s="43">
        <v>90.547499999999999</v>
      </c>
      <c r="BP9" s="43">
        <v>90.547499999999999</v>
      </c>
      <c r="BQ9" s="43">
        <v>90.547499999999999</v>
      </c>
      <c r="BR9" s="43">
        <v>110.6</v>
      </c>
      <c r="BS9" s="43">
        <v>110.6</v>
      </c>
      <c r="BT9" s="43">
        <v>110.6</v>
      </c>
      <c r="BU9" s="43">
        <v>110.6</v>
      </c>
      <c r="BV9" s="43">
        <v>125.97499999999999</v>
      </c>
      <c r="BW9" s="43">
        <v>125.97499999999999</v>
      </c>
      <c r="BX9" s="43">
        <v>125.97499999999999</v>
      </c>
      <c r="BY9" s="43">
        <v>125.97499999999999</v>
      </c>
      <c r="BZ9" s="43">
        <v>129.86750000000001</v>
      </c>
      <c r="CA9" s="43">
        <v>129.86750000000001</v>
      </c>
      <c r="CB9" s="43">
        <v>129.86750000000001</v>
      </c>
      <c r="CC9" s="43">
        <v>129.86750000000001</v>
      </c>
      <c r="CD9" s="43">
        <v>108.16</v>
      </c>
      <c r="CE9" s="43">
        <v>108.16</v>
      </c>
      <c r="CF9" s="43">
        <v>108.16</v>
      </c>
      <c r="CG9" s="43">
        <v>108.16</v>
      </c>
      <c r="CH9" s="43">
        <v>85.61</v>
      </c>
      <c r="CI9" s="43">
        <v>85.61</v>
      </c>
      <c r="CJ9" s="43">
        <v>85.61</v>
      </c>
      <c r="CK9" s="43">
        <v>85.61</v>
      </c>
      <c r="CL9" s="43">
        <v>71.162499999999994</v>
      </c>
      <c r="CM9" s="43">
        <v>71.162499999999994</v>
      </c>
      <c r="CN9" s="43">
        <v>71.162499999999994</v>
      </c>
      <c r="CO9" s="43">
        <v>71.162499999999994</v>
      </c>
      <c r="CP9" s="43">
        <v>7.4999999999999997E-3</v>
      </c>
      <c r="CQ9" s="43">
        <v>7.4999999999999997E-3</v>
      </c>
      <c r="CR9" s="43">
        <v>7.4999999999999997E-3</v>
      </c>
      <c r="CS9" s="43">
        <v>7.4999999999999997E-3</v>
      </c>
      <c r="CT9" s="44"/>
      <c r="CU9" s="44"/>
      <c r="CV9" s="44"/>
      <c r="CW9" s="45"/>
      <c r="CX9" s="46">
        <f>IF(SUM(B9:CW9)&lt;&gt;0,AVERAGEIF(B9:CW9,"&lt;&gt;"""),"")</f>
        <v>57.795729166666682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349</v>
      </c>
      <c r="AE11" s="53">
        <v>349</v>
      </c>
      <c r="AF11" s="53">
        <v>349</v>
      </c>
      <c r="AG11" s="53">
        <v>349</v>
      </c>
      <c r="AH11" s="53">
        <v>349</v>
      </c>
      <c r="AI11" s="53">
        <v>349</v>
      </c>
      <c r="AJ11" s="53">
        <v>349</v>
      </c>
      <c r="AK11" s="53">
        <v>349</v>
      </c>
      <c r="AL11" s="53">
        <v>351</v>
      </c>
      <c r="AM11" s="53">
        <v>351</v>
      </c>
      <c r="AN11" s="53">
        <v>351</v>
      </c>
      <c r="AO11" s="53">
        <v>351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349</v>
      </c>
      <c r="BK11" s="53">
        <v>349</v>
      </c>
      <c r="BL11" s="53">
        <v>349</v>
      </c>
      <c r="BM11" s="53">
        <v>349</v>
      </c>
      <c r="BN11" s="53">
        <v>349</v>
      </c>
      <c r="BO11" s="53">
        <v>349</v>
      </c>
      <c r="BP11" s="53">
        <v>349</v>
      </c>
      <c r="BQ11" s="53">
        <v>349</v>
      </c>
      <c r="BR11" s="53">
        <v>357</v>
      </c>
      <c r="BS11" s="53">
        <v>357</v>
      </c>
      <c r="BT11" s="53">
        <v>357</v>
      </c>
      <c r="BU11" s="53">
        <v>357</v>
      </c>
      <c r="BV11" s="53">
        <v>355</v>
      </c>
      <c r="BW11" s="53">
        <v>355</v>
      </c>
      <c r="BX11" s="53">
        <v>355</v>
      </c>
      <c r="BY11" s="53">
        <v>355</v>
      </c>
      <c r="BZ11" s="53">
        <v>358</v>
      </c>
      <c r="CA11" s="53">
        <v>358</v>
      </c>
      <c r="CB11" s="53">
        <v>358</v>
      </c>
      <c r="CC11" s="53">
        <v>358</v>
      </c>
      <c r="CD11" s="53">
        <v>357</v>
      </c>
      <c r="CE11" s="53">
        <v>357</v>
      </c>
      <c r="CF11" s="53">
        <v>357</v>
      </c>
      <c r="CG11" s="53">
        <v>357</v>
      </c>
      <c r="CH11" s="53">
        <v>354</v>
      </c>
      <c r="CI11" s="53">
        <v>354</v>
      </c>
      <c r="CJ11" s="53">
        <v>354</v>
      </c>
      <c r="CK11" s="53">
        <v>354</v>
      </c>
      <c r="CL11" s="53">
        <v>348</v>
      </c>
      <c r="CM11" s="53">
        <v>348</v>
      </c>
      <c r="CN11" s="53">
        <v>348</v>
      </c>
      <c r="CO11" s="53">
        <v>348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8296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1399.9</v>
      </c>
      <c r="C13" s="65">
        <v>1399.9</v>
      </c>
      <c r="D13" s="65">
        <v>1399.9</v>
      </c>
      <c r="E13" s="65">
        <v>1249.9000000000001</v>
      </c>
      <c r="F13" s="65">
        <v>1099.9000000000001</v>
      </c>
      <c r="G13" s="65">
        <v>1099.9000000000001</v>
      </c>
      <c r="H13" s="65">
        <v>970.9</v>
      </c>
      <c r="I13" s="65">
        <v>970.9</v>
      </c>
      <c r="J13" s="65">
        <v>970.9</v>
      </c>
      <c r="K13" s="65">
        <v>970.9</v>
      </c>
      <c r="L13" s="65">
        <v>970.9</v>
      </c>
      <c r="M13" s="65">
        <v>970.9</v>
      </c>
      <c r="N13" s="65">
        <v>798.9</v>
      </c>
      <c r="O13" s="65">
        <v>798.9</v>
      </c>
      <c r="P13" s="65">
        <v>798.9</v>
      </c>
      <c r="Q13" s="65">
        <v>798.9</v>
      </c>
      <c r="R13" s="65">
        <v>828.9</v>
      </c>
      <c r="S13" s="65">
        <v>848.9</v>
      </c>
      <c r="T13" s="65">
        <v>948.9</v>
      </c>
      <c r="U13" s="65">
        <v>958.9</v>
      </c>
      <c r="V13" s="65">
        <v>973.9</v>
      </c>
      <c r="W13" s="65">
        <v>973.9</v>
      </c>
      <c r="X13" s="65">
        <v>973.9</v>
      </c>
      <c r="Y13" s="65">
        <v>973.9</v>
      </c>
      <c r="Z13" s="65">
        <v>1116.068</v>
      </c>
      <c r="AA13" s="65">
        <v>1279.857</v>
      </c>
      <c r="AB13" s="65">
        <v>1424.9059999999999</v>
      </c>
      <c r="AC13" s="65">
        <v>1443.193</v>
      </c>
      <c r="AD13" s="65">
        <v>990.12200000000007</v>
      </c>
      <c r="AE13" s="65">
        <v>998.28</v>
      </c>
      <c r="AF13" s="65">
        <v>1125.6320000000001</v>
      </c>
      <c r="AG13" s="65">
        <v>1146.433</v>
      </c>
      <c r="AH13" s="65">
        <v>824.42400000000009</v>
      </c>
      <c r="AI13" s="65">
        <v>766.96</v>
      </c>
      <c r="AJ13" s="65">
        <v>666.553</v>
      </c>
      <c r="AK13" s="65">
        <v>547.93000000000006</v>
      </c>
      <c r="AL13" s="65">
        <v>492.33299999999997</v>
      </c>
      <c r="AM13" s="65">
        <v>473.9</v>
      </c>
      <c r="AN13" s="65">
        <v>473.9</v>
      </c>
      <c r="AO13" s="65">
        <v>473.9</v>
      </c>
      <c r="AP13" s="65">
        <v>473.9</v>
      </c>
      <c r="AQ13" s="65">
        <v>473.9</v>
      </c>
      <c r="AR13" s="65">
        <v>473.9</v>
      </c>
      <c r="AS13" s="65">
        <v>473.9</v>
      </c>
      <c r="AT13" s="65">
        <v>473.9</v>
      </c>
      <c r="AU13" s="65">
        <v>473.9</v>
      </c>
      <c r="AV13" s="65">
        <v>473.9</v>
      </c>
      <c r="AW13" s="65">
        <v>473.9</v>
      </c>
      <c r="AX13" s="65">
        <v>548.9</v>
      </c>
      <c r="AY13" s="65">
        <v>563.9</v>
      </c>
      <c r="AZ13" s="65">
        <v>613.9</v>
      </c>
      <c r="BA13" s="65">
        <v>768.9</v>
      </c>
      <c r="BB13" s="65">
        <v>773.9</v>
      </c>
      <c r="BC13" s="65">
        <v>773.9</v>
      </c>
      <c r="BD13" s="65">
        <v>773.9</v>
      </c>
      <c r="BE13" s="65">
        <v>773.9</v>
      </c>
      <c r="BF13" s="65">
        <v>793.9</v>
      </c>
      <c r="BG13" s="65">
        <v>953.9</v>
      </c>
      <c r="BH13" s="65">
        <v>1013.9</v>
      </c>
      <c r="BI13" s="65">
        <v>1133.9000000000001</v>
      </c>
      <c r="BJ13" s="65">
        <v>1305.9000000000001</v>
      </c>
      <c r="BK13" s="65">
        <v>1305.9000000000001</v>
      </c>
      <c r="BL13" s="65">
        <v>1305.9000000000001</v>
      </c>
      <c r="BM13" s="65">
        <v>1445.9</v>
      </c>
      <c r="BN13" s="65">
        <v>1641.9209999999998</v>
      </c>
      <c r="BO13" s="65">
        <v>1944.4090000000001</v>
      </c>
      <c r="BP13" s="65">
        <v>2153.248</v>
      </c>
      <c r="BQ13" s="65">
        <v>2334.5140000000001</v>
      </c>
      <c r="BR13" s="65">
        <v>2347.8670000000002</v>
      </c>
      <c r="BS13" s="65">
        <v>2508.0910000000003</v>
      </c>
      <c r="BT13" s="65">
        <v>2680.308</v>
      </c>
      <c r="BU13" s="65">
        <v>2545.5929999999998</v>
      </c>
      <c r="BV13" s="65">
        <v>2647.3040000000001</v>
      </c>
      <c r="BW13" s="65">
        <v>2773.4290000000001</v>
      </c>
      <c r="BX13" s="65">
        <v>2679.6970000000001</v>
      </c>
      <c r="BY13" s="65">
        <v>2656.7110000000002</v>
      </c>
      <c r="BZ13" s="65">
        <v>2748.8989999999999</v>
      </c>
      <c r="CA13" s="65">
        <v>2807.8500000000004</v>
      </c>
      <c r="CB13" s="65">
        <v>2515.7359999999999</v>
      </c>
      <c r="CC13" s="65">
        <v>2527.797</v>
      </c>
      <c r="CD13" s="65">
        <v>2548.3029999999999</v>
      </c>
      <c r="CE13" s="65">
        <v>2568.7250000000004</v>
      </c>
      <c r="CF13" s="65">
        <v>2461.7260000000001</v>
      </c>
      <c r="CG13" s="65">
        <v>2477.5640000000003</v>
      </c>
      <c r="CH13" s="65">
        <v>2376.9920000000002</v>
      </c>
      <c r="CI13" s="65">
        <v>2240.3829999999998</v>
      </c>
      <c r="CJ13" s="65">
        <v>1967.9</v>
      </c>
      <c r="CK13" s="65">
        <v>1967.9</v>
      </c>
      <c r="CL13" s="65">
        <v>2057.3680000000004</v>
      </c>
      <c r="CM13" s="65">
        <v>1939.5160000000001</v>
      </c>
      <c r="CN13" s="65">
        <v>1823.425</v>
      </c>
      <c r="CO13" s="65">
        <v>1772.9</v>
      </c>
      <c r="CP13" s="65">
        <v>1692.9</v>
      </c>
      <c r="CQ13" s="65">
        <v>1692.9</v>
      </c>
      <c r="CR13" s="65">
        <v>1642.9</v>
      </c>
      <c r="CS13" s="65">
        <v>1642.9</v>
      </c>
      <c r="CT13" s="66"/>
      <c r="CU13" s="66"/>
      <c r="CV13" s="66"/>
      <c r="CW13" s="67"/>
      <c r="CX13" s="68">
        <f t="array" ref="CX13">SUMPRODUCT(B13:CW13*0.25)</f>
        <v>32356.316750000009</v>
      </c>
    </row>
    <row r="14" spans="1:102" ht="24.95" customHeight="1" x14ac:dyDescent="0.2">
      <c r="A14" s="63" t="s">
        <v>11</v>
      </c>
      <c r="B14" s="64">
        <v>1943</v>
      </c>
      <c r="C14" s="65">
        <v>1943</v>
      </c>
      <c r="D14" s="65">
        <v>1943</v>
      </c>
      <c r="E14" s="65">
        <v>1943</v>
      </c>
      <c r="F14" s="65">
        <v>1943</v>
      </c>
      <c r="G14" s="65">
        <v>1943</v>
      </c>
      <c r="H14" s="65">
        <v>1943</v>
      </c>
      <c r="I14" s="65">
        <v>1943</v>
      </c>
      <c r="J14" s="65">
        <v>1953</v>
      </c>
      <c r="K14" s="65">
        <v>1953</v>
      </c>
      <c r="L14" s="65">
        <v>1953</v>
      </c>
      <c r="M14" s="65">
        <v>1953</v>
      </c>
      <c r="N14" s="65">
        <v>1959</v>
      </c>
      <c r="O14" s="65">
        <v>1959</v>
      </c>
      <c r="P14" s="65">
        <v>1959</v>
      </c>
      <c r="Q14" s="65">
        <v>1959</v>
      </c>
      <c r="R14" s="65">
        <v>1959</v>
      </c>
      <c r="S14" s="65">
        <v>1959</v>
      </c>
      <c r="T14" s="65">
        <v>1959</v>
      </c>
      <c r="U14" s="65">
        <v>1959</v>
      </c>
      <c r="V14" s="65">
        <v>1989</v>
      </c>
      <c r="W14" s="65">
        <v>1989</v>
      </c>
      <c r="X14" s="65">
        <v>2011.58</v>
      </c>
      <c r="Y14" s="65">
        <v>2138.6689999999999</v>
      </c>
      <c r="Z14" s="65">
        <v>2183</v>
      </c>
      <c r="AA14" s="65">
        <v>2183</v>
      </c>
      <c r="AB14" s="65">
        <v>2183</v>
      </c>
      <c r="AC14" s="65">
        <v>2183</v>
      </c>
      <c r="AD14" s="65">
        <v>2195</v>
      </c>
      <c r="AE14" s="65">
        <v>2195</v>
      </c>
      <c r="AF14" s="65">
        <v>1955</v>
      </c>
      <c r="AG14" s="65">
        <v>1955</v>
      </c>
      <c r="AH14" s="65">
        <v>1927</v>
      </c>
      <c r="AI14" s="65">
        <v>1927</v>
      </c>
      <c r="AJ14" s="65">
        <v>1927</v>
      </c>
      <c r="AK14" s="65">
        <v>1927</v>
      </c>
      <c r="AL14" s="65">
        <v>1705</v>
      </c>
      <c r="AM14" s="65">
        <v>1705</v>
      </c>
      <c r="AN14" s="65">
        <v>1705</v>
      </c>
      <c r="AO14" s="65">
        <v>1585</v>
      </c>
      <c r="AP14" s="65">
        <v>1219</v>
      </c>
      <c r="AQ14" s="65">
        <v>1116</v>
      </c>
      <c r="AR14" s="65">
        <v>856</v>
      </c>
      <c r="AS14" s="65">
        <v>856</v>
      </c>
      <c r="AT14" s="65">
        <v>806</v>
      </c>
      <c r="AU14" s="65">
        <v>806</v>
      </c>
      <c r="AV14" s="65">
        <v>806</v>
      </c>
      <c r="AW14" s="65">
        <v>806</v>
      </c>
      <c r="AX14" s="65">
        <v>806</v>
      </c>
      <c r="AY14" s="65">
        <v>806</v>
      </c>
      <c r="AZ14" s="65">
        <v>806</v>
      </c>
      <c r="BA14" s="65">
        <v>806</v>
      </c>
      <c r="BB14" s="65">
        <v>780</v>
      </c>
      <c r="BC14" s="65">
        <v>780</v>
      </c>
      <c r="BD14" s="65">
        <v>780</v>
      </c>
      <c r="BE14" s="65">
        <v>962</v>
      </c>
      <c r="BF14" s="65">
        <v>1066</v>
      </c>
      <c r="BG14" s="65">
        <v>1066</v>
      </c>
      <c r="BH14" s="65">
        <v>1236</v>
      </c>
      <c r="BI14" s="65">
        <v>1386</v>
      </c>
      <c r="BJ14" s="65">
        <v>1662</v>
      </c>
      <c r="BK14" s="65">
        <v>1762</v>
      </c>
      <c r="BL14" s="65">
        <v>1842</v>
      </c>
      <c r="BM14" s="65">
        <v>1842</v>
      </c>
      <c r="BN14" s="65">
        <v>2016</v>
      </c>
      <c r="BO14" s="65">
        <v>2017</v>
      </c>
      <c r="BP14" s="65">
        <v>2017</v>
      </c>
      <c r="BQ14" s="65">
        <v>2117</v>
      </c>
      <c r="BR14" s="65">
        <v>2232</v>
      </c>
      <c r="BS14" s="65">
        <v>2232</v>
      </c>
      <c r="BT14" s="65">
        <v>2227</v>
      </c>
      <c r="BU14" s="65">
        <v>2227</v>
      </c>
      <c r="BV14" s="65">
        <v>2227</v>
      </c>
      <c r="BW14" s="65">
        <v>2227</v>
      </c>
      <c r="BX14" s="65">
        <v>2227</v>
      </c>
      <c r="BY14" s="65">
        <v>2227</v>
      </c>
      <c r="BZ14" s="65">
        <v>2227</v>
      </c>
      <c r="CA14" s="65">
        <v>2227</v>
      </c>
      <c r="CB14" s="65">
        <v>2227</v>
      </c>
      <c r="CC14" s="65">
        <v>2227</v>
      </c>
      <c r="CD14" s="65">
        <v>2227</v>
      </c>
      <c r="CE14" s="65">
        <v>2227</v>
      </c>
      <c r="CF14" s="65">
        <v>2227</v>
      </c>
      <c r="CG14" s="65">
        <v>2227</v>
      </c>
      <c r="CH14" s="65">
        <v>2227</v>
      </c>
      <c r="CI14" s="65">
        <v>2227</v>
      </c>
      <c r="CJ14" s="65">
        <v>2227</v>
      </c>
      <c r="CK14" s="65">
        <v>2127</v>
      </c>
      <c r="CL14" s="65">
        <v>2027</v>
      </c>
      <c r="CM14" s="65">
        <v>1989</v>
      </c>
      <c r="CN14" s="65">
        <v>1973</v>
      </c>
      <c r="CO14" s="65">
        <v>1981</v>
      </c>
      <c r="CP14" s="65">
        <v>1959</v>
      </c>
      <c r="CQ14" s="65">
        <v>1959</v>
      </c>
      <c r="CR14" s="65">
        <v>1959</v>
      </c>
      <c r="CS14" s="65">
        <v>1959</v>
      </c>
      <c r="CT14" s="66"/>
      <c r="CU14" s="66"/>
      <c r="CV14" s="66"/>
      <c r="CW14" s="67"/>
      <c r="CX14" s="68">
        <f t="array" ref="CX14">SUMPRODUCT(B14:CW14*0.25)</f>
        <v>43169.562250000003</v>
      </c>
    </row>
    <row r="15" spans="1:102" ht="24.95" customHeight="1" x14ac:dyDescent="0.2">
      <c r="A15" s="69" t="s">
        <v>12</v>
      </c>
      <c r="B15" s="70">
        <v>3186.9059999999999</v>
      </c>
      <c r="C15" s="71">
        <v>3128.3010000000004</v>
      </c>
      <c r="D15" s="71">
        <v>3077.8810000000003</v>
      </c>
      <c r="E15" s="71">
        <v>3201.942</v>
      </c>
      <c r="F15" s="71">
        <v>3205.9490000000001</v>
      </c>
      <c r="G15" s="71">
        <v>3195.9829999999997</v>
      </c>
      <c r="H15" s="71">
        <v>3306.319</v>
      </c>
      <c r="I15" s="71">
        <v>3284.7849999999999</v>
      </c>
      <c r="J15" s="71">
        <v>3265.337</v>
      </c>
      <c r="K15" s="71">
        <v>3242.8910000000001</v>
      </c>
      <c r="L15" s="71">
        <v>3219.931</v>
      </c>
      <c r="M15" s="71">
        <v>3199.6169999999997</v>
      </c>
      <c r="N15" s="71">
        <v>3343.259</v>
      </c>
      <c r="O15" s="71">
        <v>3339.3999999999996</v>
      </c>
      <c r="P15" s="71">
        <v>3333.3580000000002</v>
      </c>
      <c r="Q15" s="71">
        <v>3345.6000000000004</v>
      </c>
      <c r="R15" s="71">
        <v>3435.9879999999998</v>
      </c>
      <c r="S15" s="71">
        <v>3456.8109999999997</v>
      </c>
      <c r="T15" s="71">
        <v>3420.7579999999998</v>
      </c>
      <c r="U15" s="71">
        <v>3506.2470000000003</v>
      </c>
      <c r="V15" s="71">
        <v>3525.3420000000001</v>
      </c>
      <c r="W15" s="71">
        <v>3658.8209999999999</v>
      </c>
      <c r="X15" s="71">
        <v>3743.2829999999999</v>
      </c>
      <c r="Y15" s="71">
        <v>3776.5309999999999</v>
      </c>
      <c r="Z15" s="71">
        <v>3822.442</v>
      </c>
      <c r="AA15" s="71">
        <v>3872.7270000000003</v>
      </c>
      <c r="AB15" s="71">
        <v>3928.335</v>
      </c>
      <c r="AC15" s="71">
        <v>3998.6819999999998</v>
      </c>
      <c r="AD15" s="71">
        <v>4093.348</v>
      </c>
      <c r="AE15" s="71">
        <v>4202.3950000000004</v>
      </c>
      <c r="AF15" s="71">
        <v>4326.1540000000005</v>
      </c>
      <c r="AG15" s="71">
        <v>4476.8130000000001</v>
      </c>
      <c r="AH15" s="71">
        <v>4641.4719999999998</v>
      </c>
      <c r="AI15" s="71">
        <v>4786.6570000000002</v>
      </c>
      <c r="AJ15" s="71">
        <v>4941.5010000000002</v>
      </c>
      <c r="AK15" s="71">
        <v>5096.3429999999998</v>
      </c>
      <c r="AL15" s="71">
        <v>5284.5779999999995</v>
      </c>
      <c r="AM15" s="71">
        <v>5402.7870000000003</v>
      </c>
      <c r="AN15" s="71">
        <v>5409.2849999999999</v>
      </c>
      <c r="AO15" s="71">
        <v>5537.3159999999998</v>
      </c>
      <c r="AP15" s="71">
        <v>5746.786000000001</v>
      </c>
      <c r="AQ15" s="71">
        <v>5888.4949999999999</v>
      </c>
      <c r="AR15" s="71">
        <v>5990.6610000000001</v>
      </c>
      <c r="AS15" s="71">
        <v>6080.4209999999994</v>
      </c>
      <c r="AT15" s="71">
        <v>6178.0540000000001</v>
      </c>
      <c r="AU15" s="71">
        <v>6244.5739999999996</v>
      </c>
      <c r="AV15" s="71">
        <v>6295.9540000000006</v>
      </c>
      <c r="AW15" s="71">
        <v>6343.9830000000002</v>
      </c>
      <c r="AX15" s="71">
        <v>6377.7640000000001</v>
      </c>
      <c r="AY15" s="71">
        <v>6404.7240000000002</v>
      </c>
      <c r="AZ15" s="71">
        <v>6340.6889999999994</v>
      </c>
      <c r="BA15" s="71">
        <v>6126.982</v>
      </c>
      <c r="BB15" s="71">
        <v>6181.5239999999994</v>
      </c>
      <c r="BC15" s="71">
        <v>6132.7350000000006</v>
      </c>
      <c r="BD15" s="71">
        <v>6086.6130000000003</v>
      </c>
      <c r="BE15" s="71">
        <v>5860.8870000000006</v>
      </c>
      <c r="BF15" s="71">
        <v>5729.8939999999993</v>
      </c>
      <c r="BG15" s="71">
        <v>5530.7460000000001</v>
      </c>
      <c r="BH15" s="71">
        <v>5269.91</v>
      </c>
      <c r="BI15" s="71">
        <v>4969.6840000000002</v>
      </c>
      <c r="BJ15" s="71">
        <v>4488.058</v>
      </c>
      <c r="BK15" s="71">
        <v>4368.2439999999997</v>
      </c>
      <c r="BL15" s="71">
        <v>4284.8149999999996</v>
      </c>
      <c r="BM15" s="71">
        <v>4146.6229999999996</v>
      </c>
      <c r="BN15" s="71">
        <v>4258.1669999999995</v>
      </c>
      <c r="BO15" s="71">
        <v>4046.3100000000004</v>
      </c>
      <c r="BP15" s="71">
        <v>3886.5989999999997</v>
      </c>
      <c r="BQ15" s="71">
        <v>3757.4820000000004</v>
      </c>
      <c r="BR15" s="71">
        <v>3719.7919999999999</v>
      </c>
      <c r="BS15" s="71">
        <v>3705.2939999999999</v>
      </c>
      <c r="BT15" s="71">
        <v>3695.3779999999997</v>
      </c>
      <c r="BU15" s="71">
        <v>3697.049</v>
      </c>
      <c r="BV15" s="71">
        <v>3687.99</v>
      </c>
      <c r="BW15" s="71">
        <v>3688.777</v>
      </c>
      <c r="BX15" s="71">
        <v>3694.6379999999999</v>
      </c>
      <c r="BY15" s="71">
        <v>3691.556</v>
      </c>
      <c r="BZ15" s="71">
        <v>3678.6950000000002</v>
      </c>
      <c r="CA15" s="71">
        <v>3673.1640000000002</v>
      </c>
      <c r="CB15" s="71">
        <v>3674.4450000000002</v>
      </c>
      <c r="CC15" s="71">
        <v>3675.9290000000001</v>
      </c>
      <c r="CD15" s="71">
        <v>3690.049</v>
      </c>
      <c r="CE15" s="71">
        <v>3689.105</v>
      </c>
      <c r="CF15" s="71">
        <v>3696.0830000000001</v>
      </c>
      <c r="CG15" s="71">
        <v>3699.3689999999997</v>
      </c>
      <c r="CH15" s="71">
        <v>3700.663</v>
      </c>
      <c r="CI15" s="71">
        <v>3686.3139999999999</v>
      </c>
      <c r="CJ15" s="71">
        <v>3691.8240000000001</v>
      </c>
      <c r="CK15" s="71">
        <v>3701.11</v>
      </c>
      <c r="CL15" s="71">
        <v>3690.91</v>
      </c>
      <c r="CM15" s="71">
        <v>3674.998</v>
      </c>
      <c r="CN15" s="71">
        <v>3659.2490000000003</v>
      </c>
      <c r="CO15" s="71">
        <v>3645.1790000000001</v>
      </c>
      <c r="CP15" s="71">
        <v>3523.9140000000002</v>
      </c>
      <c r="CQ15" s="71">
        <v>3401.6950000000002</v>
      </c>
      <c r="CR15" s="71">
        <v>3327.779</v>
      </c>
      <c r="CS15" s="71">
        <v>3210.73</v>
      </c>
      <c r="CT15" s="72"/>
      <c r="CU15" s="72"/>
      <c r="CV15" s="72"/>
      <c r="CW15" s="73"/>
      <c r="CX15" s="74">
        <f t="array" ref="CX15">SUMPRODUCT(B15:CW15*0.25)</f>
        <v>102302.78275</v>
      </c>
    </row>
    <row r="16" spans="1:102" ht="24.95" customHeight="1" x14ac:dyDescent="0.2">
      <c r="A16" s="69" t="s">
        <v>13</v>
      </c>
      <c r="B16" s="70">
        <v>79</v>
      </c>
      <c r="C16" s="71">
        <v>79</v>
      </c>
      <c r="D16" s="71">
        <v>79</v>
      </c>
      <c r="E16" s="71">
        <v>79</v>
      </c>
      <c r="F16" s="71">
        <v>86</v>
      </c>
      <c r="G16" s="71">
        <v>86</v>
      </c>
      <c r="H16" s="71">
        <v>86</v>
      </c>
      <c r="I16" s="71">
        <v>86</v>
      </c>
      <c r="J16" s="71">
        <v>91</v>
      </c>
      <c r="K16" s="71">
        <v>91</v>
      </c>
      <c r="L16" s="71">
        <v>91</v>
      </c>
      <c r="M16" s="71">
        <v>91</v>
      </c>
      <c r="N16" s="71">
        <v>94</v>
      </c>
      <c r="O16" s="71">
        <v>94</v>
      </c>
      <c r="P16" s="71">
        <v>94</v>
      </c>
      <c r="Q16" s="71">
        <v>94</v>
      </c>
      <c r="R16" s="71">
        <v>98</v>
      </c>
      <c r="S16" s="71">
        <v>98</v>
      </c>
      <c r="T16" s="71">
        <v>98</v>
      </c>
      <c r="U16" s="71">
        <v>98</v>
      </c>
      <c r="V16" s="71">
        <v>101</v>
      </c>
      <c r="W16" s="71">
        <v>101</v>
      </c>
      <c r="X16" s="71">
        <v>101</v>
      </c>
      <c r="Y16" s="71">
        <v>101</v>
      </c>
      <c r="Z16" s="71">
        <v>107</v>
      </c>
      <c r="AA16" s="71">
        <v>107</v>
      </c>
      <c r="AB16" s="71">
        <v>107</v>
      </c>
      <c r="AC16" s="71">
        <v>107</v>
      </c>
      <c r="AD16" s="71">
        <v>120</v>
      </c>
      <c r="AE16" s="71">
        <v>120</v>
      </c>
      <c r="AF16" s="71">
        <v>120</v>
      </c>
      <c r="AG16" s="71">
        <v>120</v>
      </c>
      <c r="AH16" s="71">
        <v>138</v>
      </c>
      <c r="AI16" s="71">
        <v>138</v>
      </c>
      <c r="AJ16" s="71">
        <v>138</v>
      </c>
      <c r="AK16" s="71">
        <v>138</v>
      </c>
      <c r="AL16" s="71">
        <v>151</v>
      </c>
      <c r="AM16" s="71">
        <v>151</v>
      </c>
      <c r="AN16" s="71">
        <v>151</v>
      </c>
      <c r="AO16" s="71">
        <v>151</v>
      </c>
      <c r="AP16" s="71">
        <v>155</v>
      </c>
      <c r="AQ16" s="71">
        <v>155</v>
      </c>
      <c r="AR16" s="71">
        <v>155</v>
      </c>
      <c r="AS16" s="71">
        <v>155</v>
      </c>
      <c r="AT16" s="71">
        <v>152</v>
      </c>
      <c r="AU16" s="71">
        <v>152</v>
      </c>
      <c r="AV16" s="71">
        <v>152</v>
      </c>
      <c r="AW16" s="71">
        <v>152</v>
      </c>
      <c r="AX16" s="71">
        <v>146</v>
      </c>
      <c r="AY16" s="71">
        <v>146</v>
      </c>
      <c r="AZ16" s="71">
        <v>146</v>
      </c>
      <c r="BA16" s="71">
        <v>146</v>
      </c>
      <c r="BB16" s="71">
        <v>139</v>
      </c>
      <c r="BC16" s="71">
        <v>139</v>
      </c>
      <c r="BD16" s="71">
        <v>139</v>
      </c>
      <c r="BE16" s="71">
        <v>139</v>
      </c>
      <c r="BF16" s="71">
        <v>131</v>
      </c>
      <c r="BG16" s="71">
        <v>131</v>
      </c>
      <c r="BH16" s="71">
        <v>131</v>
      </c>
      <c r="BI16" s="71">
        <v>131</v>
      </c>
      <c r="BJ16" s="71">
        <v>122</v>
      </c>
      <c r="BK16" s="71">
        <v>122</v>
      </c>
      <c r="BL16" s="71">
        <v>122</v>
      </c>
      <c r="BM16" s="71">
        <v>122</v>
      </c>
      <c r="BN16" s="71">
        <v>117</v>
      </c>
      <c r="BO16" s="71">
        <v>117</v>
      </c>
      <c r="BP16" s="71">
        <v>117</v>
      </c>
      <c r="BQ16" s="71">
        <v>117</v>
      </c>
      <c r="BR16" s="71">
        <v>115</v>
      </c>
      <c r="BS16" s="71">
        <v>115</v>
      </c>
      <c r="BT16" s="71">
        <v>115</v>
      </c>
      <c r="BU16" s="71">
        <v>115</v>
      </c>
      <c r="BV16" s="71">
        <v>116</v>
      </c>
      <c r="BW16" s="71">
        <v>116</v>
      </c>
      <c r="BX16" s="71">
        <v>116</v>
      </c>
      <c r="BY16" s="71">
        <v>116</v>
      </c>
      <c r="BZ16" s="71">
        <v>114</v>
      </c>
      <c r="CA16" s="71">
        <v>114</v>
      </c>
      <c r="CB16" s="71">
        <v>114</v>
      </c>
      <c r="CC16" s="71">
        <v>114</v>
      </c>
      <c r="CD16" s="71">
        <v>107</v>
      </c>
      <c r="CE16" s="71">
        <v>107</v>
      </c>
      <c r="CF16" s="71">
        <v>107</v>
      </c>
      <c r="CG16" s="71">
        <v>107</v>
      </c>
      <c r="CH16" s="71">
        <v>97</v>
      </c>
      <c r="CI16" s="71">
        <v>97</v>
      </c>
      <c r="CJ16" s="71">
        <v>97</v>
      </c>
      <c r="CK16" s="71">
        <v>97</v>
      </c>
      <c r="CL16" s="71">
        <v>86</v>
      </c>
      <c r="CM16" s="71">
        <v>86</v>
      </c>
      <c r="CN16" s="71">
        <v>86</v>
      </c>
      <c r="CO16" s="71">
        <v>86</v>
      </c>
      <c r="CP16" s="71">
        <v>80</v>
      </c>
      <c r="CQ16" s="71">
        <v>80</v>
      </c>
      <c r="CR16" s="71">
        <v>80</v>
      </c>
      <c r="CS16" s="71">
        <v>80</v>
      </c>
      <c r="CT16" s="72"/>
      <c r="CU16" s="72"/>
      <c r="CV16" s="72"/>
      <c r="CW16" s="73"/>
      <c r="CX16" s="74">
        <f t="array" ref="CX16">SUMPRODUCT(B16:CW16*0.25)</f>
        <v>2742</v>
      </c>
    </row>
    <row r="17" spans="1:102" ht="30" customHeight="1" thickBot="1" x14ac:dyDescent="0.25">
      <c r="A17" s="75" t="s">
        <v>14</v>
      </c>
      <c r="B17" s="76">
        <f>SUM(B11:B16)</f>
        <v>6948.8060000000005</v>
      </c>
      <c r="C17" s="77">
        <f t="shared" ref="C17:BN17" si="0">SUM(C11:C16)</f>
        <v>6890.2010000000009</v>
      </c>
      <c r="D17" s="77">
        <f t="shared" si="0"/>
        <v>6839.7810000000009</v>
      </c>
      <c r="E17" s="77">
        <f t="shared" si="0"/>
        <v>6813.8420000000006</v>
      </c>
      <c r="F17" s="77">
        <f t="shared" si="0"/>
        <v>6674.8490000000002</v>
      </c>
      <c r="G17" s="77">
        <f t="shared" si="0"/>
        <v>6664.8829999999998</v>
      </c>
      <c r="H17" s="77">
        <f t="shared" si="0"/>
        <v>6646.2190000000001</v>
      </c>
      <c r="I17" s="77">
        <f t="shared" si="0"/>
        <v>6624.6849999999995</v>
      </c>
      <c r="J17" s="77">
        <f t="shared" si="0"/>
        <v>6620.2370000000001</v>
      </c>
      <c r="K17" s="77">
        <f t="shared" si="0"/>
        <v>6597.7910000000002</v>
      </c>
      <c r="L17" s="77">
        <f t="shared" si="0"/>
        <v>6574.8310000000001</v>
      </c>
      <c r="M17" s="77">
        <f t="shared" si="0"/>
        <v>6554.5169999999998</v>
      </c>
      <c r="N17" s="77">
        <f t="shared" si="0"/>
        <v>6535.1589999999997</v>
      </c>
      <c r="O17" s="77">
        <f t="shared" si="0"/>
        <v>6531.2999999999993</v>
      </c>
      <c r="P17" s="77">
        <f t="shared" si="0"/>
        <v>6525.2579999999998</v>
      </c>
      <c r="Q17" s="77">
        <f t="shared" si="0"/>
        <v>6537.5</v>
      </c>
      <c r="R17" s="77">
        <f t="shared" si="0"/>
        <v>6661.8879999999999</v>
      </c>
      <c r="S17" s="77">
        <f t="shared" si="0"/>
        <v>6702.7109999999993</v>
      </c>
      <c r="T17" s="77">
        <f t="shared" si="0"/>
        <v>6766.6579999999994</v>
      </c>
      <c r="U17" s="77">
        <f t="shared" si="0"/>
        <v>6862.1470000000008</v>
      </c>
      <c r="V17" s="77">
        <f t="shared" si="0"/>
        <v>6929.2420000000002</v>
      </c>
      <c r="W17" s="77">
        <f t="shared" si="0"/>
        <v>7062.7209999999995</v>
      </c>
      <c r="X17" s="77">
        <f t="shared" si="0"/>
        <v>7169.7629999999999</v>
      </c>
      <c r="Y17" s="77">
        <f t="shared" si="0"/>
        <v>7330.1</v>
      </c>
      <c r="Z17" s="77">
        <f t="shared" si="0"/>
        <v>7568.51</v>
      </c>
      <c r="AA17" s="77">
        <f t="shared" si="0"/>
        <v>7782.5840000000007</v>
      </c>
      <c r="AB17" s="77">
        <f t="shared" si="0"/>
        <v>7983.241</v>
      </c>
      <c r="AC17" s="77">
        <f t="shared" si="0"/>
        <v>8071.875</v>
      </c>
      <c r="AD17" s="77">
        <f t="shared" si="0"/>
        <v>7747.47</v>
      </c>
      <c r="AE17" s="77">
        <f t="shared" si="0"/>
        <v>7864.6750000000002</v>
      </c>
      <c r="AF17" s="77">
        <f t="shared" si="0"/>
        <v>7875.7860000000001</v>
      </c>
      <c r="AG17" s="77">
        <f t="shared" si="0"/>
        <v>8047.2460000000001</v>
      </c>
      <c r="AH17" s="77">
        <f t="shared" si="0"/>
        <v>7879.8959999999997</v>
      </c>
      <c r="AI17" s="77">
        <f t="shared" si="0"/>
        <v>7967.6170000000002</v>
      </c>
      <c r="AJ17" s="77">
        <f t="shared" si="0"/>
        <v>8022.0540000000001</v>
      </c>
      <c r="AK17" s="77">
        <f t="shared" si="0"/>
        <v>8058.2730000000001</v>
      </c>
      <c r="AL17" s="77">
        <f t="shared" si="0"/>
        <v>7983.9110000000001</v>
      </c>
      <c r="AM17" s="77">
        <f t="shared" si="0"/>
        <v>8083.6869999999999</v>
      </c>
      <c r="AN17" s="77">
        <f t="shared" si="0"/>
        <v>8090.1849999999995</v>
      </c>
      <c r="AO17" s="77">
        <f t="shared" si="0"/>
        <v>8098.2160000000003</v>
      </c>
      <c r="AP17" s="77">
        <f t="shared" si="0"/>
        <v>7934.6860000000015</v>
      </c>
      <c r="AQ17" s="77">
        <f t="shared" si="0"/>
        <v>7973.3950000000004</v>
      </c>
      <c r="AR17" s="77">
        <f t="shared" si="0"/>
        <v>7815.5609999999997</v>
      </c>
      <c r="AS17" s="77">
        <f t="shared" si="0"/>
        <v>7905.3209999999999</v>
      </c>
      <c r="AT17" s="77">
        <f t="shared" si="0"/>
        <v>7949.9539999999997</v>
      </c>
      <c r="AU17" s="77">
        <f t="shared" si="0"/>
        <v>8016.4740000000002</v>
      </c>
      <c r="AV17" s="77">
        <f t="shared" si="0"/>
        <v>8067.8540000000012</v>
      </c>
      <c r="AW17" s="77">
        <f t="shared" si="0"/>
        <v>8115.8829999999998</v>
      </c>
      <c r="AX17" s="77">
        <f t="shared" si="0"/>
        <v>8218.6640000000007</v>
      </c>
      <c r="AY17" s="77">
        <f t="shared" si="0"/>
        <v>8260.6239999999998</v>
      </c>
      <c r="AZ17" s="77">
        <f t="shared" si="0"/>
        <v>8246.5889999999999</v>
      </c>
      <c r="BA17" s="77">
        <f t="shared" si="0"/>
        <v>8187.8819999999996</v>
      </c>
      <c r="BB17" s="77">
        <f t="shared" si="0"/>
        <v>8214.4239999999991</v>
      </c>
      <c r="BC17" s="77">
        <f t="shared" si="0"/>
        <v>8165.6350000000002</v>
      </c>
      <c r="BD17" s="77">
        <f t="shared" si="0"/>
        <v>8119.5130000000008</v>
      </c>
      <c r="BE17" s="77">
        <f t="shared" si="0"/>
        <v>8075.7870000000003</v>
      </c>
      <c r="BF17" s="77">
        <f t="shared" si="0"/>
        <v>8060.7939999999999</v>
      </c>
      <c r="BG17" s="77">
        <f t="shared" si="0"/>
        <v>8021.6460000000006</v>
      </c>
      <c r="BH17" s="77">
        <f t="shared" si="0"/>
        <v>7990.8099999999995</v>
      </c>
      <c r="BI17" s="77">
        <f t="shared" si="0"/>
        <v>7960.5840000000007</v>
      </c>
      <c r="BJ17" s="77">
        <f t="shared" si="0"/>
        <v>7926.9580000000005</v>
      </c>
      <c r="BK17" s="77">
        <f t="shared" si="0"/>
        <v>7907.1440000000002</v>
      </c>
      <c r="BL17" s="77">
        <f t="shared" si="0"/>
        <v>7903.7150000000001</v>
      </c>
      <c r="BM17" s="77">
        <f t="shared" si="0"/>
        <v>7905.5229999999992</v>
      </c>
      <c r="BN17" s="77">
        <f t="shared" si="0"/>
        <v>8382.0879999999997</v>
      </c>
      <c r="BO17" s="77">
        <f t="shared" ref="BO17:CW17" si="1">SUM(BO11:BO16)</f>
        <v>8473.719000000001</v>
      </c>
      <c r="BP17" s="77">
        <f t="shared" si="1"/>
        <v>8522.8469999999998</v>
      </c>
      <c r="BQ17" s="77">
        <f t="shared" si="1"/>
        <v>8674.996000000001</v>
      </c>
      <c r="BR17" s="77">
        <f t="shared" si="1"/>
        <v>8771.6589999999997</v>
      </c>
      <c r="BS17" s="77">
        <f t="shared" si="1"/>
        <v>8917.3850000000002</v>
      </c>
      <c r="BT17" s="77">
        <f t="shared" si="1"/>
        <v>9074.6859999999997</v>
      </c>
      <c r="BU17" s="77">
        <f t="shared" si="1"/>
        <v>8941.6419999999998</v>
      </c>
      <c r="BV17" s="77">
        <f t="shared" si="1"/>
        <v>9033.2939999999999</v>
      </c>
      <c r="BW17" s="77">
        <f t="shared" si="1"/>
        <v>9160.2060000000001</v>
      </c>
      <c r="BX17" s="77">
        <f t="shared" si="1"/>
        <v>9072.3349999999991</v>
      </c>
      <c r="BY17" s="77">
        <f t="shared" si="1"/>
        <v>9046.2669999999998</v>
      </c>
      <c r="BZ17" s="77">
        <f t="shared" si="1"/>
        <v>9126.5939999999991</v>
      </c>
      <c r="CA17" s="77">
        <f t="shared" si="1"/>
        <v>9180.014000000001</v>
      </c>
      <c r="CB17" s="77">
        <f t="shared" si="1"/>
        <v>8889.1810000000005</v>
      </c>
      <c r="CC17" s="77">
        <f t="shared" si="1"/>
        <v>8902.7260000000006</v>
      </c>
      <c r="CD17" s="77">
        <f t="shared" si="1"/>
        <v>8929.351999999999</v>
      </c>
      <c r="CE17" s="77">
        <f t="shared" si="1"/>
        <v>8948.83</v>
      </c>
      <c r="CF17" s="77">
        <f t="shared" si="1"/>
        <v>8848.8090000000011</v>
      </c>
      <c r="CG17" s="77">
        <f t="shared" si="1"/>
        <v>8867.9330000000009</v>
      </c>
      <c r="CH17" s="77">
        <f t="shared" si="1"/>
        <v>8755.6550000000007</v>
      </c>
      <c r="CI17" s="77">
        <f t="shared" si="1"/>
        <v>8604.6970000000001</v>
      </c>
      <c r="CJ17" s="77">
        <f t="shared" si="1"/>
        <v>8337.7240000000002</v>
      </c>
      <c r="CK17" s="77">
        <f t="shared" si="1"/>
        <v>8247.01</v>
      </c>
      <c r="CL17" s="77">
        <f t="shared" si="1"/>
        <v>8209.2780000000002</v>
      </c>
      <c r="CM17" s="77">
        <f t="shared" si="1"/>
        <v>8037.5139999999992</v>
      </c>
      <c r="CN17" s="77">
        <f t="shared" si="1"/>
        <v>7889.6740000000009</v>
      </c>
      <c r="CO17" s="77">
        <f t="shared" si="1"/>
        <v>7833.0789999999997</v>
      </c>
      <c r="CP17" s="77">
        <f t="shared" si="1"/>
        <v>7595.8140000000003</v>
      </c>
      <c r="CQ17" s="77">
        <f t="shared" si="1"/>
        <v>7473.5950000000003</v>
      </c>
      <c r="CR17" s="77">
        <f t="shared" si="1"/>
        <v>7349.6790000000001</v>
      </c>
      <c r="CS17" s="77">
        <f t="shared" si="1"/>
        <v>7232.63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188866.66175000003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4647.8999999999996</v>
      </c>
      <c r="C30" s="88">
        <v>4660.8999999999996</v>
      </c>
      <c r="D30" s="88">
        <v>4673.8999999999996</v>
      </c>
      <c r="E30" s="88">
        <v>4685.8999999999996</v>
      </c>
      <c r="F30" s="88">
        <v>4703.8999999999996</v>
      </c>
      <c r="G30" s="88">
        <v>4715.8999999999996</v>
      </c>
      <c r="H30" s="88">
        <v>4728.8999999999996</v>
      </c>
      <c r="I30" s="88">
        <v>4742.8999999999996</v>
      </c>
      <c r="J30" s="88">
        <v>4771.8999999999996</v>
      </c>
      <c r="K30" s="88">
        <v>4785.8999999999996</v>
      </c>
      <c r="L30" s="88">
        <v>4798.8999999999996</v>
      </c>
      <c r="M30" s="88">
        <v>4811.8999999999996</v>
      </c>
      <c r="N30" s="88">
        <v>4832.8999999999996</v>
      </c>
      <c r="O30" s="88">
        <v>4846.8999999999996</v>
      </c>
      <c r="P30" s="88">
        <v>4861.8999999999996</v>
      </c>
      <c r="Q30" s="88">
        <v>4877.8999999999996</v>
      </c>
      <c r="R30" s="88">
        <v>4898.8999999999996</v>
      </c>
      <c r="S30" s="88">
        <v>4914.8999999999996</v>
      </c>
      <c r="T30" s="88">
        <v>4928.8999999999996</v>
      </c>
      <c r="U30" s="88">
        <v>4940.8999999999996</v>
      </c>
      <c r="V30" s="88">
        <v>4985.8999999999996</v>
      </c>
      <c r="W30" s="88">
        <v>4999.8999999999996</v>
      </c>
      <c r="X30" s="88">
        <v>5016.8999999999996</v>
      </c>
      <c r="Y30" s="88">
        <v>5037.8999999999996</v>
      </c>
      <c r="Z30" s="88">
        <v>5060.8999999999996</v>
      </c>
      <c r="AA30" s="88">
        <v>5082.8999999999996</v>
      </c>
      <c r="AB30" s="88">
        <v>5103.8999999999996</v>
      </c>
      <c r="AC30" s="88">
        <v>5122.8999999999996</v>
      </c>
      <c r="AD30" s="88">
        <v>5025.5600000000004</v>
      </c>
      <c r="AE30" s="88">
        <v>5053.5600000000004</v>
      </c>
      <c r="AF30" s="88">
        <v>5051.5600000000004</v>
      </c>
      <c r="AG30" s="88">
        <v>5039.5600000000004</v>
      </c>
      <c r="AH30" s="88">
        <v>4827.49</v>
      </c>
      <c r="AI30" s="88">
        <v>4834.49</v>
      </c>
      <c r="AJ30" s="88">
        <v>4890.49</v>
      </c>
      <c r="AK30" s="88">
        <v>4946.49</v>
      </c>
      <c r="AL30" s="88">
        <v>4808.91</v>
      </c>
      <c r="AM30" s="88">
        <v>4856.91</v>
      </c>
      <c r="AN30" s="88">
        <v>4898.91</v>
      </c>
      <c r="AO30" s="88">
        <v>4814.91</v>
      </c>
      <c r="AP30" s="88">
        <v>4470.72</v>
      </c>
      <c r="AQ30" s="88">
        <v>4392.72</v>
      </c>
      <c r="AR30" s="88">
        <v>4152.7199999999993</v>
      </c>
      <c r="AS30" s="88">
        <v>4168.7199999999993</v>
      </c>
      <c r="AT30" s="88">
        <v>4128.9400000000005</v>
      </c>
      <c r="AU30" s="88">
        <v>4137.9400000000005</v>
      </c>
      <c r="AV30" s="88">
        <v>4142.9400000000005</v>
      </c>
      <c r="AW30" s="88">
        <v>4142.9400000000005</v>
      </c>
      <c r="AX30" s="88">
        <v>4135.45</v>
      </c>
      <c r="AY30" s="88">
        <v>4130.45</v>
      </c>
      <c r="AZ30" s="88">
        <v>4123.45</v>
      </c>
      <c r="BA30" s="88">
        <v>4113.45</v>
      </c>
      <c r="BB30" s="88">
        <v>4055.24</v>
      </c>
      <c r="BC30" s="88">
        <v>4031.24</v>
      </c>
      <c r="BD30" s="88">
        <v>3995.24</v>
      </c>
      <c r="BE30" s="88">
        <v>4129.24</v>
      </c>
      <c r="BF30" s="88">
        <v>4165.1499999999996</v>
      </c>
      <c r="BG30" s="88">
        <v>4254.1499999999996</v>
      </c>
      <c r="BH30" s="88">
        <v>4422.1499999999996</v>
      </c>
      <c r="BI30" s="88">
        <v>4597.1499999999996</v>
      </c>
      <c r="BJ30" s="88">
        <v>4866.74</v>
      </c>
      <c r="BK30" s="88">
        <v>4898.74</v>
      </c>
      <c r="BL30" s="88">
        <v>4910.74</v>
      </c>
      <c r="BM30" s="88">
        <v>4981.74</v>
      </c>
      <c r="BN30" s="88">
        <v>5064.7299999999996</v>
      </c>
      <c r="BO30" s="88">
        <v>5338.73</v>
      </c>
      <c r="BP30" s="88">
        <v>5295.73</v>
      </c>
      <c r="BQ30" s="88">
        <v>5265.73</v>
      </c>
      <c r="BR30" s="88">
        <v>5262.9</v>
      </c>
      <c r="BS30" s="88">
        <v>5251.9</v>
      </c>
      <c r="BT30" s="88">
        <v>5245.9</v>
      </c>
      <c r="BU30" s="88">
        <v>5250.9</v>
      </c>
      <c r="BV30" s="88">
        <v>5249.9</v>
      </c>
      <c r="BW30" s="88">
        <v>5249.9</v>
      </c>
      <c r="BX30" s="88">
        <v>5249.9</v>
      </c>
      <c r="BY30" s="88">
        <v>5245.9</v>
      </c>
      <c r="BZ30" s="88">
        <v>5244.9</v>
      </c>
      <c r="CA30" s="88">
        <v>5240.8999999999996</v>
      </c>
      <c r="CB30" s="88">
        <v>5239.8999999999996</v>
      </c>
      <c r="CC30" s="88">
        <v>5240.8999999999996</v>
      </c>
      <c r="CD30" s="88">
        <v>5236.8999999999996</v>
      </c>
      <c r="CE30" s="88">
        <v>5245.9</v>
      </c>
      <c r="CF30" s="88">
        <v>5248.9</v>
      </c>
      <c r="CG30" s="88">
        <v>5250.9</v>
      </c>
      <c r="CH30" s="88">
        <v>5258.9</v>
      </c>
      <c r="CI30" s="88">
        <v>5261.9</v>
      </c>
      <c r="CJ30" s="88">
        <v>5264.9</v>
      </c>
      <c r="CK30" s="88">
        <v>5268.9</v>
      </c>
      <c r="CL30" s="88">
        <v>5162.8999999999996</v>
      </c>
      <c r="CM30" s="88">
        <v>5124.8999999999996</v>
      </c>
      <c r="CN30" s="88">
        <v>5054.8999999999996</v>
      </c>
      <c r="CO30" s="88">
        <v>5054.8999999999996</v>
      </c>
      <c r="CP30" s="88">
        <v>4918.8999999999996</v>
      </c>
      <c r="CQ30" s="88">
        <v>4909.8999999999996</v>
      </c>
      <c r="CR30" s="88">
        <v>4853.8999999999996</v>
      </c>
      <c r="CS30" s="88">
        <v>4852.8999999999996</v>
      </c>
      <c r="CT30" s="89"/>
      <c r="CU30" s="89"/>
      <c r="CV30" s="89"/>
      <c r="CW30" s="90"/>
      <c r="CX30" s="91">
        <f t="array" ref="CX30">SUMPRODUCT(B30:CW30*0.25)</f>
        <v>116187.28000000013</v>
      </c>
    </row>
    <row r="31" spans="1:102" ht="24.95" customHeight="1" x14ac:dyDescent="0.2">
      <c r="A31" s="92" t="s">
        <v>26</v>
      </c>
      <c r="B31" s="93">
        <v>2023.9059999999999</v>
      </c>
      <c r="C31" s="94">
        <v>1952.3009999999999</v>
      </c>
      <c r="D31" s="94">
        <v>1888.8810000000001</v>
      </c>
      <c r="E31" s="94">
        <v>2000.942</v>
      </c>
      <c r="F31" s="94">
        <v>2046.4960000000001</v>
      </c>
      <c r="G31" s="94">
        <v>2024.53</v>
      </c>
      <c r="H31" s="94">
        <v>2121.866</v>
      </c>
      <c r="I31" s="94">
        <v>2086.3320000000003</v>
      </c>
      <c r="J31" s="94">
        <v>2024.337</v>
      </c>
      <c r="K31" s="94">
        <v>1987.8910000000001</v>
      </c>
      <c r="L31" s="94">
        <v>1951.931</v>
      </c>
      <c r="M31" s="94">
        <v>1918.617</v>
      </c>
      <c r="N31" s="94">
        <v>2061.259</v>
      </c>
      <c r="O31" s="94">
        <v>2043.4</v>
      </c>
      <c r="P31" s="94">
        <v>2022.3579999999999</v>
      </c>
      <c r="Q31" s="94">
        <v>2018.6</v>
      </c>
      <c r="R31" s="94">
        <v>2091.9880000000003</v>
      </c>
      <c r="S31" s="94">
        <v>2096.8109999999997</v>
      </c>
      <c r="T31" s="94">
        <v>2046.758</v>
      </c>
      <c r="U31" s="94">
        <v>2120.2470000000003</v>
      </c>
      <c r="V31" s="94">
        <v>2166.3420000000001</v>
      </c>
      <c r="W31" s="94">
        <v>2285.8209999999999</v>
      </c>
      <c r="X31" s="94">
        <v>2375.8630000000003</v>
      </c>
      <c r="Y31" s="94">
        <v>2515.1999999999998</v>
      </c>
      <c r="Z31" s="94">
        <v>2734.61</v>
      </c>
      <c r="AA31" s="94">
        <v>2926.6840000000002</v>
      </c>
      <c r="AB31" s="94">
        <v>3106.3409999999999</v>
      </c>
      <c r="AC31" s="94">
        <v>3175.9749999999999</v>
      </c>
      <c r="AD31" s="94">
        <v>2878.91</v>
      </c>
      <c r="AE31" s="94">
        <v>2968.1149999999998</v>
      </c>
      <c r="AF31" s="94">
        <v>2981.2260000000001</v>
      </c>
      <c r="AG31" s="94">
        <v>3164.6860000000001</v>
      </c>
      <c r="AH31" s="94">
        <v>3175.4059999999999</v>
      </c>
      <c r="AI31" s="94">
        <v>3256.127</v>
      </c>
      <c r="AJ31" s="94">
        <v>3254.5639999999999</v>
      </c>
      <c r="AK31" s="94">
        <v>3234.7829999999999</v>
      </c>
      <c r="AL31" s="94">
        <v>3205.0010000000002</v>
      </c>
      <c r="AM31" s="94">
        <v>3256.777</v>
      </c>
      <c r="AN31" s="94">
        <v>3221.2750000000001</v>
      </c>
      <c r="AO31" s="94">
        <v>3313.306</v>
      </c>
      <c r="AP31" s="94">
        <v>3454.9659999999999</v>
      </c>
      <c r="AQ31" s="94">
        <v>3571.6750000000002</v>
      </c>
      <c r="AR31" s="94">
        <v>3653.8409999999999</v>
      </c>
      <c r="AS31" s="94">
        <v>3727.6010000000001</v>
      </c>
      <c r="AT31" s="94">
        <v>3815.0140000000001</v>
      </c>
      <c r="AU31" s="94">
        <v>3872.5340000000001</v>
      </c>
      <c r="AV31" s="94">
        <v>3918.9140000000002</v>
      </c>
      <c r="AW31" s="94">
        <v>3966.9430000000002</v>
      </c>
      <c r="AX31" s="94">
        <v>4015.2139999999999</v>
      </c>
      <c r="AY31" s="94">
        <v>4047.174</v>
      </c>
      <c r="AZ31" s="94">
        <v>3990.1390000000001</v>
      </c>
      <c r="BA31" s="94">
        <v>3786.4319999999998</v>
      </c>
      <c r="BB31" s="94">
        <v>3855.1840000000002</v>
      </c>
      <c r="BC31" s="94">
        <v>3830.395</v>
      </c>
      <c r="BD31" s="94">
        <v>3820.2730000000001</v>
      </c>
      <c r="BE31" s="94">
        <v>3642.547</v>
      </c>
      <c r="BF31" s="94">
        <v>3570.6439999999998</v>
      </c>
      <c r="BG31" s="94">
        <v>3432.4960000000001</v>
      </c>
      <c r="BH31" s="94">
        <v>3233.66</v>
      </c>
      <c r="BI31" s="94">
        <v>2998.4340000000002</v>
      </c>
      <c r="BJ31" s="94">
        <v>2592.2179999999998</v>
      </c>
      <c r="BK31" s="94">
        <v>2540.404</v>
      </c>
      <c r="BL31" s="94">
        <v>2524.9749999999999</v>
      </c>
      <c r="BM31" s="94">
        <v>2455.7829999999999</v>
      </c>
      <c r="BN31" s="94">
        <v>2661.3580000000002</v>
      </c>
      <c r="BO31" s="94">
        <v>2478.989</v>
      </c>
      <c r="BP31" s="94">
        <v>2571.1170000000002</v>
      </c>
      <c r="BQ31" s="94">
        <v>2753.2660000000001</v>
      </c>
      <c r="BR31" s="94">
        <v>2868.759</v>
      </c>
      <c r="BS31" s="94">
        <v>3025.4850000000001</v>
      </c>
      <c r="BT31" s="94">
        <v>3188.7860000000001</v>
      </c>
      <c r="BU31" s="94">
        <v>3000.7420000000002</v>
      </c>
      <c r="BV31" s="94">
        <v>3128.3939999999998</v>
      </c>
      <c r="BW31" s="94">
        <v>3255.306</v>
      </c>
      <c r="BX31" s="94">
        <v>3167.4349999999999</v>
      </c>
      <c r="BY31" s="94">
        <v>3145.3670000000002</v>
      </c>
      <c r="BZ31" s="94">
        <v>3184.694</v>
      </c>
      <c r="CA31" s="94">
        <v>3242.114</v>
      </c>
      <c r="CB31" s="94">
        <v>2952.2809999999999</v>
      </c>
      <c r="CC31" s="94">
        <v>2964.826</v>
      </c>
      <c r="CD31" s="94">
        <v>2971.4520000000002</v>
      </c>
      <c r="CE31" s="94">
        <v>2981.93</v>
      </c>
      <c r="CF31" s="94">
        <v>2878.9090000000001</v>
      </c>
      <c r="CG31" s="94">
        <v>2896.0329999999999</v>
      </c>
      <c r="CH31" s="94">
        <v>2912.7550000000001</v>
      </c>
      <c r="CI31" s="94">
        <v>2758.797</v>
      </c>
      <c r="CJ31" s="94">
        <v>2488.8240000000001</v>
      </c>
      <c r="CK31" s="94">
        <v>2394.11</v>
      </c>
      <c r="CL31" s="94">
        <v>2491.3780000000002</v>
      </c>
      <c r="CM31" s="94">
        <v>2357.614</v>
      </c>
      <c r="CN31" s="94">
        <v>2279.7739999999999</v>
      </c>
      <c r="CO31" s="94">
        <v>2223.1790000000001</v>
      </c>
      <c r="CP31" s="94">
        <v>2135.9139999999998</v>
      </c>
      <c r="CQ31" s="94">
        <v>2022.6949999999999</v>
      </c>
      <c r="CR31" s="94">
        <v>1954.779</v>
      </c>
      <c r="CS31" s="94">
        <v>1838.73</v>
      </c>
      <c r="CT31" s="95"/>
      <c r="CU31" s="95"/>
      <c r="CV31" s="95"/>
      <c r="CW31" s="96"/>
      <c r="CX31" s="97">
        <f t="array" ref="CX31">SUMPRODUCT(B31:CW31*0.25)</f>
        <v>67804.928749999963</v>
      </c>
    </row>
    <row r="32" spans="1:102" ht="24.95" customHeight="1" x14ac:dyDescent="0.2">
      <c r="A32" s="101" t="s">
        <v>27</v>
      </c>
      <c r="B32" s="98">
        <v>772</v>
      </c>
      <c r="C32" s="99">
        <v>772</v>
      </c>
      <c r="D32" s="99">
        <v>772</v>
      </c>
      <c r="E32" s="99">
        <v>622</v>
      </c>
      <c r="F32" s="99">
        <v>472</v>
      </c>
      <c r="G32" s="99">
        <v>472</v>
      </c>
      <c r="H32" s="99">
        <v>343</v>
      </c>
      <c r="I32" s="99">
        <v>343</v>
      </c>
      <c r="J32" s="99">
        <v>343</v>
      </c>
      <c r="K32" s="99">
        <v>343</v>
      </c>
      <c r="L32" s="99">
        <v>343</v>
      </c>
      <c r="M32" s="99">
        <v>343</v>
      </c>
      <c r="N32" s="99">
        <v>171</v>
      </c>
      <c r="O32" s="99">
        <v>171</v>
      </c>
      <c r="P32" s="99">
        <v>171</v>
      </c>
      <c r="Q32" s="99">
        <v>171</v>
      </c>
      <c r="R32" s="99">
        <v>201</v>
      </c>
      <c r="S32" s="99">
        <v>221</v>
      </c>
      <c r="T32" s="99">
        <v>321</v>
      </c>
      <c r="U32" s="99">
        <v>331</v>
      </c>
      <c r="V32" s="99">
        <v>346</v>
      </c>
      <c r="W32" s="99">
        <v>346</v>
      </c>
      <c r="X32" s="99">
        <v>346</v>
      </c>
      <c r="Y32" s="99">
        <v>346</v>
      </c>
      <c r="Z32" s="99">
        <v>346</v>
      </c>
      <c r="AA32" s="99">
        <v>346</v>
      </c>
      <c r="AB32" s="99">
        <v>346</v>
      </c>
      <c r="AC32" s="99">
        <v>346</v>
      </c>
      <c r="AD32" s="99">
        <v>346</v>
      </c>
      <c r="AE32" s="99">
        <v>346</v>
      </c>
      <c r="AF32" s="99">
        <v>346</v>
      </c>
      <c r="AG32" s="99">
        <v>346</v>
      </c>
      <c r="AH32" s="99">
        <v>346</v>
      </c>
      <c r="AI32" s="99">
        <v>346</v>
      </c>
      <c r="AJ32" s="99">
        <v>346</v>
      </c>
      <c r="AK32" s="99">
        <v>346</v>
      </c>
      <c r="AL32" s="99">
        <v>346</v>
      </c>
      <c r="AM32" s="99">
        <v>346</v>
      </c>
      <c r="AN32" s="99">
        <v>346</v>
      </c>
      <c r="AO32" s="99">
        <v>346</v>
      </c>
      <c r="AP32" s="99">
        <v>346</v>
      </c>
      <c r="AQ32" s="99">
        <v>346</v>
      </c>
      <c r="AR32" s="99">
        <v>346</v>
      </c>
      <c r="AS32" s="99">
        <v>346</v>
      </c>
      <c r="AT32" s="99">
        <v>346</v>
      </c>
      <c r="AU32" s="99">
        <v>346</v>
      </c>
      <c r="AV32" s="99">
        <v>346</v>
      </c>
      <c r="AW32" s="99">
        <v>346</v>
      </c>
      <c r="AX32" s="99">
        <v>421</v>
      </c>
      <c r="AY32" s="99">
        <v>436</v>
      </c>
      <c r="AZ32" s="99">
        <v>486</v>
      </c>
      <c r="BA32" s="99">
        <v>641</v>
      </c>
      <c r="BB32" s="99">
        <v>646</v>
      </c>
      <c r="BC32" s="99">
        <v>646</v>
      </c>
      <c r="BD32" s="99">
        <v>646</v>
      </c>
      <c r="BE32" s="99">
        <v>646</v>
      </c>
      <c r="BF32" s="99">
        <v>666</v>
      </c>
      <c r="BG32" s="99">
        <v>676</v>
      </c>
      <c r="BH32" s="99">
        <v>676</v>
      </c>
      <c r="BI32" s="99">
        <v>706</v>
      </c>
      <c r="BJ32" s="99">
        <v>818</v>
      </c>
      <c r="BK32" s="99">
        <v>818</v>
      </c>
      <c r="BL32" s="99">
        <v>818</v>
      </c>
      <c r="BM32" s="99">
        <v>818</v>
      </c>
      <c r="BN32" s="99">
        <v>945</v>
      </c>
      <c r="BO32" s="99">
        <v>945</v>
      </c>
      <c r="BP32" s="99">
        <v>945</v>
      </c>
      <c r="BQ32" s="99">
        <v>945</v>
      </c>
      <c r="BR32" s="99">
        <v>945</v>
      </c>
      <c r="BS32" s="99">
        <v>945</v>
      </c>
      <c r="BT32" s="99">
        <v>945</v>
      </c>
      <c r="BU32" s="99">
        <v>995</v>
      </c>
      <c r="BV32" s="99">
        <v>995</v>
      </c>
      <c r="BW32" s="99">
        <v>995</v>
      </c>
      <c r="BX32" s="99">
        <v>995</v>
      </c>
      <c r="BY32" s="99">
        <v>995</v>
      </c>
      <c r="BZ32" s="99">
        <v>995</v>
      </c>
      <c r="CA32" s="99">
        <v>995</v>
      </c>
      <c r="CB32" s="99">
        <v>995</v>
      </c>
      <c r="CC32" s="99">
        <v>995</v>
      </c>
      <c r="CD32" s="99">
        <v>995</v>
      </c>
      <c r="CE32" s="99">
        <v>995</v>
      </c>
      <c r="CF32" s="99">
        <v>995</v>
      </c>
      <c r="CG32" s="99">
        <v>995</v>
      </c>
      <c r="CH32" s="99">
        <v>995</v>
      </c>
      <c r="CI32" s="99">
        <v>995</v>
      </c>
      <c r="CJ32" s="99">
        <v>995</v>
      </c>
      <c r="CK32" s="99">
        <v>995</v>
      </c>
      <c r="CL32" s="99">
        <v>945</v>
      </c>
      <c r="CM32" s="99">
        <v>945</v>
      </c>
      <c r="CN32" s="99">
        <v>945</v>
      </c>
      <c r="CO32" s="99">
        <v>945</v>
      </c>
      <c r="CP32" s="99">
        <v>965</v>
      </c>
      <c r="CQ32" s="99">
        <v>965</v>
      </c>
      <c r="CR32" s="99">
        <v>965</v>
      </c>
      <c r="CS32" s="99">
        <v>965</v>
      </c>
      <c r="CT32" s="100"/>
      <c r="CU32" s="100"/>
      <c r="CV32" s="100"/>
      <c r="CW32" s="102"/>
      <c r="CX32" s="103">
        <f t="array" ref="CX32">SUMPRODUCT(B32:CW32*0.25)</f>
        <v>14780</v>
      </c>
    </row>
    <row r="33" spans="1:102" ht="30" customHeight="1" thickBot="1" x14ac:dyDescent="0.25">
      <c r="A33" s="75" t="s">
        <v>28</v>
      </c>
      <c r="B33" s="76">
        <f>SUM(B30:B32)</f>
        <v>7443.8059999999996</v>
      </c>
      <c r="C33" s="77">
        <f t="shared" ref="C33:BN33" si="5">SUM(C30:C32)</f>
        <v>7385.2009999999991</v>
      </c>
      <c r="D33" s="77">
        <f t="shared" si="5"/>
        <v>7334.7809999999999</v>
      </c>
      <c r="E33" s="77">
        <f t="shared" si="5"/>
        <v>7308.8419999999996</v>
      </c>
      <c r="F33" s="77">
        <f t="shared" si="5"/>
        <v>7222.3959999999997</v>
      </c>
      <c r="G33" s="77">
        <f t="shared" si="5"/>
        <v>7212.4299999999994</v>
      </c>
      <c r="H33" s="77">
        <f t="shared" si="5"/>
        <v>7193.7659999999996</v>
      </c>
      <c r="I33" s="77">
        <f t="shared" si="5"/>
        <v>7172.232</v>
      </c>
      <c r="J33" s="77">
        <f t="shared" si="5"/>
        <v>7139.2369999999992</v>
      </c>
      <c r="K33" s="77">
        <f t="shared" si="5"/>
        <v>7116.7909999999993</v>
      </c>
      <c r="L33" s="77">
        <f t="shared" si="5"/>
        <v>7093.8310000000001</v>
      </c>
      <c r="M33" s="77">
        <f t="shared" si="5"/>
        <v>7073.5169999999998</v>
      </c>
      <c r="N33" s="77">
        <f t="shared" si="5"/>
        <v>7065.1589999999997</v>
      </c>
      <c r="O33" s="77">
        <f t="shared" si="5"/>
        <v>7061.2999999999993</v>
      </c>
      <c r="P33" s="77">
        <f t="shared" si="5"/>
        <v>7055.2579999999998</v>
      </c>
      <c r="Q33" s="77">
        <f t="shared" si="5"/>
        <v>7067.5</v>
      </c>
      <c r="R33" s="77">
        <f t="shared" si="5"/>
        <v>7191.8879999999999</v>
      </c>
      <c r="S33" s="77">
        <f t="shared" si="5"/>
        <v>7232.7109999999993</v>
      </c>
      <c r="T33" s="77">
        <f t="shared" si="5"/>
        <v>7296.6579999999994</v>
      </c>
      <c r="U33" s="77">
        <f t="shared" si="5"/>
        <v>7392.1469999999999</v>
      </c>
      <c r="V33" s="77">
        <f t="shared" si="5"/>
        <v>7498.2420000000002</v>
      </c>
      <c r="W33" s="77">
        <f t="shared" si="5"/>
        <v>7631.7209999999995</v>
      </c>
      <c r="X33" s="77">
        <f t="shared" si="5"/>
        <v>7738.7629999999999</v>
      </c>
      <c r="Y33" s="77">
        <f t="shared" si="5"/>
        <v>7899.0999999999995</v>
      </c>
      <c r="Z33" s="77">
        <f t="shared" si="5"/>
        <v>8141.51</v>
      </c>
      <c r="AA33" s="77">
        <f t="shared" si="5"/>
        <v>8355.5839999999989</v>
      </c>
      <c r="AB33" s="77">
        <f t="shared" si="5"/>
        <v>8556.241</v>
      </c>
      <c r="AC33" s="77">
        <f t="shared" si="5"/>
        <v>8644.875</v>
      </c>
      <c r="AD33" s="77">
        <f t="shared" si="5"/>
        <v>8250.4700000000012</v>
      </c>
      <c r="AE33" s="77">
        <f t="shared" si="5"/>
        <v>8367.6749999999993</v>
      </c>
      <c r="AF33" s="77">
        <f t="shared" si="5"/>
        <v>8378.7860000000001</v>
      </c>
      <c r="AG33" s="77">
        <f t="shared" si="5"/>
        <v>8550.246000000001</v>
      </c>
      <c r="AH33" s="77">
        <f t="shared" si="5"/>
        <v>8348.8960000000006</v>
      </c>
      <c r="AI33" s="77">
        <f t="shared" si="5"/>
        <v>8436.6170000000002</v>
      </c>
      <c r="AJ33" s="77">
        <f t="shared" si="5"/>
        <v>8491.0540000000001</v>
      </c>
      <c r="AK33" s="77">
        <f t="shared" si="5"/>
        <v>8527.2729999999992</v>
      </c>
      <c r="AL33" s="77">
        <f t="shared" si="5"/>
        <v>8359.9110000000001</v>
      </c>
      <c r="AM33" s="77">
        <f t="shared" si="5"/>
        <v>8459.6869999999999</v>
      </c>
      <c r="AN33" s="77">
        <f t="shared" si="5"/>
        <v>8466.1849999999995</v>
      </c>
      <c r="AO33" s="77">
        <f t="shared" si="5"/>
        <v>8474.2160000000003</v>
      </c>
      <c r="AP33" s="77">
        <f t="shared" si="5"/>
        <v>8271.6859999999997</v>
      </c>
      <c r="AQ33" s="77">
        <f t="shared" si="5"/>
        <v>8310.3950000000004</v>
      </c>
      <c r="AR33" s="77">
        <f t="shared" si="5"/>
        <v>8152.5609999999997</v>
      </c>
      <c r="AS33" s="77">
        <f t="shared" si="5"/>
        <v>8242.3209999999999</v>
      </c>
      <c r="AT33" s="77">
        <f t="shared" si="5"/>
        <v>8289.9540000000015</v>
      </c>
      <c r="AU33" s="77">
        <f t="shared" si="5"/>
        <v>8356.4740000000002</v>
      </c>
      <c r="AV33" s="77">
        <f t="shared" si="5"/>
        <v>8407.8540000000012</v>
      </c>
      <c r="AW33" s="77">
        <f t="shared" si="5"/>
        <v>8455.8830000000016</v>
      </c>
      <c r="AX33" s="77">
        <f t="shared" si="5"/>
        <v>8571.6640000000007</v>
      </c>
      <c r="AY33" s="77">
        <f t="shared" si="5"/>
        <v>8613.6239999999998</v>
      </c>
      <c r="AZ33" s="77">
        <f t="shared" si="5"/>
        <v>8599.5889999999999</v>
      </c>
      <c r="BA33" s="77">
        <f t="shared" si="5"/>
        <v>8540.8819999999996</v>
      </c>
      <c r="BB33" s="77">
        <f t="shared" si="5"/>
        <v>8556.4239999999991</v>
      </c>
      <c r="BC33" s="77">
        <f t="shared" si="5"/>
        <v>8507.6350000000002</v>
      </c>
      <c r="BD33" s="77">
        <f t="shared" si="5"/>
        <v>8461.512999999999</v>
      </c>
      <c r="BE33" s="77">
        <f t="shared" si="5"/>
        <v>8417.7870000000003</v>
      </c>
      <c r="BF33" s="77">
        <f t="shared" si="5"/>
        <v>8401.7939999999999</v>
      </c>
      <c r="BG33" s="77">
        <f t="shared" si="5"/>
        <v>8362.6460000000006</v>
      </c>
      <c r="BH33" s="77">
        <f t="shared" si="5"/>
        <v>8331.81</v>
      </c>
      <c r="BI33" s="77">
        <f t="shared" si="5"/>
        <v>8301.5839999999989</v>
      </c>
      <c r="BJ33" s="77">
        <f t="shared" si="5"/>
        <v>8276.9579999999987</v>
      </c>
      <c r="BK33" s="77">
        <f t="shared" si="5"/>
        <v>8257.1440000000002</v>
      </c>
      <c r="BL33" s="77">
        <f t="shared" si="5"/>
        <v>8253.7150000000001</v>
      </c>
      <c r="BM33" s="77">
        <f t="shared" si="5"/>
        <v>8255.5229999999992</v>
      </c>
      <c r="BN33" s="77">
        <f t="shared" si="5"/>
        <v>8671.0879999999997</v>
      </c>
      <c r="BO33" s="77">
        <f t="shared" ref="BO33:CW33" si="6">SUM(BO30:BO32)</f>
        <v>8762.7189999999991</v>
      </c>
      <c r="BP33" s="77">
        <f t="shared" si="6"/>
        <v>8811.8469999999998</v>
      </c>
      <c r="BQ33" s="77">
        <f t="shared" si="6"/>
        <v>8963.9959999999992</v>
      </c>
      <c r="BR33" s="77">
        <f t="shared" si="6"/>
        <v>9076.6589999999997</v>
      </c>
      <c r="BS33" s="77">
        <f t="shared" si="6"/>
        <v>9222.3850000000002</v>
      </c>
      <c r="BT33" s="77">
        <f t="shared" si="6"/>
        <v>9379.6859999999997</v>
      </c>
      <c r="BU33" s="77">
        <f t="shared" si="6"/>
        <v>9246.6419999999998</v>
      </c>
      <c r="BV33" s="77">
        <f t="shared" si="6"/>
        <v>9373.2939999999999</v>
      </c>
      <c r="BW33" s="77">
        <f t="shared" si="6"/>
        <v>9500.2060000000001</v>
      </c>
      <c r="BX33" s="77">
        <f t="shared" si="6"/>
        <v>9412.3349999999991</v>
      </c>
      <c r="BY33" s="77">
        <f t="shared" si="6"/>
        <v>9386.2669999999998</v>
      </c>
      <c r="BZ33" s="77">
        <f t="shared" si="6"/>
        <v>9424.5939999999991</v>
      </c>
      <c r="CA33" s="77">
        <f t="shared" si="6"/>
        <v>9478.0139999999992</v>
      </c>
      <c r="CB33" s="77">
        <f t="shared" si="6"/>
        <v>9187.1810000000005</v>
      </c>
      <c r="CC33" s="77">
        <f t="shared" si="6"/>
        <v>9200.7259999999987</v>
      </c>
      <c r="CD33" s="77">
        <f t="shared" si="6"/>
        <v>9203.351999999999</v>
      </c>
      <c r="CE33" s="77">
        <f t="shared" si="6"/>
        <v>9222.83</v>
      </c>
      <c r="CF33" s="77">
        <f t="shared" si="6"/>
        <v>9122.8089999999993</v>
      </c>
      <c r="CG33" s="77">
        <f t="shared" si="6"/>
        <v>9141.9329999999991</v>
      </c>
      <c r="CH33" s="77">
        <f t="shared" si="6"/>
        <v>9166.6549999999988</v>
      </c>
      <c r="CI33" s="77">
        <f t="shared" si="6"/>
        <v>9015.6970000000001</v>
      </c>
      <c r="CJ33" s="77">
        <f t="shared" si="6"/>
        <v>8748.7240000000002</v>
      </c>
      <c r="CK33" s="77">
        <f t="shared" si="6"/>
        <v>8658.01</v>
      </c>
      <c r="CL33" s="77">
        <f t="shared" si="6"/>
        <v>8599.2780000000002</v>
      </c>
      <c r="CM33" s="77">
        <f t="shared" si="6"/>
        <v>8427.5139999999992</v>
      </c>
      <c r="CN33" s="77">
        <f t="shared" si="6"/>
        <v>8279.6739999999991</v>
      </c>
      <c r="CO33" s="77">
        <f t="shared" si="6"/>
        <v>8223.0789999999997</v>
      </c>
      <c r="CP33" s="77">
        <f t="shared" si="6"/>
        <v>8019.8139999999994</v>
      </c>
      <c r="CQ33" s="77">
        <f t="shared" si="6"/>
        <v>7897.5949999999993</v>
      </c>
      <c r="CR33" s="77">
        <f t="shared" si="6"/>
        <v>7773.6790000000001</v>
      </c>
      <c r="CS33" s="77">
        <f t="shared" si="6"/>
        <v>7656.6299999999992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198772.20875000011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455</v>
      </c>
      <c r="C36" s="115">
        <v>455</v>
      </c>
      <c r="D36" s="115">
        <v>455</v>
      </c>
      <c r="E36" s="115">
        <v>455</v>
      </c>
      <c r="F36" s="115">
        <v>507.54700000000003</v>
      </c>
      <c r="G36" s="115">
        <v>507.54700000000003</v>
      </c>
      <c r="H36" s="115">
        <v>507.54700000000003</v>
      </c>
      <c r="I36" s="115">
        <v>507.54700000000003</v>
      </c>
      <c r="J36" s="115">
        <v>479</v>
      </c>
      <c r="K36" s="115">
        <v>479</v>
      </c>
      <c r="L36" s="115">
        <v>479</v>
      </c>
      <c r="M36" s="115">
        <v>479</v>
      </c>
      <c r="N36" s="115">
        <v>490</v>
      </c>
      <c r="O36" s="115">
        <v>490</v>
      </c>
      <c r="P36" s="115">
        <v>490</v>
      </c>
      <c r="Q36" s="115">
        <v>490</v>
      </c>
      <c r="R36" s="115">
        <v>490</v>
      </c>
      <c r="S36" s="115">
        <v>490</v>
      </c>
      <c r="T36" s="115">
        <v>490</v>
      </c>
      <c r="U36" s="115">
        <v>490</v>
      </c>
      <c r="V36" s="115">
        <v>529</v>
      </c>
      <c r="W36" s="115">
        <v>529</v>
      </c>
      <c r="X36" s="115">
        <v>529</v>
      </c>
      <c r="Y36" s="115">
        <v>529</v>
      </c>
      <c r="Z36" s="115">
        <v>523</v>
      </c>
      <c r="AA36" s="115">
        <v>523</v>
      </c>
      <c r="AB36" s="115">
        <v>523</v>
      </c>
      <c r="AC36" s="115">
        <v>523</v>
      </c>
      <c r="AD36" s="115">
        <v>453</v>
      </c>
      <c r="AE36" s="115">
        <v>453</v>
      </c>
      <c r="AF36" s="115">
        <v>453</v>
      </c>
      <c r="AG36" s="115">
        <v>453</v>
      </c>
      <c r="AH36" s="115">
        <v>419</v>
      </c>
      <c r="AI36" s="115">
        <v>419</v>
      </c>
      <c r="AJ36" s="115">
        <v>419</v>
      </c>
      <c r="AK36" s="115">
        <v>419</v>
      </c>
      <c r="AL36" s="115">
        <v>336</v>
      </c>
      <c r="AM36" s="115">
        <v>336</v>
      </c>
      <c r="AN36" s="115">
        <v>336</v>
      </c>
      <c r="AO36" s="115">
        <v>336</v>
      </c>
      <c r="AP36" s="115">
        <v>287</v>
      </c>
      <c r="AQ36" s="115">
        <v>287</v>
      </c>
      <c r="AR36" s="115">
        <v>287</v>
      </c>
      <c r="AS36" s="115">
        <v>287</v>
      </c>
      <c r="AT36" s="115">
        <v>287</v>
      </c>
      <c r="AU36" s="115">
        <v>287</v>
      </c>
      <c r="AV36" s="115">
        <v>287</v>
      </c>
      <c r="AW36" s="115">
        <v>287</v>
      </c>
      <c r="AX36" s="115">
        <v>310</v>
      </c>
      <c r="AY36" s="115">
        <v>310</v>
      </c>
      <c r="AZ36" s="115">
        <v>310</v>
      </c>
      <c r="BA36" s="115">
        <v>310</v>
      </c>
      <c r="BB36" s="115">
        <v>299</v>
      </c>
      <c r="BC36" s="115">
        <v>299</v>
      </c>
      <c r="BD36" s="115">
        <v>299</v>
      </c>
      <c r="BE36" s="115">
        <v>299</v>
      </c>
      <c r="BF36" s="115">
        <v>301</v>
      </c>
      <c r="BG36" s="115">
        <v>301</v>
      </c>
      <c r="BH36" s="115">
        <v>301</v>
      </c>
      <c r="BI36" s="115">
        <v>301</v>
      </c>
      <c r="BJ36" s="115">
        <v>320</v>
      </c>
      <c r="BK36" s="115">
        <v>320</v>
      </c>
      <c r="BL36" s="115">
        <v>320</v>
      </c>
      <c r="BM36" s="115">
        <v>320</v>
      </c>
      <c r="BN36" s="115">
        <v>239</v>
      </c>
      <c r="BO36" s="115">
        <v>239</v>
      </c>
      <c r="BP36" s="115">
        <v>239</v>
      </c>
      <c r="BQ36" s="115">
        <v>239</v>
      </c>
      <c r="BR36" s="115">
        <v>255</v>
      </c>
      <c r="BS36" s="115">
        <v>255</v>
      </c>
      <c r="BT36" s="115">
        <v>255</v>
      </c>
      <c r="BU36" s="115">
        <v>255</v>
      </c>
      <c r="BV36" s="115">
        <v>290</v>
      </c>
      <c r="BW36" s="115">
        <v>290</v>
      </c>
      <c r="BX36" s="115">
        <v>290</v>
      </c>
      <c r="BY36" s="115">
        <v>290</v>
      </c>
      <c r="BZ36" s="115">
        <v>248</v>
      </c>
      <c r="CA36" s="115">
        <v>248</v>
      </c>
      <c r="CB36" s="115">
        <v>248</v>
      </c>
      <c r="CC36" s="115">
        <v>248</v>
      </c>
      <c r="CD36" s="115">
        <v>224</v>
      </c>
      <c r="CE36" s="115">
        <v>224</v>
      </c>
      <c r="CF36" s="115">
        <v>224</v>
      </c>
      <c r="CG36" s="115">
        <v>224</v>
      </c>
      <c r="CH36" s="115">
        <v>361</v>
      </c>
      <c r="CI36" s="115">
        <v>361</v>
      </c>
      <c r="CJ36" s="115">
        <v>361</v>
      </c>
      <c r="CK36" s="115">
        <v>361</v>
      </c>
      <c r="CL36" s="115">
        <v>340</v>
      </c>
      <c r="CM36" s="115">
        <v>340</v>
      </c>
      <c r="CN36" s="115">
        <v>340</v>
      </c>
      <c r="CO36" s="115">
        <v>340</v>
      </c>
      <c r="CP36" s="115">
        <v>384</v>
      </c>
      <c r="CQ36" s="115">
        <v>384</v>
      </c>
      <c r="CR36" s="115">
        <v>384</v>
      </c>
      <c r="CS36" s="115">
        <v>384</v>
      </c>
      <c r="CT36" s="116"/>
      <c r="CU36" s="116"/>
      <c r="CV36" s="116"/>
      <c r="CW36" s="117"/>
      <c r="CX36" s="91">
        <f t="array" ref="CX36">SUMPRODUCT(B36:CW36*0.25)</f>
        <v>8826.5470000000005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40</v>
      </c>
      <c r="C39" s="120">
        <v>40</v>
      </c>
      <c r="D39" s="120">
        <v>40</v>
      </c>
      <c r="E39" s="120">
        <v>40</v>
      </c>
      <c r="F39" s="120">
        <v>40</v>
      </c>
      <c r="G39" s="120">
        <v>40</v>
      </c>
      <c r="H39" s="120">
        <v>40</v>
      </c>
      <c r="I39" s="120">
        <v>40</v>
      </c>
      <c r="J39" s="120">
        <v>40</v>
      </c>
      <c r="K39" s="120">
        <v>40</v>
      </c>
      <c r="L39" s="120">
        <v>40</v>
      </c>
      <c r="M39" s="120">
        <v>40</v>
      </c>
      <c r="N39" s="120">
        <v>40</v>
      </c>
      <c r="O39" s="120">
        <v>40</v>
      </c>
      <c r="P39" s="120">
        <v>40</v>
      </c>
      <c r="Q39" s="120">
        <v>40</v>
      </c>
      <c r="R39" s="120">
        <v>40</v>
      </c>
      <c r="S39" s="120">
        <v>40</v>
      </c>
      <c r="T39" s="120">
        <v>40</v>
      </c>
      <c r="U39" s="120">
        <v>40</v>
      </c>
      <c r="V39" s="120">
        <v>40</v>
      </c>
      <c r="W39" s="120">
        <v>40</v>
      </c>
      <c r="X39" s="120">
        <v>40</v>
      </c>
      <c r="Y39" s="120">
        <v>40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40</v>
      </c>
      <c r="AM39" s="120">
        <v>40</v>
      </c>
      <c r="AN39" s="120">
        <v>40</v>
      </c>
      <c r="AO39" s="120">
        <v>40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53</v>
      </c>
      <c r="AU39" s="120">
        <v>53</v>
      </c>
      <c r="AV39" s="120">
        <v>53</v>
      </c>
      <c r="AW39" s="120">
        <v>53</v>
      </c>
      <c r="AX39" s="120">
        <v>43</v>
      </c>
      <c r="AY39" s="120">
        <v>43</v>
      </c>
      <c r="AZ39" s="120">
        <v>43</v>
      </c>
      <c r="BA39" s="120">
        <v>43</v>
      </c>
      <c r="BB39" s="120">
        <v>43</v>
      </c>
      <c r="BC39" s="120">
        <v>43</v>
      </c>
      <c r="BD39" s="120">
        <v>43</v>
      </c>
      <c r="BE39" s="120">
        <v>43</v>
      </c>
      <c r="BF39" s="120">
        <v>40</v>
      </c>
      <c r="BG39" s="120">
        <v>40</v>
      </c>
      <c r="BH39" s="120">
        <v>40</v>
      </c>
      <c r="BI39" s="120">
        <v>40</v>
      </c>
      <c r="BJ39" s="120">
        <v>30</v>
      </c>
      <c r="BK39" s="120">
        <v>30</v>
      </c>
      <c r="BL39" s="120">
        <v>30</v>
      </c>
      <c r="BM39" s="120">
        <v>30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40</v>
      </c>
      <c r="CQ39" s="120">
        <v>40</v>
      </c>
      <c r="CR39" s="120">
        <v>40</v>
      </c>
      <c r="CS39" s="120">
        <v>40</v>
      </c>
      <c r="CT39" s="122"/>
      <c r="CU39" s="122"/>
      <c r="CV39" s="122"/>
      <c r="CW39" s="121"/>
      <c r="CX39" s="97">
        <f t="array" ref="CX39">SUMPRODUCT(B39:CW39*0.25)</f>
        <v>1079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>
        <v>147.19999999999999</v>
      </c>
      <c r="AE40" s="120">
        <v>147.19999999999999</v>
      </c>
      <c r="AF40" s="120">
        <v>147.19999999999999</v>
      </c>
      <c r="AG40" s="120">
        <v>147.19999999999999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494.6</v>
      </c>
      <c r="AM40" s="120">
        <v>494.6</v>
      </c>
      <c r="AN40" s="120">
        <v>494.6</v>
      </c>
      <c r="AO40" s="120">
        <v>494.6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4141.8</v>
      </c>
    </row>
    <row r="41" spans="1:102" ht="30" customHeight="1" thickBot="1" x14ac:dyDescent="0.25">
      <c r="A41" s="105" t="s">
        <v>35</v>
      </c>
      <c r="B41" s="106">
        <f>SUM(B36:B40)</f>
        <v>495</v>
      </c>
      <c r="C41" s="107">
        <f t="shared" ref="C41:BN41" si="7">SUM(C36:C40)</f>
        <v>495</v>
      </c>
      <c r="D41" s="107">
        <f t="shared" si="7"/>
        <v>495</v>
      </c>
      <c r="E41" s="107">
        <f t="shared" si="7"/>
        <v>495</v>
      </c>
      <c r="F41" s="107">
        <f t="shared" si="7"/>
        <v>547.54700000000003</v>
      </c>
      <c r="G41" s="107">
        <f t="shared" si="7"/>
        <v>547.54700000000003</v>
      </c>
      <c r="H41" s="107">
        <f t="shared" si="7"/>
        <v>547.54700000000003</v>
      </c>
      <c r="I41" s="107">
        <f t="shared" si="7"/>
        <v>547.54700000000003</v>
      </c>
      <c r="J41" s="107">
        <f t="shared" si="7"/>
        <v>519</v>
      </c>
      <c r="K41" s="107">
        <f t="shared" si="7"/>
        <v>519</v>
      </c>
      <c r="L41" s="107">
        <f t="shared" si="7"/>
        <v>519</v>
      </c>
      <c r="M41" s="107">
        <f t="shared" si="7"/>
        <v>519</v>
      </c>
      <c r="N41" s="107">
        <f t="shared" si="7"/>
        <v>530</v>
      </c>
      <c r="O41" s="107">
        <f t="shared" si="7"/>
        <v>530</v>
      </c>
      <c r="P41" s="107">
        <f t="shared" si="7"/>
        <v>530</v>
      </c>
      <c r="Q41" s="107">
        <f t="shared" si="7"/>
        <v>530</v>
      </c>
      <c r="R41" s="107">
        <f t="shared" si="7"/>
        <v>530</v>
      </c>
      <c r="S41" s="107">
        <f t="shared" si="7"/>
        <v>530</v>
      </c>
      <c r="T41" s="107">
        <f t="shared" si="7"/>
        <v>530</v>
      </c>
      <c r="U41" s="107">
        <f t="shared" si="7"/>
        <v>530</v>
      </c>
      <c r="V41" s="107">
        <f t="shared" si="7"/>
        <v>569</v>
      </c>
      <c r="W41" s="107">
        <f t="shared" si="7"/>
        <v>569</v>
      </c>
      <c r="X41" s="107">
        <f t="shared" si="7"/>
        <v>569</v>
      </c>
      <c r="Y41" s="107">
        <f t="shared" si="7"/>
        <v>569</v>
      </c>
      <c r="Z41" s="107">
        <f t="shared" si="7"/>
        <v>573</v>
      </c>
      <c r="AA41" s="107">
        <f t="shared" si="7"/>
        <v>573</v>
      </c>
      <c r="AB41" s="107">
        <f t="shared" si="7"/>
        <v>573</v>
      </c>
      <c r="AC41" s="107">
        <f t="shared" si="7"/>
        <v>573</v>
      </c>
      <c r="AD41" s="107">
        <f t="shared" si="7"/>
        <v>650.20000000000005</v>
      </c>
      <c r="AE41" s="107">
        <f t="shared" si="7"/>
        <v>650.20000000000005</v>
      </c>
      <c r="AF41" s="107">
        <f t="shared" si="7"/>
        <v>650.20000000000005</v>
      </c>
      <c r="AG41" s="107">
        <f t="shared" si="7"/>
        <v>650.20000000000005</v>
      </c>
      <c r="AH41" s="107">
        <f t="shared" si="7"/>
        <v>969</v>
      </c>
      <c r="AI41" s="107">
        <f t="shared" si="7"/>
        <v>969</v>
      </c>
      <c r="AJ41" s="107">
        <f t="shared" si="7"/>
        <v>969</v>
      </c>
      <c r="AK41" s="107">
        <f t="shared" si="7"/>
        <v>969</v>
      </c>
      <c r="AL41" s="107">
        <f t="shared" si="7"/>
        <v>870.6</v>
      </c>
      <c r="AM41" s="107">
        <f t="shared" si="7"/>
        <v>870.6</v>
      </c>
      <c r="AN41" s="107">
        <f t="shared" si="7"/>
        <v>870.6</v>
      </c>
      <c r="AO41" s="107">
        <f t="shared" si="7"/>
        <v>870.6</v>
      </c>
      <c r="AP41" s="107">
        <f t="shared" si="7"/>
        <v>837</v>
      </c>
      <c r="AQ41" s="107">
        <f t="shared" si="7"/>
        <v>837</v>
      </c>
      <c r="AR41" s="107">
        <f t="shared" si="7"/>
        <v>837</v>
      </c>
      <c r="AS41" s="107">
        <f t="shared" si="7"/>
        <v>837</v>
      </c>
      <c r="AT41" s="107">
        <f t="shared" si="7"/>
        <v>840</v>
      </c>
      <c r="AU41" s="107">
        <f t="shared" si="7"/>
        <v>840</v>
      </c>
      <c r="AV41" s="107">
        <f t="shared" si="7"/>
        <v>840</v>
      </c>
      <c r="AW41" s="107">
        <f t="shared" si="7"/>
        <v>840</v>
      </c>
      <c r="AX41" s="107">
        <f t="shared" si="7"/>
        <v>853</v>
      </c>
      <c r="AY41" s="107">
        <f t="shared" si="7"/>
        <v>853</v>
      </c>
      <c r="AZ41" s="107">
        <f t="shared" si="7"/>
        <v>853</v>
      </c>
      <c r="BA41" s="107">
        <f t="shared" si="7"/>
        <v>853</v>
      </c>
      <c r="BB41" s="107">
        <f t="shared" si="7"/>
        <v>842</v>
      </c>
      <c r="BC41" s="107">
        <f t="shared" si="7"/>
        <v>842</v>
      </c>
      <c r="BD41" s="107">
        <f t="shared" si="7"/>
        <v>842</v>
      </c>
      <c r="BE41" s="107">
        <f t="shared" si="7"/>
        <v>842</v>
      </c>
      <c r="BF41" s="107">
        <f t="shared" si="7"/>
        <v>841</v>
      </c>
      <c r="BG41" s="107">
        <f t="shared" si="7"/>
        <v>841</v>
      </c>
      <c r="BH41" s="107">
        <f t="shared" si="7"/>
        <v>841</v>
      </c>
      <c r="BI41" s="107">
        <f t="shared" si="7"/>
        <v>841</v>
      </c>
      <c r="BJ41" s="107">
        <f t="shared" si="7"/>
        <v>850</v>
      </c>
      <c r="BK41" s="107">
        <f t="shared" si="7"/>
        <v>850</v>
      </c>
      <c r="BL41" s="107">
        <f t="shared" si="7"/>
        <v>850</v>
      </c>
      <c r="BM41" s="107">
        <f t="shared" si="7"/>
        <v>850</v>
      </c>
      <c r="BN41" s="107">
        <f t="shared" si="7"/>
        <v>289</v>
      </c>
      <c r="BO41" s="107">
        <f t="shared" ref="BO41:CW41" si="8">SUM(BO36:BO40)</f>
        <v>289</v>
      </c>
      <c r="BP41" s="107">
        <f t="shared" si="8"/>
        <v>289</v>
      </c>
      <c r="BQ41" s="107">
        <f t="shared" si="8"/>
        <v>289</v>
      </c>
      <c r="BR41" s="107">
        <f t="shared" si="8"/>
        <v>305</v>
      </c>
      <c r="BS41" s="107">
        <f t="shared" si="8"/>
        <v>305</v>
      </c>
      <c r="BT41" s="107">
        <f t="shared" si="8"/>
        <v>305</v>
      </c>
      <c r="BU41" s="107">
        <f t="shared" si="8"/>
        <v>305</v>
      </c>
      <c r="BV41" s="107">
        <f t="shared" si="8"/>
        <v>340</v>
      </c>
      <c r="BW41" s="107">
        <f t="shared" si="8"/>
        <v>340</v>
      </c>
      <c r="BX41" s="107">
        <f t="shared" si="8"/>
        <v>340</v>
      </c>
      <c r="BY41" s="107">
        <f t="shared" si="8"/>
        <v>340</v>
      </c>
      <c r="BZ41" s="107">
        <f t="shared" si="8"/>
        <v>298</v>
      </c>
      <c r="CA41" s="107">
        <f t="shared" si="8"/>
        <v>298</v>
      </c>
      <c r="CB41" s="107">
        <f t="shared" si="8"/>
        <v>298</v>
      </c>
      <c r="CC41" s="107">
        <f t="shared" si="8"/>
        <v>298</v>
      </c>
      <c r="CD41" s="107">
        <f t="shared" si="8"/>
        <v>274</v>
      </c>
      <c r="CE41" s="107">
        <f t="shared" si="8"/>
        <v>274</v>
      </c>
      <c r="CF41" s="107">
        <f t="shared" si="8"/>
        <v>274</v>
      </c>
      <c r="CG41" s="107">
        <f t="shared" si="8"/>
        <v>274</v>
      </c>
      <c r="CH41" s="107">
        <f t="shared" si="8"/>
        <v>411</v>
      </c>
      <c r="CI41" s="107">
        <f t="shared" si="8"/>
        <v>411</v>
      </c>
      <c r="CJ41" s="107">
        <f t="shared" si="8"/>
        <v>411</v>
      </c>
      <c r="CK41" s="107">
        <f t="shared" si="8"/>
        <v>411</v>
      </c>
      <c r="CL41" s="107">
        <f t="shared" si="8"/>
        <v>390</v>
      </c>
      <c r="CM41" s="107">
        <f t="shared" si="8"/>
        <v>390</v>
      </c>
      <c r="CN41" s="107">
        <f t="shared" si="8"/>
        <v>390</v>
      </c>
      <c r="CO41" s="107">
        <f t="shared" si="8"/>
        <v>390</v>
      </c>
      <c r="CP41" s="107">
        <f t="shared" si="8"/>
        <v>424</v>
      </c>
      <c r="CQ41" s="107">
        <f t="shared" si="8"/>
        <v>424</v>
      </c>
      <c r="CR41" s="107">
        <f t="shared" si="8"/>
        <v>424</v>
      </c>
      <c r="CS41" s="107">
        <f t="shared" si="8"/>
        <v>424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14047.347000000002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>
        <v>147.19999999999999</v>
      </c>
      <c r="AE48" s="120">
        <v>147.19999999999999</v>
      </c>
      <c r="AF48" s="120">
        <v>147.19999999999999</v>
      </c>
      <c r="AG48" s="120">
        <v>147.19999999999999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494.6</v>
      </c>
      <c r="AM48" s="120">
        <v>494.6</v>
      </c>
      <c r="AN48" s="120">
        <v>494.6</v>
      </c>
      <c r="AO48" s="120">
        <v>494.6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4141.8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147.19999999999999</v>
      </c>
      <c r="AE50" s="107">
        <f t="shared" si="9"/>
        <v>147.19999999999999</v>
      </c>
      <c r="AF50" s="107">
        <f t="shared" si="9"/>
        <v>147.19999999999999</v>
      </c>
      <c r="AG50" s="107">
        <f t="shared" si="9"/>
        <v>147.19999999999999</v>
      </c>
      <c r="AH50" s="107">
        <f t="shared" si="9"/>
        <v>500</v>
      </c>
      <c r="AI50" s="107">
        <f t="shared" si="9"/>
        <v>500</v>
      </c>
      <c r="AJ50" s="107">
        <f t="shared" si="9"/>
        <v>500</v>
      </c>
      <c r="AK50" s="107">
        <f t="shared" si="9"/>
        <v>500</v>
      </c>
      <c r="AL50" s="107">
        <f t="shared" si="9"/>
        <v>494.6</v>
      </c>
      <c r="AM50" s="107">
        <f t="shared" si="9"/>
        <v>494.6</v>
      </c>
      <c r="AN50" s="107">
        <f t="shared" si="9"/>
        <v>494.6</v>
      </c>
      <c r="AO50" s="107">
        <f t="shared" si="9"/>
        <v>494.6</v>
      </c>
      <c r="AP50" s="107">
        <f t="shared" si="9"/>
        <v>500</v>
      </c>
      <c r="AQ50" s="107">
        <f t="shared" si="9"/>
        <v>500</v>
      </c>
      <c r="AR50" s="107">
        <f t="shared" si="9"/>
        <v>500</v>
      </c>
      <c r="AS50" s="107">
        <f t="shared" si="9"/>
        <v>500</v>
      </c>
      <c r="AT50" s="107">
        <f t="shared" si="9"/>
        <v>500</v>
      </c>
      <c r="AU50" s="107">
        <f t="shared" si="9"/>
        <v>500</v>
      </c>
      <c r="AV50" s="107">
        <f t="shared" si="9"/>
        <v>500</v>
      </c>
      <c r="AW50" s="107">
        <f t="shared" si="9"/>
        <v>500</v>
      </c>
      <c r="AX50" s="107">
        <f t="shared" si="9"/>
        <v>500</v>
      </c>
      <c r="AY50" s="107">
        <f t="shared" si="9"/>
        <v>500</v>
      </c>
      <c r="AZ50" s="107">
        <f t="shared" si="9"/>
        <v>500</v>
      </c>
      <c r="BA50" s="107">
        <f t="shared" si="9"/>
        <v>500</v>
      </c>
      <c r="BB50" s="107">
        <f t="shared" si="9"/>
        <v>500</v>
      </c>
      <c r="BC50" s="107">
        <f t="shared" si="9"/>
        <v>500</v>
      </c>
      <c r="BD50" s="107">
        <f t="shared" si="9"/>
        <v>500</v>
      </c>
      <c r="BE50" s="107">
        <f t="shared" si="9"/>
        <v>500</v>
      </c>
      <c r="BF50" s="107">
        <f t="shared" si="9"/>
        <v>500</v>
      </c>
      <c r="BG50" s="107">
        <f t="shared" si="9"/>
        <v>500</v>
      </c>
      <c r="BH50" s="107">
        <f t="shared" si="9"/>
        <v>500</v>
      </c>
      <c r="BI50" s="107">
        <f t="shared" si="9"/>
        <v>500</v>
      </c>
      <c r="BJ50" s="107">
        <f t="shared" si="9"/>
        <v>500</v>
      </c>
      <c r="BK50" s="107">
        <f t="shared" si="9"/>
        <v>500</v>
      </c>
      <c r="BL50" s="107">
        <f t="shared" si="9"/>
        <v>500</v>
      </c>
      <c r="BM50" s="107">
        <f t="shared" si="9"/>
        <v>500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4141.8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7443.8060000000005</v>
      </c>
      <c r="C53" s="107">
        <f t="shared" ref="C53:BN53" si="13">C17+C27+C41</f>
        <v>7385.2010000000009</v>
      </c>
      <c r="D53" s="107">
        <f t="shared" si="13"/>
        <v>7334.7810000000009</v>
      </c>
      <c r="E53" s="107">
        <f t="shared" si="13"/>
        <v>7308.8420000000006</v>
      </c>
      <c r="F53" s="107">
        <f t="shared" si="13"/>
        <v>7222.3960000000006</v>
      </c>
      <c r="G53" s="107">
        <f t="shared" si="13"/>
        <v>7212.43</v>
      </c>
      <c r="H53" s="107">
        <f t="shared" si="13"/>
        <v>7193.7659999999996</v>
      </c>
      <c r="I53" s="107">
        <f t="shared" si="13"/>
        <v>7172.232</v>
      </c>
      <c r="J53" s="107">
        <f t="shared" si="13"/>
        <v>7139.2370000000001</v>
      </c>
      <c r="K53" s="107">
        <f t="shared" si="13"/>
        <v>7116.7910000000002</v>
      </c>
      <c r="L53" s="107">
        <f t="shared" si="13"/>
        <v>7093.8310000000001</v>
      </c>
      <c r="M53" s="107">
        <f t="shared" si="13"/>
        <v>7073.5169999999998</v>
      </c>
      <c r="N53" s="107">
        <f t="shared" si="13"/>
        <v>7065.1589999999997</v>
      </c>
      <c r="O53" s="107">
        <f t="shared" si="13"/>
        <v>7061.2999999999993</v>
      </c>
      <c r="P53" s="107">
        <f t="shared" si="13"/>
        <v>7055.2579999999998</v>
      </c>
      <c r="Q53" s="107">
        <f t="shared" si="13"/>
        <v>7067.5</v>
      </c>
      <c r="R53" s="107">
        <f t="shared" si="13"/>
        <v>7191.8879999999999</v>
      </c>
      <c r="S53" s="107">
        <f t="shared" si="13"/>
        <v>7232.7109999999993</v>
      </c>
      <c r="T53" s="107">
        <f t="shared" si="13"/>
        <v>7296.6579999999994</v>
      </c>
      <c r="U53" s="107">
        <f t="shared" si="13"/>
        <v>7392.1470000000008</v>
      </c>
      <c r="V53" s="107">
        <f t="shared" si="13"/>
        <v>7498.2420000000002</v>
      </c>
      <c r="W53" s="107">
        <f t="shared" si="13"/>
        <v>7631.7209999999995</v>
      </c>
      <c r="X53" s="107">
        <f t="shared" si="13"/>
        <v>7738.7629999999999</v>
      </c>
      <c r="Y53" s="107">
        <f t="shared" si="13"/>
        <v>7899.1</v>
      </c>
      <c r="Z53" s="107">
        <f t="shared" si="13"/>
        <v>8141.51</v>
      </c>
      <c r="AA53" s="107">
        <f t="shared" si="13"/>
        <v>8355.5840000000007</v>
      </c>
      <c r="AB53" s="107">
        <f t="shared" si="13"/>
        <v>8556.241</v>
      </c>
      <c r="AC53" s="107">
        <f t="shared" si="13"/>
        <v>8644.875</v>
      </c>
      <c r="AD53" s="107">
        <f t="shared" si="13"/>
        <v>8397.67</v>
      </c>
      <c r="AE53" s="107">
        <f t="shared" si="13"/>
        <v>8514.875</v>
      </c>
      <c r="AF53" s="107">
        <f t="shared" si="13"/>
        <v>8525.9860000000008</v>
      </c>
      <c r="AG53" s="107">
        <f t="shared" si="13"/>
        <v>8697.4459999999999</v>
      </c>
      <c r="AH53" s="107">
        <f t="shared" si="13"/>
        <v>8848.8960000000006</v>
      </c>
      <c r="AI53" s="107">
        <f t="shared" si="13"/>
        <v>8936.6170000000002</v>
      </c>
      <c r="AJ53" s="107">
        <f t="shared" si="13"/>
        <v>8991.0540000000001</v>
      </c>
      <c r="AK53" s="107">
        <f t="shared" si="13"/>
        <v>9027.273000000001</v>
      </c>
      <c r="AL53" s="107">
        <f t="shared" si="13"/>
        <v>8854.5110000000004</v>
      </c>
      <c r="AM53" s="107">
        <f t="shared" si="13"/>
        <v>8954.2870000000003</v>
      </c>
      <c r="AN53" s="107">
        <f t="shared" si="13"/>
        <v>8960.7849999999999</v>
      </c>
      <c r="AO53" s="107">
        <f t="shared" si="13"/>
        <v>8968.8160000000007</v>
      </c>
      <c r="AP53" s="107">
        <f t="shared" si="13"/>
        <v>8771.6860000000015</v>
      </c>
      <c r="AQ53" s="107">
        <f t="shared" si="13"/>
        <v>8810.3950000000004</v>
      </c>
      <c r="AR53" s="107">
        <f t="shared" si="13"/>
        <v>8652.5609999999997</v>
      </c>
      <c r="AS53" s="107">
        <f t="shared" si="13"/>
        <v>8742.3209999999999</v>
      </c>
      <c r="AT53" s="107">
        <f t="shared" si="13"/>
        <v>8789.9539999999997</v>
      </c>
      <c r="AU53" s="107">
        <f t="shared" si="13"/>
        <v>8856.4740000000002</v>
      </c>
      <c r="AV53" s="107">
        <f t="shared" si="13"/>
        <v>8907.8540000000012</v>
      </c>
      <c r="AW53" s="107">
        <f t="shared" si="13"/>
        <v>8955.8829999999998</v>
      </c>
      <c r="AX53" s="107">
        <f t="shared" si="13"/>
        <v>9071.6640000000007</v>
      </c>
      <c r="AY53" s="107">
        <f t="shared" si="13"/>
        <v>9113.6239999999998</v>
      </c>
      <c r="AZ53" s="107">
        <f t="shared" si="13"/>
        <v>9099.5889999999999</v>
      </c>
      <c r="BA53" s="107">
        <f t="shared" si="13"/>
        <v>9040.8819999999996</v>
      </c>
      <c r="BB53" s="107">
        <f t="shared" si="13"/>
        <v>9056.4239999999991</v>
      </c>
      <c r="BC53" s="107">
        <f t="shared" si="13"/>
        <v>9007.6350000000002</v>
      </c>
      <c r="BD53" s="107">
        <f t="shared" si="13"/>
        <v>8961.5130000000008</v>
      </c>
      <c r="BE53" s="107">
        <f t="shared" si="13"/>
        <v>8917.7870000000003</v>
      </c>
      <c r="BF53" s="107">
        <f t="shared" si="13"/>
        <v>8901.7939999999999</v>
      </c>
      <c r="BG53" s="107">
        <f t="shared" si="13"/>
        <v>8862.6460000000006</v>
      </c>
      <c r="BH53" s="107">
        <f t="shared" si="13"/>
        <v>8831.81</v>
      </c>
      <c r="BI53" s="107">
        <f t="shared" si="13"/>
        <v>8801.5840000000007</v>
      </c>
      <c r="BJ53" s="107">
        <f t="shared" si="13"/>
        <v>8776.9580000000005</v>
      </c>
      <c r="BK53" s="107">
        <f t="shared" si="13"/>
        <v>8757.1440000000002</v>
      </c>
      <c r="BL53" s="107">
        <f t="shared" si="13"/>
        <v>8753.7150000000001</v>
      </c>
      <c r="BM53" s="107">
        <f t="shared" si="13"/>
        <v>8755.5229999999992</v>
      </c>
      <c r="BN53" s="107">
        <f t="shared" si="13"/>
        <v>8671.0879999999997</v>
      </c>
      <c r="BO53" s="107">
        <f t="shared" ref="BO53:CX53" si="14">BO17+BO27+BO41</f>
        <v>8762.719000000001</v>
      </c>
      <c r="BP53" s="107">
        <f t="shared" si="14"/>
        <v>8811.8469999999998</v>
      </c>
      <c r="BQ53" s="107">
        <f t="shared" si="14"/>
        <v>8963.996000000001</v>
      </c>
      <c r="BR53" s="107">
        <f t="shared" si="14"/>
        <v>9076.6589999999997</v>
      </c>
      <c r="BS53" s="107">
        <f t="shared" si="14"/>
        <v>9222.3850000000002</v>
      </c>
      <c r="BT53" s="107">
        <f t="shared" si="14"/>
        <v>9379.6859999999997</v>
      </c>
      <c r="BU53" s="107">
        <f t="shared" si="14"/>
        <v>9246.6419999999998</v>
      </c>
      <c r="BV53" s="107">
        <f t="shared" si="14"/>
        <v>9373.2939999999999</v>
      </c>
      <c r="BW53" s="107">
        <f t="shared" si="14"/>
        <v>9500.2060000000001</v>
      </c>
      <c r="BX53" s="107">
        <f t="shared" si="14"/>
        <v>9412.3349999999991</v>
      </c>
      <c r="BY53" s="107">
        <f t="shared" si="14"/>
        <v>9386.2669999999998</v>
      </c>
      <c r="BZ53" s="107">
        <f t="shared" si="14"/>
        <v>9424.5939999999991</v>
      </c>
      <c r="CA53" s="107">
        <f t="shared" si="14"/>
        <v>9478.014000000001</v>
      </c>
      <c r="CB53" s="107">
        <f t="shared" si="14"/>
        <v>9187.1810000000005</v>
      </c>
      <c r="CC53" s="107">
        <f t="shared" si="14"/>
        <v>9200.7260000000006</v>
      </c>
      <c r="CD53" s="107">
        <f t="shared" si="14"/>
        <v>9203.351999999999</v>
      </c>
      <c r="CE53" s="107">
        <f t="shared" si="14"/>
        <v>9222.83</v>
      </c>
      <c r="CF53" s="107">
        <f t="shared" si="14"/>
        <v>9122.8090000000011</v>
      </c>
      <c r="CG53" s="107">
        <f t="shared" si="14"/>
        <v>9141.9330000000009</v>
      </c>
      <c r="CH53" s="107">
        <f t="shared" si="14"/>
        <v>9166.6550000000007</v>
      </c>
      <c r="CI53" s="107">
        <f t="shared" si="14"/>
        <v>9015.6970000000001</v>
      </c>
      <c r="CJ53" s="107">
        <f t="shared" si="14"/>
        <v>8748.7240000000002</v>
      </c>
      <c r="CK53" s="107">
        <f t="shared" si="14"/>
        <v>8658.01</v>
      </c>
      <c r="CL53" s="107">
        <f t="shared" si="14"/>
        <v>8599.2780000000002</v>
      </c>
      <c r="CM53" s="107">
        <f t="shared" si="14"/>
        <v>8427.5139999999992</v>
      </c>
      <c r="CN53" s="107">
        <f t="shared" si="14"/>
        <v>8279.6740000000009</v>
      </c>
      <c r="CO53" s="107">
        <f t="shared" si="14"/>
        <v>8223.0789999999997</v>
      </c>
      <c r="CP53" s="107">
        <f t="shared" si="14"/>
        <v>8019.8140000000003</v>
      </c>
      <c r="CQ53" s="107">
        <f t="shared" si="14"/>
        <v>7897.5950000000003</v>
      </c>
      <c r="CR53" s="107">
        <f t="shared" si="14"/>
        <v>7773.6790000000001</v>
      </c>
      <c r="CS53" s="107">
        <f t="shared" si="14"/>
        <v>7656.63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202914.00875000004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7443.8059999999996</v>
      </c>
      <c r="C5" s="25">
        <v>7385.201</v>
      </c>
      <c r="D5" s="25">
        <v>7334.7809999999999</v>
      </c>
      <c r="E5" s="25">
        <v>7308.8419999999996</v>
      </c>
      <c r="F5" s="25">
        <v>7222.3959999999997</v>
      </c>
      <c r="G5" s="25">
        <v>7212.43</v>
      </c>
      <c r="H5" s="25">
        <v>7193.7659999999996</v>
      </c>
      <c r="I5" s="25">
        <v>7172.232</v>
      </c>
      <c r="J5" s="25">
        <v>7139.2370000000001</v>
      </c>
      <c r="K5" s="25">
        <v>7116.7910000000002</v>
      </c>
      <c r="L5" s="25">
        <v>7093.8310000000001</v>
      </c>
      <c r="M5" s="25">
        <v>7073.5169999999998</v>
      </c>
      <c r="N5" s="25">
        <v>7065.1589999999997</v>
      </c>
      <c r="O5" s="25">
        <v>7061.3</v>
      </c>
      <c r="P5" s="25">
        <v>7055.2579999999998</v>
      </c>
      <c r="Q5" s="25">
        <v>7067.5</v>
      </c>
      <c r="R5" s="25">
        <v>7191.8879999999999</v>
      </c>
      <c r="S5" s="25">
        <v>7232.7110000000002</v>
      </c>
      <c r="T5" s="25">
        <v>7296.6580000000004</v>
      </c>
      <c r="U5" s="25">
        <v>7392.1469999999999</v>
      </c>
      <c r="V5" s="25">
        <v>7498.2420000000002</v>
      </c>
      <c r="W5" s="25">
        <v>7631.7209999999995</v>
      </c>
      <c r="X5" s="25">
        <v>7738.7629999999999</v>
      </c>
      <c r="Y5" s="25">
        <v>7899.1</v>
      </c>
      <c r="Z5" s="25">
        <v>8141.4989999999998</v>
      </c>
      <c r="AA5" s="25">
        <v>8355.5600000000013</v>
      </c>
      <c r="AB5" s="25">
        <v>8556.241</v>
      </c>
      <c r="AC5" s="25">
        <v>8644.8310000000001</v>
      </c>
      <c r="AD5" s="25">
        <v>8397.7000000000007</v>
      </c>
      <c r="AE5" s="25">
        <v>8514.9049999999988</v>
      </c>
      <c r="AF5" s="25">
        <v>8526.0299999999988</v>
      </c>
      <c r="AG5" s="25">
        <v>8697.4930000000004</v>
      </c>
      <c r="AH5" s="25">
        <v>8848.8960000000006</v>
      </c>
      <c r="AI5" s="25">
        <v>8936.5709999999999</v>
      </c>
      <c r="AJ5" s="25">
        <v>8991.0540000000001</v>
      </c>
      <c r="AK5" s="25">
        <v>9027.2729999999992</v>
      </c>
      <c r="AL5" s="25">
        <v>8854.5110000000004</v>
      </c>
      <c r="AM5" s="25">
        <v>8954.2870000000003</v>
      </c>
      <c r="AN5" s="25">
        <v>8960.7849999999999</v>
      </c>
      <c r="AO5" s="25">
        <v>8968.8159999999989</v>
      </c>
      <c r="AP5" s="25">
        <v>8771.7089999999989</v>
      </c>
      <c r="AQ5" s="25">
        <v>8810.3459999999995</v>
      </c>
      <c r="AR5" s="25">
        <v>8652.5750000000007</v>
      </c>
      <c r="AS5" s="25">
        <v>8742.3310000000001</v>
      </c>
      <c r="AT5" s="25">
        <v>8789.9510000000009</v>
      </c>
      <c r="AU5" s="25">
        <v>8856.4979999999996</v>
      </c>
      <c r="AV5" s="25">
        <v>8907.8829999999998</v>
      </c>
      <c r="AW5" s="25">
        <v>8955.893</v>
      </c>
      <c r="AX5" s="25">
        <v>9071.7080000000005</v>
      </c>
      <c r="AY5" s="25">
        <v>9113.6239999999998</v>
      </c>
      <c r="AZ5" s="25">
        <v>9099.5889999999999</v>
      </c>
      <c r="BA5" s="25">
        <v>9040.8819999999996</v>
      </c>
      <c r="BB5" s="25">
        <v>9056.4240000000009</v>
      </c>
      <c r="BC5" s="25">
        <v>9007.6350000000002</v>
      </c>
      <c r="BD5" s="25">
        <v>8961.5130000000008</v>
      </c>
      <c r="BE5" s="25">
        <v>8917.7870000000003</v>
      </c>
      <c r="BF5" s="25">
        <v>8901.7939999999999</v>
      </c>
      <c r="BG5" s="25">
        <v>8862.6460000000006</v>
      </c>
      <c r="BH5" s="25">
        <v>8831.8100000000013</v>
      </c>
      <c r="BI5" s="25">
        <v>8801.5839999999989</v>
      </c>
      <c r="BJ5" s="25">
        <v>8776.9579999999987</v>
      </c>
      <c r="BK5" s="25">
        <v>8757.1440000000002</v>
      </c>
      <c r="BL5" s="25">
        <v>8753.7150000000001</v>
      </c>
      <c r="BM5" s="25">
        <v>8755.523000000001</v>
      </c>
      <c r="BN5" s="25">
        <v>8671.0479999999989</v>
      </c>
      <c r="BO5" s="25">
        <v>8762.719000000001</v>
      </c>
      <c r="BP5" s="25">
        <v>8811.8469999999998</v>
      </c>
      <c r="BQ5" s="25">
        <v>8963.9959999999992</v>
      </c>
      <c r="BR5" s="25">
        <v>9076.6409999999996</v>
      </c>
      <c r="BS5" s="25">
        <v>9222.3410000000003</v>
      </c>
      <c r="BT5" s="25">
        <v>9379.6470000000008</v>
      </c>
      <c r="BU5" s="25">
        <v>9246.6309999999994</v>
      </c>
      <c r="BV5" s="25">
        <v>9373.3359999999993</v>
      </c>
      <c r="BW5" s="25">
        <v>9500.2150000000001</v>
      </c>
      <c r="BX5" s="25">
        <v>9412.402</v>
      </c>
      <c r="BY5" s="25">
        <v>9386.3269999999993</v>
      </c>
      <c r="BZ5" s="25">
        <v>9424.5380000000005</v>
      </c>
      <c r="CA5" s="25">
        <v>9477.9660000000003</v>
      </c>
      <c r="CB5" s="25">
        <v>9187.1959999999999</v>
      </c>
      <c r="CC5" s="25">
        <v>9200.6859999999997</v>
      </c>
      <c r="CD5" s="25">
        <v>9203.3420000000006</v>
      </c>
      <c r="CE5" s="25">
        <v>9222.8369999999995</v>
      </c>
      <c r="CF5" s="25">
        <v>9122.8080000000009</v>
      </c>
      <c r="CG5" s="25">
        <v>9141.9740000000002</v>
      </c>
      <c r="CH5" s="25">
        <v>9166.6419999999998</v>
      </c>
      <c r="CI5" s="25">
        <v>9015.74</v>
      </c>
      <c r="CJ5" s="25">
        <v>8748.7049999999999</v>
      </c>
      <c r="CK5" s="25">
        <v>8658.0280000000002</v>
      </c>
      <c r="CL5" s="25">
        <v>8599.2780000000002</v>
      </c>
      <c r="CM5" s="25">
        <v>8427.5439999999999</v>
      </c>
      <c r="CN5" s="25">
        <v>8279.6640000000007</v>
      </c>
      <c r="CO5" s="25">
        <v>8223.0770000000011</v>
      </c>
      <c r="CP5" s="25">
        <v>8019.8140000000003</v>
      </c>
      <c r="CQ5" s="25">
        <v>7897.5950000000003</v>
      </c>
      <c r="CR5" s="25">
        <v>7773.6790000000001</v>
      </c>
      <c r="CS5" s="25">
        <v>7656.63</v>
      </c>
      <c r="CT5" s="26"/>
      <c r="CU5" s="26"/>
      <c r="CV5" s="26"/>
      <c r="CW5" s="27"/>
      <c r="CX5" s="28">
        <f t="array" ref="CX5">SUMPRODUCT(B5:CW5*0.25)</f>
        <v>202914.03600000002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2.57</v>
      </c>
      <c r="C8" s="37">
        <v>0.01</v>
      </c>
      <c r="D8" s="37">
        <v>0.01</v>
      </c>
      <c r="E8" s="37">
        <v>0.01</v>
      </c>
      <c r="F8" s="37">
        <v>0.01</v>
      </c>
      <c r="G8" s="37">
        <v>0.01</v>
      </c>
      <c r="H8" s="37">
        <v>39.96</v>
      </c>
      <c r="I8" s="37">
        <v>0.02</v>
      </c>
      <c r="J8" s="37">
        <v>0.01</v>
      </c>
      <c r="K8" s="37">
        <v>0.01</v>
      </c>
      <c r="L8" s="37">
        <v>0.01</v>
      </c>
      <c r="M8" s="37">
        <v>0.01</v>
      </c>
      <c r="N8" s="37">
        <v>0.01</v>
      </c>
      <c r="O8" s="37">
        <v>0.01</v>
      </c>
      <c r="P8" s="37">
        <v>0.01</v>
      </c>
      <c r="Q8" s="37">
        <v>0.01</v>
      </c>
      <c r="R8" s="37">
        <v>0.01</v>
      </c>
      <c r="S8" s="37">
        <v>0.01</v>
      </c>
      <c r="T8" s="37">
        <v>0.01</v>
      </c>
      <c r="U8" s="37">
        <v>0.01</v>
      </c>
      <c r="V8" s="37">
        <v>0.01</v>
      </c>
      <c r="W8" s="37">
        <v>0.02</v>
      </c>
      <c r="X8" s="37">
        <v>60</v>
      </c>
      <c r="Y8" s="37">
        <v>60</v>
      </c>
      <c r="Z8" s="37">
        <v>86.36</v>
      </c>
      <c r="AA8" s="37">
        <v>97.38</v>
      </c>
      <c r="AB8" s="37">
        <v>105.8</v>
      </c>
      <c r="AC8" s="37">
        <v>130.44</v>
      </c>
      <c r="AD8" s="37">
        <v>86.68</v>
      </c>
      <c r="AE8" s="37">
        <v>95.12</v>
      </c>
      <c r="AF8" s="37">
        <v>137.55000000000001</v>
      </c>
      <c r="AG8" s="37">
        <v>141.15</v>
      </c>
      <c r="AH8" s="37">
        <v>137.94</v>
      </c>
      <c r="AI8" s="37">
        <v>137.61000000000001</v>
      </c>
      <c r="AJ8" s="37">
        <v>99.3</v>
      </c>
      <c r="AK8" s="37">
        <v>86</v>
      </c>
      <c r="AL8" s="37">
        <v>85.99</v>
      </c>
      <c r="AM8" s="37">
        <v>13.46</v>
      </c>
      <c r="AN8" s="37">
        <v>0.01</v>
      </c>
      <c r="AO8" s="37">
        <v>0.01</v>
      </c>
      <c r="AP8" s="37">
        <v>125.98</v>
      </c>
      <c r="AQ8" s="37">
        <v>120.92</v>
      </c>
      <c r="AR8" s="37">
        <v>112.34</v>
      </c>
      <c r="AS8" s="37">
        <v>108.87</v>
      </c>
      <c r="AT8" s="37">
        <v>118.17</v>
      </c>
      <c r="AU8" s="37">
        <v>109.17</v>
      </c>
      <c r="AV8" s="37">
        <v>104.04</v>
      </c>
      <c r="AW8" s="37">
        <v>101.26</v>
      </c>
      <c r="AX8" s="37">
        <v>102.98</v>
      </c>
      <c r="AY8" s="37">
        <v>53.27</v>
      </c>
      <c r="AZ8" s="37">
        <v>0.02</v>
      </c>
      <c r="BA8" s="37">
        <v>0.01</v>
      </c>
      <c r="BB8" s="37">
        <v>0.01</v>
      </c>
      <c r="BC8" s="37">
        <v>0.01</v>
      </c>
      <c r="BD8" s="37">
        <v>0.01</v>
      </c>
      <c r="BE8" s="37">
        <v>0.01</v>
      </c>
      <c r="BF8" s="37">
        <v>0.01</v>
      </c>
      <c r="BG8" s="37">
        <v>0.01</v>
      </c>
      <c r="BH8" s="37">
        <v>0.01</v>
      </c>
      <c r="BI8" s="37">
        <v>0.01</v>
      </c>
      <c r="BJ8" s="37">
        <v>0</v>
      </c>
      <c r="BK8" s="37">
        <v>0</v>
      </c>
      <c r="BL8" s="37">
        <v>0</v>
      </c>
      <c r="BM8" s="37">
        <v>0.01</v>
      </c>
      <c r="BN8" s="37">
        <v>86</v>
      </c>
      <c r="BO8" s="37">
        <v>85.99</v>
      </c>
      <c r="BP8" s="37">
        <v>91.84</v>
      </c>
      <c r="BQ8" s="37">
        <v>98.36</v>
      </c>
      <c r="BR8" s="37">
        <v>98.61</v>
      </c>
      <c r="BS8" s="37">
        <v>109.22</v>
      </c>
      <c r="BT8" s="37">
        <v>121.66</v>
      </c>
      <c r="BU8" s="37">
        <v>112.91</v>
      </c>
      <c r="BV8" s="37">
        <v>120</v>
      </c>
      <c r="BW8" s="37">
        <v>143.04</v>
      </c>
      <c r="BX8" s="37">
        <v>120.86</v>
      </c>
      <c r="BY8" s="37">
        <v>120</v>
      </c>
      <c r="BZ8" s="37">
        <v>140.44</v>
      </c>
      <c r="CA8" s="37">
        <v>152.38</v>
      </c>
      <c r="CB8" s="37">
        <v>112.64</v>
      </c>
      <c r="CC8" s="43">
        <v>114.01</v>
      </c>
      <c r="CD8" s="37">
        <v>112.44</v>
      </c>
      <c r="CE8" s="37">
        <v>115.37</v>
      </c>
      <c r="CF8" s="37">
        <v>101.61</v>
      </c>
      <c r="CG8" s="37">
        <v>103.22</v>
      </c>
      <c r="CH8" s="37">
        <v>98.29</v>
      </c>
      <c r="CI8" s="37">
        <v>96</v>
      </c>
      <c r="CJ8" s="37">
        <v>82.31</v>
      </c>
      <c r="CK8" s="37">
        <v>65.84</v>
      </c>
      <c r="CL8" s="37">
        <v>92.37</v>
      </c>
      <c r="CM8" s="37">
        <v>88.58</v>
      </c>
      <c r="CN8" s="37">
        <v>83.26</v>
      </c>
      <c r="CO8" s="37">
        <v>20.440000000000001</v>
      </c>
      <c r="CP8" s="37">
        <v>0.01</v>
      </c>
      <c r="CQ8" s="37">
        <v>0.01</v>
      </c>
      <c r="CR8" s="37">
        <v>0.01</v>
      </c>
      <c r="CS8" s="37">
        <v>0</v>
      </c>
      <c r="CT8" s="38"/>
      <c r="CU8" s="38"/>
      <c r="CV8" s="38"/>
      <c r="CW8" s="39"/>
      <c r="CX8" s="40">
        <f>IF(SUM(B8:CW8)&lt;&gt;0,AVERAGEIF(B8:CW8,"&lt;&gt;"""),"")</f>
        <v>57.795729166666696</v>
      </c>
    </row>
    <row r="9" spans="1:102" ht="24.95" customHeight="1" thickBot="1" x14ac:dyDescent="0.25">
      <c r="A9" s="41" t="s">
        <v>6</v>
      </c>
      <c r="B9" s="42">
        <v>0.65</v>
      </c>
      <c r="C9" s="43">
        <v>0.65</v>
      </c>
      <c r="D9" s="43">
        <v>0.65</v>
      </c>
      <c r="E9" s="43">
        <v>0.65</v>
      </c>
      <c r="F9" s="43">
        <v>10</v>
      </c>
      <c r="G9" s="43">
        <v>10</v>
      </c>
      <c r="H9" s="43">
        <v>10</v>
      </c>
      <c r="I9" s="43">
        <v>10</v>
      </c>
      <c r="J9" s="43">
        <v>0.01</v>
      </c>
      <c r="K9" s="43">
        <v>0.01</v>
      </c>
      <c r="L9" s="43">
        <v>0.01</v>
      </c>
      <c r="M9" s="43">
        <v>0.01</v>
      </c>
      <c r="N9" s="43">
        <v>0.01</v>
      </c>
      <c r="O9" s="43">
        <v>0.01</v>
      </c>
      <c r="P9" s="43">
        <v>0.01</v>
      </c>
      <c r="Q9" s="43">
        <v>0.01</v>
      </c>
      <c r="R9" s="43">
        <v>0.01</v>
      </c>
      <c r="S9" s="43">
        <v>0.01</v>
      </c>
      <c r="T9" s="43">
        <v>0.01</v>
      </c>
      <c r="U9" s="43">
        <v>0.01</v>
      </c>
      <c r="V9" s="43">
        <v>30.0075</v>
      </c>
      <c r="W9" s="43">
        <v>30.0075</v>
      </c>
      <c r="X9" s="43">
        <v>30.0075</v>
      </c>
      <c r="Y9" s="43">
        <v>30.0075</v>
      </c>
      <c r="Z9" s="43">
        <v>104.995</v>
      </c>
      <c r="AA9" s="43">
        <v>104.995</v>
      </c>
      <c r="AB9" s="43">
        <v>104.995</v>
      </c>
      <c r="AC9" s="43">
        <v>104.995</v>
      </c>
      <c r="AD9" s="43">
        <v>115.125</v>
      </c>
      <c r="AE9" s="43">
        <v>115.125</v>
      </c>
      <c r="AF9" s="43">
        <v>115.125</v>
      </c>
      <c r="AG9" s="43">
        <v>115.125</v>
      </c>
      <c r="AH9" s="43">
        <v>115.21250000000001</v>
      </c>
      <c r="AI9" s="43">
        <v>115.21250000000001</v>
      </c>
      <c r="AJ9" s="43">
        <v>115.21250000000001</v>
      </c>
      <c r="AK9" s="43">
        <v>115.21250000000001</v>
      </c>
      <c r="AL9" s="43">
        <v>24.8675</v>
      </c>
      <c r="AM9" s="43">
        <v>24.8675</v>
      </c>
      <c r="AN9" s="43">
        <v>24.8675</v>
      </c>
      <c r="AO9" s="43">
        <v>24.8675</v>
      </c>
      <c r="AP9" s="43">
        <v>117.0275</v>
      </c>
      <c r="AQ9" s="43">
        <v>117.0275</v>
      </c>
      <c r="AR9" s="43">
        <v>117.0275</v>
      </c>
      <c r="AS9" s="43">
        <v>117.0275</v>
      </c>
      <c r="AT9" s="43">
        <v>108.16</v>
      </c>
      <c r="AU9" s="43">
        <v>108.16</v>
      </c>
      <c r="AV9" s="43">
        <v>108.16</v>
      </c>
      <c r="AW9" s="43">
        <v>108.16</v>
      </c>
      <c r="AX9" s="43">
        <v>39.07</v>
      </c>
      <c r="AY9" s="43">
        <v>39.07</v>
      </c>
      <c r="AZ9" s="43">
        <v>39.07</v>
      </c>
      <c r="BA9" s="43">
        <v>39.07</v>
      </c>
      <c r="BB9" s="43">
        <v>0.01</v>
      </c>
      <c r="BC9" s="43">
        <v>0.01</v>
      </c>
      <c r="BD9" s="43">
        <v>0.01</v>
      </c>
      <c r="BE9" s="43">
        <v>0.01</v>
      </c>
      <c r="BF9" s="43">
        <v>0.01</v>
      </c>
      <c r="BG9" s="43">
        <v>0.01</v>
      </c>
      <c r="BH9" s="43">
        <v>0.01</v>
      </c>
      <c r="BI9" s="43">
        <v>0.01</v>
      </c>
      <c r="BJ9" s="43">
        <v>2.5000000000000001E-3</v>
      </c>
      <c r="BK9" s="43">
        <v>2.5000000000000001E-3</v>
      </c>
      <c r="BL9" s="43">
        <v>2.5000000000000001E-3</v>
      </c>
      <c r="BM9" s="43">
        <v>2.5000000000000001E-3</v>
      </c>
      <c r="BN9" s="43">
        <v>90.547499999999999</v>
      </c>
      <c r="BO9" s="43">
        <v>90.547499999999999</v>
      </c>
      <c r="BP9" s="43">
        <v>90.547499999999999</v>
      </c>
      <c r="BQ9" s="43">
        <v>90.547499999999999</v>
      </c>
      <c r="BR9" s="43">
        <v>110.6</v>
      </c>
      <c r="BS9" s="43">
        <v>110.6</v>
      </c>
      <c r="BT9" s="43">
        <v>110.6</v>
      </c>
      <c r="BU9" s="43">
        <v>110.6</v>
      </c>
      <c r="BV9" s="43">
        <v>125.97499999999999</v>
      </c>
      <c r="BW9" s="43">
        <v>125.97499999999999</v>
      </c>
      <c r="BX9" s="43">
        <v>125.97499999999999</v>
      </c>
      <c r="BY9" s="43">
        <v>125.97499999999999</v>
      </c>
      <c r="BZ9" s="43">
        <v>129.86750000000001</v>
      </c>
      <c r="CA9" s="43">
        <v>129.86750000000001</v>
      </c>
      <c r="CB9" s="43">
        <v>129.86750000000001</v>
      </c>
      <c r="CC9" s="43">
        <v>129.86750000000001</v>
      </c>
      <c r="CD9" s="43">
        <v>108.16</v>
      </c>
      <c r="CE9" s="43">
        <v>108.16</v>
      </c>
      <c r="CF9" s="43">
        <v>108.16</v>
      </c>
      <c r="CG9" s="43">
        <v>108.16</v>
      </c>
      <c r="CH9" s="43">
        <v>85.61</v>
      </c>
      <c r="CI9" s="43">
        <v>85.61</v>
      </c>
      <c r="CJ9" s="43">
        <v>85.61</v>
      </c>
      <c r="CK9" s="43">
        <v>85.61</v>
      </c>
      <c r="CL9" s="43">
        <v>71.162499999999994</v>
      </c>
      <c r="CM9" s="43">
        <v>71.162499999999994</v>
      </c>
      <c r="CN9" s="43">
        <v>71.162499999999994</v>
      </c>
      <c r="CO9" s="43">
        <v>71.162499999999994</v>
      </c>
      <c r="CP9" s="43">
        <v>7.4999999999999997E-3</v>
      </c>
      <c r="CQ9" s="43">
        <v>7.4999999999999997E-3</v>
      </c>
      <c r="CR9" s="43">
        <v>7.4999999999999997E-3</v>
      </c>
      <c r="CS9" s="43">
        <v>7.4999999999999997E-3</v>
      </c>
      <c r="CT9" s="44"/>
      <c r="CU9" s="44"/>
      <c r="CV9" s="44"/>
      <c r="CW9" s="45"/>
      <c r="CX9" s="46">
        <f>IF(SUM(B9:CW9)&lt;&gt;0,AVERAGEIF(B9:CW9,"&lt;&gt;"""),"")</f>
        <v>57.795729166666682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54.62</v>
      </c>
      <c r="AB15" s="71">
        <v>54.067999999999998</v>
      </c>
      <c r="AC15" s="71">
        <v>53.368000000000002</v>
      </c>
      <c r="AD15" s="71">
        <v>52.643999999999998</v>
      </c>
      <c r="AE15" s="71">
        <v>51.908000000000001</v>
      </c>
      <c r="AF15" s="71">
        <v>51.244</v>
      </c>
      <c r="AG15" s="71">
        <v>50.787999999999997</v>
      </c>
      <c r="AH15" s="71">
        <v>50.527999999999999</v>
      </c>
      <c r="AI15" s="71">
        <v>50.264000000000003</v>
      </c>
      <c r="AJ15" s="71">
        <v>49.92</v>
      </c>
      <c r="AK15" s="71">
        <v>49.564</v>
      </c>
      <c r="AL15" s="71">
        <v>49.283999999999999</v>
      </c>
      <c r="AM15" s="71">
        <v>48.988</v>
      </c>
      <c r="AN15" s="71">
        <v>48.588000000000001</v>
      </c>
      <c r="AO15" s="71">
        <v>48</v>
      </c>
      <c r="AP15" s="71">
        <v>47.34</v>
      </c>
      <c r="AQ15" s="71">
        <v>46.816000000000003</v>
      </c>
      <c r="AR15" s="71">
        <v>46.5</v>
      </c>
      <c r="AS15" s="71">
        <v>46.295999999999999</v>
      </c>
      <c r="AT15" s="71">
        <v>46.128</v>
      </c>
      <c r="AU15" s="71">
        <v>45.984000000000002</v>
      </c>
      <c r="AV15" s="71">
        <v>45.804000000000002</v>
      </c>
      <c r="AW15" s="71">
        <v>45.555999999999997</v>
      </c>
      <c r="AX15" s="71">
        <v>45.328000000000003</v>
      </c>
      <c r="AY15" s="71">
        <v>45.195999999999998</v>
      </c>
      <c r="AZ15" s="71">
        <v>45.252000000000002</v>
      </c>
      <c r="BA15" s="71">
        <v>45.46</v>
      </c>
      <c r="BB15" s="71">
        <v>45.768000000000001</v>
      </c>
      <c r="BC15" s="71">
        <v>46.136000000000003</v>
      </c>
      <c r="BD15" s="71">
        <v>46.564</v>
      </c>
      <c r="BE15" s="71">
        <v>47.027999999999999</v>
      </c>
      <c r="BF15" s="71">
        <v>47.531999999999996</v>
      </c>
      <c r="BG15" s="71">
        <v>48.084000000000003</v>
      </c>
      <c r="BH15" s="71">
        <v>48.62</v>
      </c>
      <c r="BI15" s="71">
        <v>49.076000000000001</v>
      </c>
      <c r="BJ15" s="71">
        <v>49.527999999999999</v>
      </c>
      <c r="BK15" s="71">
        <v>50.12</v>
      </c>
      <c r="BL15" s="71">
        <v>50.944000000000003</v>
      </c>
      <c r="BM15" s="71">
        <v>51.936</v>
      </c>
      <c r="BN15" s="71">
        <v>52.94</v>
      </c>
      <c r="BO15" s="71">
        <v>53.776000000000003</v>
      </c>
      <c r="BP15" s="71">
        <v>54.372</v>
      </c>
      <c r="BQ15" s="71">
        <v>54.74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1256.8999999999996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54.62</v>
      </c>
      <c r="AB17" s="77">
        <f t="shared" si="0"/>
        <v>54.067999999999998</v>
      </c>
      <c r="AC17" s="77">
        <f t="shared" si="0"/>
        <v>53.368000000000002</v>
      </c>
      <c r="AD17" s="77">
        <f t="shared" si="0"/>
        <v>52.643999999999998</v>
      </c>
      <c r="AE17" s="77">
        <f t="shared" si="0"/>
        <v>51.908000000000001</v>
      </c>
      <c r="AF17" s="77">
        <f t="shared" si="0"/>
        <v>51.244</v>
      </c>
      <c r="AG17" s="77">
        <f t="shared" si="0"/>
        <v>50.787999999999997</v>
      </c>
      <c r="AH17" s="77">
        <f t="shared" si="0"/>
        <v>50.527999999999999</v>
      </c>
      <c r="AI17" s="77">
        <f t="shared" si="0"/>
        <v>50.264000000000003</v>
      </c>
      <c r="AJ17" s="77">
        <f t="shared" si="0"/>
        <v>49.92</v>
      </c>
      <c r="AK17" s="77">
        <f t="shared" si="0"/>
        <v>49.564</v>
      </c>
      <c r="AL17" s="77">
        <f t="shared" si="0"/>
        <v>49.283999999999999</v>
      </c>
      <c r="AM17" s="77">
        <f t="shared" si="0"/>
        <v>48.988</v>
      </c>
      <c r="AN17" s="77">
        <f t="shared" si="0"/>
        <v>48.588000000000001</v>
      </c>
      <c r="AO17" s="77">
        <f t="shared" si="0"/>
        <v>48</v>
      </c>
      <c r="AP17" s="77">
        <f t="shared" si="0"/>
        <v>47.34</v>
      </c>
      <c r="AQ17" s="77">
        <f t="shared" si="0"/>
        <v>46.816000000000003</v>
      </c>
      <c r="AR17" s="77">
        <f t="shared" si="0"/>
        <v>46.5</v>
      </c>
      <c r="AS17" s="77">
        <f t="shared" si="0"/>
        <v>46.295999999999999</v>
      </c>
      <c r="AT17" s="77">
        <f t="shared" si="0"/>
        <v>46.128</v>
      </c>
      <c r="AU17" s="77">
        <f t="shared" si="0"/>
        <v>45.984000000000002</v>
      </c>
      <c r="AV17" s="77">
        <f t="shared" si="0"/>
        <v>45.804000000000002</v>
      </c>
      <c r="AW17" s="77">
        <f t="shared" si="0"/>
        <v>45.555999999999997</v>
      </c>
      <c r="AX17" s="77">
        <f t="shared" si="0"/>
        <v>45.328000000000003</v>
      </c>
      <c r="AY17" s="77">
        <f t="shared" si="0"/>
        <v>45.195999999999998</v>
      </c>
      <c r="AZ17" s="77">
        <f t="shared" si="0"/>
        <v>45.252000000000002</v>
      </c>
      <c r="BA17" s="77">
        <f t="shared" si="0"/>
        <v>45.46</v>
      </c>
      <c r="BB17" s="77">
        <f t="shared" si="0"/>
        <v>45.768000000000001</v>
      </c>
      <c r="BC17" s="77">
        <f t="shared" si="0"/>
        <v>46.136000000000003</v>
      </c>
      <c r="BD17" s="77">
        <f t="shared" si="0"/>
        <v>46.564</v>
      </c>
      <c r="BE17" s="77">
        <f t="shared" si="0"/>
        <v>47.027999999999999</v>
      </c>
      <c r="BF17" s="77">
        <f t="shared" si="0"/>
        <v>47.531999999999996</v>
      </c>
      <c r="BG17" s="77">
        <f t="shared" si="0"/>
        <v>48.084000000000003</v>
      </c>
      <c r="BH17" s="77">
        <f t="shared" si="0"/>
        <v>48.62</v>
      </c>
      <c r="BI17" s="77">
        <f t="shared" si="0"/>
        <v>49.076000000000001</v>
      </c>
      <c r="BJ17" s="77">
        <f t="shared" si="0"/>
        <v>49.527999999999999</v>
      </c>
      <c r="BK17" s="77">
        <f t="shared" si="0"/>
        <v>50.12</v>
      </c>
      <c r="BL17" s="77">
        <f t="shared" si="0"/>
        <v>50.944000000000003</v>
      </c>
      <c r="BM17" s="77">
        <f t="shared" si="0"/>
        <v>51.936</v>
      </c>
      <c r="BN17" s="77">
        <f t="shared" si="0"/>
        <v>52.94</v>
      </c>
      <c r="BO17" s="77">
        <f t="shared" ref="BO17:CW17" si="1">SUM(BO11:BO16)</f>
        <v>53.776000000000003</v>
      </c>
      <c r="BP17" s="77">
        <f t="shared" si="1"/>
        <v>54.372</v>
      </c>
      <c r="BQ17" s="77">
        <f t="shared" si="1"/>
        <v>54.74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1256.8999999999996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873.15</v>
      </c>
      <c r="C20" s="88">
        <v>873.37700000000007</v>
      </c>
      <c r="D20" s="88">
        <v>873.04499999999996</v>
      </c>
      <c r="E20" s="88">
        <v>872.755</v>
      </c>
      <c r="F20" s="88">
        <v>873.70500000000004</v>
      </c>
      <c r="G20" s="88">
        <v>873.31799999999998</v>
      </c>
      <c r="H20" s="88">
        <v>873.55</v>
      </c>
      <c r="I20" s="88">
        <v>872.93600000000004</v>
      </c>
      <c r="J20" s="88">
        <v>838.19399999999996</v>
      </c>
      <c r="K20" s="88">
        <v>838.65300000000002</v>
      </c>
      <c r="L20" s="88">
        <v>839.57800000000009</v>
      </c>
      <c r="M20" s="88">
        <v>839.83199999999999</v>
      </c>
      <c r="N20" s="88">
        <v>830.58300000000008</v>
      </c>
      <c r="O20" s="88">
        <v>830.06200000000001</v>
      </c>
      <c r="P20" s="88">
        <v>830.28499999999997</v>
      </c>
      <c r="Q20" s="88">
        <v>830.34100000000001</v>
      </c>
      <c r="R20" s="88">
        <v>830.625</v>
      </c>
      <c r="S20" s="88">
        <v>830.21500000000003</v>
      </c>
      <c r="T20" s="88">
        <v>829.34699999999998</v>
      </c>
      <c r="U20" s="88">
        <v>829.40699999999993</v>
      </c>
      <c r="V20" s="88">
        <v>815.41499999999996</v>
      </c>
      <c r="W20" s="88">
        <v>815.41300000000001</v>
      </c>
      <c r="X20" s="88">
        <v>814.66399999999999</v>
      </c>
      <c r="Y20" s="88">
        <v>813.97700000000009</v>
      </c>
      <c r="Z20" s="88">
        <v>821.13200000000006</v>
      </c>
      <c r="AA20" s="88">
        <v>821.21199999999999</v>
      </c>
      <c r="AB20" s="88">
        <v>821.19100000000003</v>
      </c>
      <c r="AC20" s="88">
        <v>820.673</v>
      </c>
      <c r="AD20" s="88">
        <v>805.16300000000012</v>
      </c>
      <c r="AE20" s="88">
        <v>805.00699999999995</v>
      </c>
      <c r="AF20" s="88">
        <v>805.15200000000004</v>
      </c>
      <c r="AG20" s="88">
        <v>805.1</v>
      </c>
      <c r="AH20" s="88">
        <v>796.50400000000002</v>
      </c>
      <c r="AI20" s="88">
        <v>803.69299999999998</v>
      </c>
      <c r="AJ20" s="88">
        <v>800.10199999999998</v>
      </c>
      <c r="AK20" s="88">
        <v>799.57499999999993</v>
      </c>
      <c r="AL20" s="88">
        <v>808.47</v>
      </c>
      <c r="AM20" s="88">
        <v>807.55</v>
      </c>
      <c r="AN20" s="88">
        <v>805.92399999999998</v>
      </c>
      <c r="AO20" s="88">
        <v>805.73500000000001</v>
      </c>
      <c r="AP20" s="88">
        <v>813.00400000000002</v>
      </c>
      <c r="AQ20" s="88">
        <v>813.48900000000003</v>
      </c>
      <c r="AR20" s="88">
        <v>812.54099999999994</v>
      </c>
      <c r="AS20" s="88">
        <v>812.77300000000002</v>
      </c>
      <c r="AT20" s="88">
        <v>846.65800000000002</v>
      </c>
      <c r="AU20" s="88">
        <v>846.21</v>
      </c>
      <c r="AV20" s="88">
        <v>845.49</v>
      </c>
      <c r="AW20" s="88">
        <v>845.6690000000001</v>
      </c>
      <c r="AX20" s="88">
        <v>801.56000000000006</v>
      </c>
      <c r="AY20" s="88">
        <v>801.56500000000005</v>
      </c>
      <c r="AZ20" s="88">
        <v>801.23200000000008</v>
      </c>
      <c r="BA20" s="88">
        <v>802.19900000000007</v>
      </c>
      <c r="BB20" s="88">
        <v>807.31200000000001</v>
      </c>
      <c r="BC20" s="88">
        <v>808.03800000000001</v>
      </c>
      <c r="BD20" s="88">
        <v>807.8370000000001</v>
      </c>
      <c r="BE20" s="88">
        <v>808.56700000000001</v>
      </c>
      <c r="BF20" s="88">
        <v>799.82299999999998</v>
      </c>
      <c r="BG20" s="88">
        <v>790.04099999999994</v>
      </c>
      <c r="BH20" s="88">
        <v>790.34799999999996</v>
      </c>
      <c r="BI20" s="88">
        <v>790.64799999999991</v>
      </c>
      <c r="BJ20" s="88">
        <v>712.83100000000002</v>
      </c>
      <c r="BK20" s="88">
        <v>713.63499999999999</v>
      </c>
      <c r="BL20" s="88">
        <v>714.56100000000004</v>
      </c>
      <c r="BM20" s="88">
        <v>715.44800000000009</v>
      </c>
      <c r="BN20" s="88">
        <v>696.18399999999997</v>
      </c>
      <c r="BO20" s="88">
        <v>696.29100000000005</v>
      </c>
      <c r="BP20" s="88">
        <v>697.245</v>
      </c>
      <c r="BQ20" s="88">
        <v>696.75300000000004</v>
      </c>
      <c r="BR20" s="88">
        <v>661.08900000000006</v>
      </c>
      <c r="BS20" s="88">
        <v>661.02599999999995</v>
      </c>
      <c r="BT20" s="88">
        <v>661.86</v>
      </c>
      <c r="BU20" s="88">
        <v>663.06799999999998</v>
      </c>
      <c r="BV20" s="88">
        <v>686.27700000000004</v>
      </c>
      <c r="BW20" s="88">
        <v>686.71</v>
      </c>
      <c r="BX20" s="88">
        <v>686.79700000000003</v>
      </c>
      <c r="BY20" s="88">
        <v>686.745</v>
      </c>
      <c r="BZ20" s="88">
        <v>688.16700000000003</v>
      </c>
      <c r="CA20" s="88">
        <v>688.04899999999998</v>
      </c>
      <c r="CB20" s="88">
        <v>687.85300000000007</v>
      </c>
      <c r="CC20" s="88">
        <v>688.12700000000007</v>
      </c>
      <c r="CD20" s="88">
        <v>687.17099999999994</v>
      </c>
      <c r="CE20" s="88">
        <v>688.28800000000001</v>
      </c>
      <c r="CF20" s="88">
        <v>688.04600000000005</v>
      </c>
      <c r="CG20" s="88">
        <v>687.072</v>
      </c>
      <c r="CH20" s="88">
        <v>691.84799999999996</v>
      </c>
      <c r="CI20" s="88">
        <v>690.93399999999986</v>
      </c>
      <c r="CJ20" s="88">
        <v>691.24699999999996</v>
      </c>
      <c r="CK20" s="88">
        <v>688.39600000000007</v>
      </c>
      <c r="CL20" s="88">
        <v>788.70999999999992</v>
      </c>
      <c r="CM20" s="88">
        <v>788.34899999999993</v>
      </c>
      <c r="CN20" s="88">
        <v>788.00900000000001</v>
      </c>
      <c r="CO20" s="88">
        <v>789.11500000000001</v>
      </c>
      <c r="CP20" s="88">
        <v>820.56600000000003</v>
      </c>
      <c r="CQ20" s="88">
        <v>822.07999999999993</v>
      </c>
      <c r="CR20" s="88">
        <v>823.245</v>
      </c>
      <c r="CS20" s="88">
        <v>824.42500000000007</v>
      </c>
      <c r="CT20" s="89"/>
      <c r="CU20" s="89"/>
      <c r="CV20" s="89"/>
      <c r="CW20" s="90"/>
      <c r="CX20" s="91">
        <f t="array" ref="CX20">SUMPRODUCT(B20:CW20*0.25)</f>
        <v>18791.457750000005</v>
      </c>
    </row>
    <row r="21" spans="1:102" ht="24.95" customHeight="1" x14ac:dyDescent="0.2">
      <c r="A21" s="92" t="s">
        <v>17</v>
      </c>
      <c r="B21" s="93">
        <v>1052.8020000000001</v>
      </c>
      <c r="C21" s="94">
        <v>1049.412</v>
      </c>
      <c r="D21" s="94">
        <v>1047.9659999999999</v>
      </c>
      <c r="E21" s="94">
        <v>1044.7850000000001</v>
      </c>
      <c r="F21" s="94">
        <v>1044.3780000000002</v>
      </c>
      <c r="G21" s="94">
        <v>1042.902</v>
      </c>
      <c r="H21" s="94">
        <v>1043.2129999999997</v>
      </c>
      <c r="I21" s="94">
        <v>1042.0430000000003</v>
      </c>
      <c r="J21" s="94">
        <v>1038.5710000000001</v>
      </c>
      <c r="K21" s="94">
        <v>1036.8229999999999</v>
      </c>
      <c r="L21" s="94">
        <v>1036.3030000000001</v>
      </c>
      <c r="M21" s="94">
        <v>1036.152</v>
      </c>
      <c r="N21" s="94">
        <v>1043.4499999999998</v>
      </c>
      <c r="O21" s="94">
        <v>1047.3999999999999</v>
      </c>
      <c r="P21" s="94">
        <v>1049.4679999999998</v>
      </c>
      <c r="Q21" s="94">
        <v>1055.0980000000002</v>
      </c>
      <c r="R21" s="94">
        <v>1082.376</v>
      </c>
      <c r="S21" s="94">
        <v>1088.21</v>
      </c>
      <c r="T21" s="94">
        <v>1096.1499999999999</v>
      </c>
      <c r="U21" s="94">
        <v>1111.1349999999998</v>
      </c>
      <c r="V21" s="94">
        <v>1206.1299999999997</v>
      </c>
      <c r="W21" s="94">
        <v>1238.7450000000001</v>
      </c>
      <c r="X21" s="94">
        <v>1244.6920000000002</v>
      </c>
      <c r="Y21" s="94">
        <v>1268.2649999999999</v>
      </c>
      <c r="Z21" s="94">
        <v>1398.2629999999999</v>
      </c>
      <c r="AA21" s="94">
        <v>1441.0629999999999</v>
      </c>
      <c r="AB21" s="94">
        <v>1465.6509999999998</v>
      </c>
      <c r="AC21" s="94">
        <v>1486.7289999999998</v>
      </c>
      <c r="AD21" s="94">
        <v>1569.671</v>
      </c>
      <c r="AE21" s="94">
        <v>1584.896</v>
      </c>
      <c r="AF21" s="94">
        <v>1587.4849999999999</v>
      </c>
      <c r="AG21" s="94">
        <v>1591.5450000000001</v>
      </c>
      <c r="AH21" s="94">
        <v>1627.3069999999998</v>
      </c>
      <c r="AI21" s="94">
        <v>1627.2659999999998</v>
      </c>
      <c r="AJ21" s="94">
        <v>1619.3239999999998</v>
      </c>
      <c r="AK21" s="94">
        <v>1619.0329999999999</v>
      </c>
      <c r="AL21" s="94">
        <v>1610.3000000000004</v>
      </c>
      <c r="AM21" s="94">
        <v>1624.2619999999999</v>
      </c>
      <c r="AN21" s="94">
        <v>1625.0279999999998</v>
      </c>
      <c r="AO21" s="94">
        <v>1623.4449999999999</v>
      </c>
      <c r="AP21" s="94">
        <v>1580.0260000000001</v>
      </c>
      <c r="AQ21" s="94">
        <v>1577.26</v>
      </c>
      <c r="AR21" s="94">
        <v>1572.2619999999999</v>
      </c>
      <c r="AS21" s="94">
        <v>1570.232</v>
      </c>
      <c r="AT21" s="94">
        <v>1552.5629999999999</v>
      </c>
      <c r="AU21" s="94">
        <v>1557.8890000000001</v>
      </c>
      <c r="AV21" s="94">
        <v>1559.3639999999996</v>
      </c>
      <c r="AW21" s="94">
        <v>1561.5339999999999</v>
      </c>
      <c r="AX21" s="94">
        <v>1544.049</v>
      </c>
      <c r="AY21" s="94">
        <v>1566.1559999999999</v>
      </c>
      <c r="AZ21" s="94">
        <v>1564.575</v>
      </c>
      <c r="BA21" s="94">
        <v>1562.126</v>
      </c>
      <c r="BB21" s="94">
        <v>1531.7779999999998</v>
      </c>
      <c r="BC21" s="94">
        <v>1534.9649999999997</v>
      </c>
      <c r="BD21" s="94">
        <v>1534.9059999999999</v>
      </c>
      <c r="BE21" s="94">
        <v>1522.0339999999999</v>
      </c>
      <c r="BF21" s="94">
        <v>1494.72</v>
      </c>
      <c r="BG21" s="94">
        <v>1490.9390000000003</v>
      </c>
      <c r="BH21" s="94">
        <v>1484.7919999999999</v>
      </c>
      <c r="BI21" s="94">
        <v>1479.49</v>
      </c>
      <c r="BJ21" s="94">
        <v>1450.6479999999999</v>
      </c>
      <c r="BK21" s="94">
        <v>1447.7339999999997</v>
      </c>
      <c r="BL21" s="94">
        <v>1448.2929999999997</v>
      </c>
      <c r="BM21" s="94">
        <v>1444.2550000000001</v>
      </c>
      <c r="BN21" s="94">
        <v>1396.421</v>
      </c>
      <c r="BO21" s="94">
        <v>1395.548</v>
      </c>
      <c r="BP21" s="94">
        <v>1391.825</v>
      </c>
      <c r="BQ21" s="94">
        <v>1388.5469999999998</v>
      </c>
      <c r="BR21" s="94">
        <v>1382.443</v>
      </c>
      <c r="BS21" s="94">
        <v>1379.703</v>
      </c>
      <c r="BT21" s="94">
        <v>1372.7190000000003</v>
      </c>
      <c r="BU21" s="94">
        <v>1369.162</v>
      </c>
      <c r="BV21" s="94">
        <v>1350.1000000000001</v>
      </c>
      <c r="BW21" s="94">
        <v>1339.2060000000001</v>
      </c>
      <c r="BX21" s="94">
        <v>1342.7589999999998</v>
      </c>
      <c r="BY21" s="94">
        <v>1338.17</v>
      </c>
      <c r="BZ21" s="94">
        <v>1310.943</v>
      </c>
      <c r="CA21" s="94">
        <v>1305.7719999999999</v>
      </c>
      <c r="CB21" s="94">
        <v>1307.5380000000005</v>
      </c>
      <c r="CC21" s="94">
        <v>1296.7739999999999</v>
      </c>
      <c r="CD21" s="94">
        <v>1240.49</v>
      </c>
      <c r="CE21" s="94">
        <v>1228.1600000000001</v>
      </c>
      <c r="CF21" s="94">
        <v>1214.0100000000002</v>
      </c>
      <c r="CG21" s="94">
        <v>1188.1879999999999</v>
      </c>
      <c r="CH21" s="94">
        <v>1142.7079999999999</v>
      </c>
      <c r="CI21" s="94">
        <v>1137.0260000000001</v>
      </c>
      <c r="CJ21" s="94">
        <v>1130.8810000000001</v>
      </c>
      <c r="CK21" s="94">
        <v>1128.357</v>
      </c>
      <c r="CL21" s="94">
        <v>1080.6030000000001</v>
      </c>
      <c r="CM21" s="94">
        <v>1079.4259999999999</v>
      </c>
      <c r="CN21" s="94">
        <v>1076.1019999999999</v>
      </c>
      <c r="CO21" s="94">
        <v>1092.2440000000001</v>
      </c>
      <c r="CP21" s="94">
        <v>1071.4199999999998</v>
      </c>
      <c r="CQ21" s="94">
        <v>1067.9850000000001</v>
      </c>
      <c r="CR21" s="94">
        <v>1064.1449999999998</v>
      </c>
      <c r="CS21" s="94">
        <v>1061.4749999999997</v>
      </c>
      <c r="CT21" s="95"/>
      <c r="CU21" s="95"/>
      <c r="CV21" s="95"/>
      <c r="CW21" s="96"/>
      <c r="CX21" s="97">
        <f t="array" ref="CX21">SUMPRODUCT(B21:CW21*0.25)</f>
        <v>31862.794250000014</v>
      </c>
    </row>
    <row r="22" spans="1:102" ht="24.95" customHeight="1" x14ac:dyDescent="0.2">
      <c r="A22" s="92" t="s">
        <v>18</v>
      </c>
      <c r="B22" s="98">
        <v>2648.752</v>
      </c>
      <c r="C22" s="99">
        <v>2595.31</v>
      </c>
      <c r="D22" s="99">
        <v>2547.6679999999997</v>
      </c>
      <c r="E22" s="99">
        <v>2526.2000000000003</v>
      </c>
      <c r="F22" s="99">
        <v>2530.3130000000001</v>
      </c>
      <c r="G22" s="99">
        <v>2523.2099999999996</v>
      </c>
      <c r="H22" s="99">
        <v>2504.0029999999997</v>
      </c>
      <c r="I22" s="99">
        <v>2484.2529999999997</v>
      </c>
      <c r="J22" s="99">
        <v>2506.4719999999998</v>
      </c>
      <c r="K22" s="99">
        <v>2486.3150000000001</v>
      </c>
      <c r="L22" s="99">
        <v>2462.9499999999998</v>
      </c>
      <c r="M22" s="99">
        <v>2442.5329999999999</v>
      </c>
      <c r="N22" s="99">
        <v>2430.1259999999997</v>
      </c>
      <c r="O22" s="99">
        <v>2422.8380000000002</v>
      </c>
      <c r="P22" s="99">
        <v>2414.5049999999997</v>
      </c>
      <c r="Q22" s="99">
        <v>2421.0609999999997</v>
      </c>
      <c r="R22" s="99">
        <v>2430.8869999999997</v>
      </c>
      <c r="S22" s="99">
        <v>2464.2860000000001</v>
      </c>
      <c r="T22" s="99">
        <v>2520.1610000000001</v>
      </c>
      <c r="U22" s="99">
        <v>2597.605</v>
      </c>
      <c r="V22" s="99">
        <v>2647.6969999999997</v>
      </c>
      <c r="W22" s="99">
        <v>2745.5630000000001</v>
      </c>
      <c r="X22" s="99">
        <v>2843.4069999999997</v>
      </c>
      <c r="Y22" s="99">
        <v>2976.8579999999997</v>
      </c>
      <c r="Z22" s="99">
        <v>3051.0039999999999</v>
      </c>
      <c r="AA22" s="99">
        <v>3191.5650000000005</v>
      </c>
      <c r="AB22" s="99">
        <v>3317.3310000000006</v>
      </c>
      <c r="AC22" s="99">
        <v>3428.261</v>
      </c>
      <c r="AD22" s="99">
        <v>3520.2219999999998</v>
      </c>
      <c r="AE22" s="99">
        <v>3621.0940000000001</v>
      </c>
      <c r="AF22" s="99">
        <v>3706.3490000000002</v>
      </c>
      <c r="AG22" s="99">
        <v>3810.7599999999998</v>
      </c>
      <c r="AH22" s="99">
        <v>3935.5570000000002</v>
      </c>
      <c r="AI22" s="99">
        <v>4020.4479999999999</v>
      </c>
      <c r="AJ22" s="99">
        <v>4083.7080000000001</v>
      </c>
      <c r="AK22" s="99">
        <v>4122.1009999999997</v>
      </c>
      <c r="AL22" s="99">
        <v>4167.7350000000006</v>
      </c>
      <c r="AM22" s="99">
        <v>4255.7649999999994</v>
      </c>
      <c r="AN22" s="99">
        <v>4265.5230000000001</v>
      </c>
      <c r="AO22" s="99">
        <v>4277.9140000000016</v>
      </c>
      <c r="AP22" s="99">
        <v>4252.7390000000014</v>
      </c>
      <c r="AQ22" s="99">
        <v>4266.9810000000007</v>
      </c>
      <c r="AR22" s="99">
        <v>4283.9720000000007</v>
      </c>
      <c r="AS22" s="99">
        <v>4312.03</v>
      </c>
      <c r="AT22" s="99">
        <v>4345.902000000001</v>
      </c>
      <c r="AU22" s="99">
        <v>4378.1150000000007</v>
      </c>
      <c r="AV22" s="99">
        <v>4400.5249999999996</v>
      </c>
      <c r="AW22" s="99">
        <v>4409.9340000000011</v>
      </c>
      <c r="AX22" s="99">
        <v>4412.8710000000001</v>
      </c>
      <c r="AY22" s="99">
        <v>4431.7069999999994</v>
      </c>
      <c r="AZ22" s="99">
        <v>4420.53</v>
      </c>
      <c r="BA22" s="99">
        <v>4364.0969999999998</v>
      </c>
      <c r="BB22" s="99">
        <v>4319.5659999999998</v>
      </c>
      <c r="BC22" s="99">
        <v>4267.496000000001</v>
      </c>
      <c r="BD22" s="99">
        <v>4221.206000000001</v>
      </c>
      <c r="BE22" s="99">
        <v>4188.1580000000013</v>
      </c>
      <c r="BF22" s="99">
        <v>4173.719000000001</v>
      </c>
      <c r="BG22" s="99">
        <v>4146.5819999999994</v>
      </c>
      <c r="BH22" s="99">
        <v>4120.05</v>
      </c>
      <c r="BI22" s="99">
        <v>4092.37</v>
      </c>
      <c r="BJ22" s="99">
        <v>4092.951</v>
      </c>
      <c r="BK22" s="99">
        <v>4071.6549999999997</v>
      </c>
      <c r="BL22" s="99">
        <v>4063.9169999999995</v>
      </c>
      <c r="BM22" s="99">
        <v>4063.884</v>
      </c>
      <c r="BN22" s="99">
        <v>4031.8029999999994</v>
      </c>
      <c r="BO22" s="99">
        <v>4112.2039999999997</v>
      </c>
      <c r="BP22" s="99">
        <v>4159.5050000000001</v>
      </c>
      <c r="BQ22" s="99">
        <v>4310.0560000000005</v>
      </c>
      <c r="BR22" s="99">
        <v>4485.2089999999998</v>
      </c>
      <c r="BS22" s="99">
        <v>4579.7120000000004</v>
      </c>
      <c r="BT22" s="99">
        <v>4676.6679999999997</v>
      </c>
      <c r="BU22" s="99">
        <v>4754.8010000000004</v>
      </c>
      <c r="BV22" s="99">
        <v>4812.5590000000002</v>
      </c>
      <c r="BW22" s="99">
        <v>4833.0989999999993</v>
      </c>
      <c r="BX22" s="99">
        <v>4866.9460000000008</v>
      </c>
      <c r="BY22" s="99">
        <v>4873.4120000000012</v>
      </c>
      <c r="BZ22" s="99">
        <v>4881.5280000000002</v>
      </c>
      <c r="CA22" s="99">
        <v>4864.1449999999995</v>
      </c>
      <c r="CB22" s="99">
        <v>4837.5050000000001</v>
      </c>
      <c r="CC22" s="99">
        <v>4774.2850000000008</v>
      </c>
      <c r="CD22" s="99">
        <v>4710.0810000000001</v>
      </c>
      <c r="CE22" s="99">
        <v>4613.1889999999994</v>
      </c>
      <c r="CF22" s="99">
        <v>4513.4520000000002</v>
      </c>
      <c r="CG22" s="99">
        <v>4397.8140000000003</v>
      </c>
      <c r="CH22" s="99">
        <v>4277.4860000000008</v>
      </c>
      <c r="CI22" s="99">
        <v>4154.0800000000008</v>
      </c>
      <c r="CJ22" s="99">
        <v>4045.0769999999993</v>
      </c>
      <c r="CK22" s="99">
        <v>3978.6750000000006</v>
      </c>
      <c r="CL22" s="99">
        <v>3761.9649999999997</v>
      </c>
      <c r="CM22" s="99">
        <v>3636.8689999999997</v>
      </c>
      <c r="CN22" s="99">
        <v>3520.9529999999995</v>
      </c>
      <c r="CO22" s="99">
        <v>3457.018</v>
      </c>
      <c r="CP22" s="99">
        <v>3281.8280000000004</v>
      </c>
      <c r="CQ22" s="99">
        <v>3164.53</v>
      </c>
      <c r="CR22" s="99">
        <v>3046.2889999999998</v>
      </c>
      <c r="CS22" s="99">
        <v>2932.7299999999991</v>
      </c>
      <c r="CT22" s="100"/>
      <c r="CU22" s="100"/>
      <c r="CV22" s="100"/>
      <c r="CW22" s="96"/>
      <c r="CX22" s="97">
        <f t="array" ref="CX22">SUMPRODUCT(B22:CW22*0.25)</f>
        <v>89848.684999999983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102</v>
      </c>
      <c r="C24" s="94">
        <v>100</v>
      </c>
      <c r="D24" s="94">
        <v>99</v>
      </c>
      <c r="E24" s="94">
        <v>98</v>
      </c>
      <c r="F24" s="94">
        <v>98</v>
      </c>
      <c r="G24" s="94">
        <v>97</v>
      </c>
      <c r="H24" s="94">
        <v>97</v>
      </c>
      <c r="I24" s="94">
        <v>97</v>
      </c>
      <c r="J24" s="94">
        <v>96</v>
      </c>
      <c r="K24" s="94">
        <v>95</v>
      </c>
      <c r="L24" s="94">
        <v>95</v>
      </c>
      <c r="M24" s="94">
        <v>95</v>
      </c>
      <c r="N24" s="94">
        <v>94</v>
      </c>
      <c r="O24" s="94">
        <v>94</v>
      </c>
      <c r="P24" s="94">
        <v>94</v>
      </c>
      <c r="Q24" s="94">
        <v>94</v>
      </c>
      <c r="R24" s="94">
        <v>94</v>
      </c>
      <c r="S24" s="94">
        <v>96</v>
      </c>
      <c r="T24" s="94">
        <v>97</v>
      </c>
      <c r="U24" s="94">
        <v>100</v>
      </c>
      <c r="V24" s="94">
        <v>103</v>
      </c>
      <c r="W24" s="94">
        <v>106</v>
      </c>
      <c r="X24" s="94">
        <v>110</v>
      </c>
      <c r="Y24" s="94">
        <v>114</v>
      </c>
      <c r="Z24" s="94">
        <v>118</v>
      </c>
      <c r="AA24" s="94">
        <v>122</v>
      </c>
      <c r="AB24" s="94">
        <v>125</v>
      </c>
      <c r="AC24" s="94">
        <v>128</v>
      </c>
      <c r="AD24" s="94">
        <v>131</v>
      </c>
      <c r="AE24" s="94">
        <v>133</v>
      </c>
      <c r="AF24" s="94">
        <v>134</v>
      </c>
      <c r="AG24" s="94">
        <v>135</v>
      </c>
      <c r="AH24" s="94">
        <v>135</v>
      </c>
      <c r="AI24" s="94">
        <v>135</v>
      </c>
      <c r="AJ24" s="94">
        <v>134</v>
      </c>
      <c r="AK24" s="94">
        <v>133</v>
      </c>
      <c r="AL24" s="94">
        <v>131</v>
      </c>
      <c r="AM24" s="94">
        <v>130</v>
      </c>
      <c r="AN24" s="94">
        <v>128</v>
      </c>
      <c r="AO24" s="94">
        <v>126</v>
      </c>
      <c r="AP24" s="94">
        <v>123</v>
      </c>
      <c r="AQ24" s="94">
        <v>122</v>
      </c>
      <c r="AR24" s="94">
        <v>122</v>
      </c>
      <c r="AS24" s="94">
        <v>122</v>
      </c>
      <c r="AT24" s="94">
        <v>122</v>
      </c>
      <c r="AU24" s="94">
        <v>122</v>
      </c>
      <c r="AV24" s="94">
        <v>122</v>
      </c>
      <c r="AW24" s="94">
        <v>122</v>
      </c>
      <c r="AX24" s="94">
        <v>120</v>
      </c>
      <c r="AY24" s="94">
        <v>119</v>
      </c>
      <c r="AZ24" s="94">
        <v>118</v>
      </c>
      <c r="BA24" s="94">
        <v>117</v>
      </c>
      <c r="BB24" s="94">
        <v>115</v>
      </c>
      <c r="BC24" s="94">
        <v>114</v>
      </c>
      <c r="BD24" s="94">
        <v>114</v>
      </c>
      <c r="BE24" s="94">
        <v>115</v>
      </c>
      <c r="BF24" s="94">
        <v>116</v>
      </c>
      <c r="BG24" s="94">
        <v>117</v>
      </c>
      <c r="BH24" s="94">
        <v>118</v>
      </c>
      <c r="BI24" s="94">
        <v>120</v>
      </c>
      <c r="BJ24" s="94">
        <v>122</v>
      </c>
      <c r="BK24" s="94">
        <v>125</v>
      </c>
      <c r="BL24" s="94">
        <v>127</v>
      </c>
      <c r="BM24" s="94">
        <v>131</v>
      </c>
      <c r="BN24" s="94">
        <v>134</v>
      </c>
      <c r="BO24" s="94">
        <v>138</v>
      </c>
      <c r="BP24" s="94">
        <v>142</v>
      </c>
      <c r="BQ24" s="94">
        <v>147</v>
      </c>
      <c r="BR24" s="94">
        <v>152</v>
      </c>
      <c r="BS24" s="94">
        <v>156</v>
      </c>
      <c r="BT24" s="94">
        <v>159</v>
      </c>
      <c r="BU24" s="94">
        <v>161</v>
      </c>
      <c r="BV24" s="94">
        <v>161</v>
      </c>
      <c r="BW24" s="94">
        <v>162</v>
      </c>
      <c r="BX24" s="94">
        <v>163</v>
      </c>
      <c r="BY24" s="94">
        <v>163</v>
      </c>
      <c r="BZ24" s="94">
        <v>163</v>
      </c>
      <c r="CA24" s="94">
        <v>163</v>
      </c>
      <c r="CB24" s="94">
        <v>162</v>
      </c>
      <c r="CC24" s="94">
        <v>160</v>
      </c>
      <c r="CD24" s="94">
        <v>157</v>
      </c>
      <c r="CE24" s="94">
        <v>153</v>
      </c>
      <c r="CF24" s="94">
        <v>150</v>
      </c>
      <c r="CG24" s="94">
        <v>147</v>
      </c>
      <c r="CH24" s="94">
        <v>144</v>
      </c>
      <c r="CI24" s="94">
        <v>140</v>
      </c>
      <c r="CJ24" s="94">
        <v>137</v>
      </c>
      <c r="CK24" s="94">
        <v>134</v>
      </c>
      <c r="CL24" s="94">
        <v>131</v>
      </c>
      <c r="CM24" s="94">
        <v>128</v>
      </c>
      <c r="CN24" s="94">
        <v>125</v>
      </c>
      <c r="CO24" s="94">
        <v>122</v>
      </c>
      <c r="CP24" s="94">
        <v>118</v>
      </c>
      <c r="CQ24" s="94">
        <v>115</v>
      </c>
      <c r="CR24" s="94">
        <v>112</v>
      </c>
      <c r="CS24" s="94">
        <v>110</v>
      </c>
      <c r="CT24" s="94"/>
      <c r="CU24" s="94"/>
      <c r="CV24" s="94"/>
      <c r="CW24" s="94"/>
      <c r="CX24" s="97">
        <f t="array" ref="CX24">SUMPRODUCT(B24:CW24*0.25)</f>
        <v>2984.25</v>
      </c>
    </row>
    <row r="25" spans="1:102" ht="24.95" customHeight="1" x14ac:dyDescent="0.2">
      <c r="A25" s="104" t="s">
        <v>21</v>
      </c>
      <c r="B25" s="94">
        <v>202</v>
      </c>
      <c r="C25" s="94">
        <v>202</v>
      </c>
      <c r="D25" s="94">
        <v>202</v>
      </c>
      <c r="E25" s="94">
        <v>202</v>
      </c>
      <c r="F25" s="94">
        <v>194.00000000000003</v>
      </c>
      <c r="G25" s="94">
        <v>194.00000000000003</v>
      </c>
      <c r="H25" s="94">
        <v>194.00000000000003</v>
      </c>
      <c r="I25" s="94">
        <v>194.00000000000003</v>
      </c>
      <c r="J25" s="94">
        <v>189</v>
      </c>
      <c r="K25" s="94">
        <v>189</v>
      </c>
      <c r="L25" s="94">
        <v>189</v>
      </c>
      <c r="M25" s="94">
        <v>189</v>
      </c>
      <c r="N25" s="94">
        <v>189</v>
      </c>
      <c r="O25" s="94">
        <v>189</v>
      </c>
      <c r="P25" s="94">
        <v>189</v>
      </c>
      <c r="Q25" s="94">
        <v>189</v>
      </c>
      <c r="R25" s="94">
        <v>197</v>
      </c>
      <c r="S25" s="94">
        <v>197</v>
      </c>
      <c r="T25" s="94">
        <v>197</v>
      </c>
      <c r="U25" s="94">
        <v>197</v>
      </c>
      <c r="V25" s="94">
        <v>224.00000000000003</v>
      </c>
      <c r="W25" s="94">
        <v>224.00000000000003</v>
      </c>
      <c r="X25" s="94">
        <v>224.00000000000003</v>
      </c>
      <c r="Y25" s="94">
        <v>224.00000000000003</v>
      </c>
      <c r="Z25" s="94">
        <v>260</v>
      </c>
      <c r="AA25" s="94">
        <v>260</v>
      </c>
      <c r="AB25" s="94">
        <v>260</v>
      </c>
      <c r="AC25" s="94">
        <v>260</v>
      </c>
      <c r="AD25" s="94">
        <v>288</v>
      </c>
      <c r="AE25" s="94">
        <v>288</v>
      </c>
      <c r="AF25" s="94">
        <v>288</v>
      </c>
      <c r="AG25" s="94">
        <v>288</v>
      </c>
      <c r="AH25" s="94">
        <v>300.00000000000006</v>
      </c>
      <c r="AI25" s="94">
        <v>300.00000000000006</v>
      </c>
      <c r="AJ25" s="94">
        <v>300.00000000000006</v>
      </c>
      <c r="AK25" s="94">
        <v>300.00000000000006</v>
      </c>
      <c r="AL25" s="94">
        <v>285.00000000000006</v>
      </c>
      <c r="AM25" s="94">
        <v>285.00000000000006</v>
      </c>
      <c r="AN25" s="94">
        <v>285.00000000000006</v>
      </c>
      <c r="AO25" s="94">
        <v>285.00000000000006</v>
      </c>
      <c r="AP25" s="94">
        <v>263</v>
      </c>
      <c r="AQ25" s="94">
        <v>263</v>
      </c>
      <c r="AR25" s="94">
        <v>263</v>
      </c>
      <c r="AS25" s="94">
        <v>263</v>
      </c>
      <c r="AT25" s="94">
        <v>258</v>
      </c>
      <c r="AU25" s="94">
        <v>258</v>
      </c>
      <c r="AV25" s="94">
        <v>258</v>
      </c>
      <c r="AW25" s="94">
        <v>258</v>
      </c>
      <c r="AX25" s="94">
        <v>255</v>
      </c>
      <c r="AY25" s="94">
        <v>255</v>
      </c>
      <c r="AZ25" s="94">
        <v>255</v>
      </c>
      <c r="BA25" s="94">
        <v>255</v>
      </c>
      <c r="BB25" s="94">
        <v>251.99999999999997</v>
      </c>
      <c r="BC25" s="94">
        <v>251.99999999999997</v>
      </c>
      <c r="BD25" s="94">
        <v>251.99999999999997</v>
      </c>
      <c r="BE25" s="94">
        <v>251.99999999999997</v>
      </c>
      <c r="BF25" s="94">
        <v>255</v>
      </c>
      <c r="BG25" s="94">
        <v>255</v>
      </c>
      <c r="BH25" s="94">
        <v>255</v>
      </c>
      <c r="BI25" s="94">
        <v>255</v>
      </c>
      <c r="BJ25" s="94">
        <v>273.99999999999994</v>
      </c>
      <c r="BK25" s="94">
        <v>273.99999999999994</v>
      </c>
      <c r="BL25" s="94">
        <v>273.99999999999994</v>
      </c>
      <c r="BM25" s="94">
        <v>273.99999999999994</v>
      </c>
      <c r="BN25" s="94">
        <v>300.00000000000006</v>
      </c>
      <c r="BO25" s="94">
        <v>300.00000000000006</v>
      </c>
      <c r="BP25" s="94">
        <v>300.00000000000006</v>
      </c>
      <c r="BQ25" s="94">
        <v>300.00000000000006</v>
      </c>
      <c r="BR25" s="94">
        <v>349.00000000000006</v>
      </c>
      <c r="BS25" s="94">
        <v>349.00000000000006</v>
      </c>
      <c r="BT25" s="94">
        <v>349.00000000000006</v>
      </c>
      <c r="BU25" s="94">
        <v>349.00000000000006</v>
      </c>
      <c r="BV25" s="94">
        <v>374</v>
      </c>
      <c r="BW25" s="94">
        <v>374</v>
      </c>
      <c r="BX25" s="94">
        <v>374</v>
      </c>
      <c r="BY25" s="94">
        <v>374</v>
      </c>
      <c r="BZ25" s="94">
        <v>365</v>
      </c>
      <c r="CA25" s="94">
        <v>365</v>
      </c>
      <c r="CB25" s="94">
        <v>365</v>
      </c>
      <c r="CC25" s="94">
        <v>365</v>
      </c>
      <c r="CD25" s="94">
        <v>340.00000000000006</v>
      </c>
      <c r="CE25" s="94">
        <v>340.00000000000006</v>
      </c>
      <c r="CF25" s="94">
        <v>340.00000000000006</v>
      </c>
      <c r="CG25" s="94">
        <v>340.00000000000006</v>
      </c>
      <c r="CH25" s="94">
        <v>306</v>
      </c>
      <c r="CI25" s="94">
        <v>306</v>
      </c>
      <c r="CJ25" s="94">
        <v>306</v>
      </c>
      <c r="CK25" s="94">
        <v>306</v>
      </c>
      <c r="CL25" s="94">
        <v>277</v>
      </c>
      <c r="CM25" s="94">
        <v>277</v>
      </c>
      <c r="CN25" s="94">
        <v>277</v>
      </c>
      <c r="CO25" s="94">
        <v>277</v>
      </c>
      <c r="CP25" s="94">
        <v>245.99999999999997</v>
      </c>
      <c r="CQ25" s="94">
        <v>245.99999999999997</v>
      </c>
      <c r="CR25" s="94">
        <v>245.99999999999997</v>
      </c>
      <c r="CS25" s="94">
        <v>245.99999999999997</v>
      </c>
      <c r="CT25" s="94"/>
      <c r="CU25" s="94"/>
      <c r="CV25" s="94"/>
      <c r="CW25" s="94"/>
      <c r="CX25" s="97">
        <f t="array" ref="CX25">SUMPRODUCT(B25:CW25*0.25)</f>
        <v>6442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4878.7039999999997</v>
      </c>
      <c r="C27" s="107">
        <f t="shared" ref="C27:BN27" si="2">SUM(C20:C26)</f>
        <v>4820.0990000000002</v>
      </c>
      <c r="D27" s="107">
        <f t="shared" si="2"/>
        <v>4769.6790000000001</v>
      </c>
      <c r="E27" s="107">
        <f t="shared" si="2"/>
        <v>4743.74</v>
      </c>
      <c r="F27" s="107">
        <f t="shared" si="2"/>
        <v>4740.3960000000006</v>
      </c>
      <c r="G27" s="107">
        <f t="shared" si="2"/>
        <v>4730.4299999999994</v>
      </c>
      <c r="H27" s="107">
        <f t="shared" si="2"/>
        <v>4711.7659999999996</v>
      </c>
      <c r="I27" s="107">
        <f t="shared" si="2"/>
        <v>4690.232</v>
      </c>
      <c r="J27" s="107">
        <f t="shared" si="2"/>
        <v>4668.2370000000001</v>
      </c>
      <c r="K27" s="107">
        <f t="shared" si="2"/>
        <v>4645.7910000000002</v>
      </c>
      <c r="L27" s="107">
        <f t="shared" si="2"/>
        <v>4622.8310000000001</v>
      </c>
      <c r="M27" s="107">
        <f t="shared" si="2"/>
        <v>4602.5169999999998</v>
      </c>
      <c r="N27" s="107">
        <f t="shared" si="2"/>
        <v>4587.1589999999997</v>
      </c>
      <c r="O27" s="107">
        <f t="shared" si="2"/>
        <v>4583.3</v>
      </c>
      <c r="P27" s="107">
        <f t="shared" si="2"/>
        <v>4577.2579999999998</v>
      </c>
      <c r="Q27" s="107">
        <f t="shared" si="2"/>
        <v>4589.5</v>
      </c>
      <c r="R27" s="107">
        <f t="shared" si="2"/>
        <v>4634.8879999999999</v>
      </c>
      <c r="S27" s="107">
        <f t="shared" si="2"/>
        <v>4675.7110000000002</v>
      </c>
      <c r="T27" s="107">
        <f t="shared" si="2"/>
        <v>4739.6579999999994</v>
      </c>
      <c r="U27" s="107">
        <f t="shared" si="2"/>
        <v>4835.1469999999999</v>
      </c>
      <c r="V27" s="107">
        <f t="shared" si="2"/>
        <v>4996.2419999999993</v>
      </c>
      <c r="W27" s="107">
        <f t="shared" si="2"/>
        <v>5129.7210000000005</v>
      </c>
      <c r="X27" s="107">
        <f t="shared" si="2"/>
        <v>5236.7629999999999</v>
      </c>
      <c r="Y27" s="107">
        <f t="shared" si="2"/>
        <v>5397.1</v>
      </c>
      <c r="Z27" s="107">
        <f t="shared" si="2"/>
        <v>5648.3989999999994</v>
      </c>
      <c r="AA27" s="107">
        <f t="shared" si="2"/>
        <v>5835.84</v>
      </c>
      <c r="AB27" s="107">
        <f t="shared" si="2"/>
        <v>5989.1730000000007</v>
      </c>
      <c r="AC27" s="107">
        <f t="shared" si="2"/>
        <v>6123.6630000000005</v>
      </c>
      <c r="AD27" s="107">
        <f t="shared" si="2"/>
        <v>6314.0560000000005</v>
      </c>
      <c r="AE27" s="107">
        <f t="shared" si="2"/>
        <v>6431.9969999999994</v>
      </c>
      <c r="AF27" s="107">
        <f t="shared" si="2"/>
        <v>6520.9859999999999</v>
      </c>
      <c r="AG27" s="107">
        <f t="shared" si="2"/>
        <v>6630.4049999999997</v>
      </c>
      <c r="AH27" s="107">
        <f t="shared" si="2"/>
        <v>6794.3680000000004</v>
      </c>
      <c r="AI27" s="107">
        <f t="shared" si="2"/>
        <v>6886.4069999999992</v>
      </c>
      <c r="AJ27" s="107">
        <f t="shared" si="2"/>
        <v>6937.134</v>
      </c>
      <c r="AK27" s="107">
        <f t="shared" si="2"/>
        <v>6973.7089999999989</v>
      </c>
      <c r="AL27" s="107">
        <f t="shared" si="2"/>
        <v>7002.505000000001</v>
      </c>
      <c r="AM27" s="107">
        <f t="shared" si="2"/>
        <v>7102.5769999999993</v>
      </c>
      <c r="AN27" s="107">
        <f t="shared" si="2"/>
        <v>7109.4750000000004</v>
      </c>
      <c r="AO27" s="107">
        <f t="shared" si="2"/>
        <v>7118.094000000001</v>
      </c>
      <c r="AP27" s="107">
        <f t="shared" si="2"/>
        <v>7031.7690000000021</v>
      </c>
      <c r="AQ27" s="107">
        <f t="shared" si="2"/>
        <v>7042.7300000000005</v>
      </c>
      <c r="AR27" s="107">
        <f t="shared" si="2"/>
        <v>7053.7750000000005</v>
      </c>
      <c r="AS27" s="107">
        <f t="shared" si="2"/>
        <v>7080.0349999999999</v>
      </c>
      <c r="AT27" s="107">
        <f t="shared" si="2"/>
        <v>7125.1230000000014</v>
      </c>
      <c r="AU27" s="107">
        <f t="shared" si="2"/>
        <v>7162.2140000000009</v>
      </c>
      <c r="AV27" s="107">
        <f t="shared" si="2"/>
        <v>7185.378999999999</v>
      </c>
      <c r="AW27" s="107">
        <f t="shared" si="2"/>
        <v>7197.1370000000006</v>
      </c>
      <c r="AX27" s="107">
        <f t="shared" si="2"/>
        <v>7133.48</v>
      </c>
      <c r="AY27" s="107">
        <f t="shared" si="2"/>
        <v>7173.4279999999999</v>
      </c>
      <c r="AZ27" s="107">
        <f t="shared" si="2"/>
        <v>7159.3369999999995</v>
      </c>
      <c r="BA27" s="107">
        <f t="shared" si="2"/>
        <v>7100.4219999999996</v>
      </c>
      <c r="BB27" s="107">
        <f t="shared" si="2"/>
        <v>7025.655999999999</v>
      </c>
      <c r="BC27" s="107">
        <f t="shared" si="2"/>
        <v>6976.4990000000007</v>
      </c>
      <c r="BD27" s="107">
        <f t="shared" si="2"/>
        <v>6929.9490000000005</v>
      </c>
      <c r="BE27" s="107">
        <f t="shared" si="2"/>
        <v>6885.7590000000009</v>
      </c>
      <c r="BF27" s="107">
        <f t="shared" si="2"/>
        <v>6839.2620000000006</v>
      </c>
      <c r="BG27" s="107">
        <f t="shared" si="2"/>
        <v>6799.5619999999999</v>
      </c>
      <c r="BH27" s="107">
        <f t="shared" si="2"/>
        <v>6768.1900000000005</v>
      </c>
      <c r="BI27" s="107">
        <f t="shared" si="2"/>
        <v>6737.5079999999998</v>
      </c>
      <c r="BJ27" s="107">
        <f t="shared" si="2"/>
        <v>6652.43</v>
      </c>
      <c r="BK27" s="107">
        <f t="shared" si="2"/>
        <v>6632.0239999999994</v>
      </c>
      <c r="BL27" s="107">
        <f t="shared" si="2"/>
        <v>6627.7709999999988</v>
      </c>
      <c r="BM27" s="107">
        <f t="shared" si="2"/>
        <v>6628.5870000000004</v>
      </c>
      <c r="BN27" s="107">
        <f t="shared" si="2"/>
        <v>6558.4079999999994</v>
      </c>
      <c r="BO27" s="107">
        <f t="shared" ref="BO27:CW27" si="3">SUM(BO20:BO26)</f>
        <v>6642.0429999999997</v>
      </c>
      <c r="BP27" s="107">
        <f t="shared" si="3"/>
        <v>6690.5750000000007</v>
      </c>
      <c r="BQ27" s="107">
        <f t="shared" si="3"/>
        <v>6842.3559999999998</v>
      </c>
      <c r="BR27" s="107">
        <f t="shared" si="3"/>
        <v>7029.741</v>
      </c>
      <c r="BS27" s="107">
        <f t="shared" si="3"/>
        <v>7125.4410000000007</v>
      </c>
      <c r="BT27" s="107">
        <f t="shared" si="3"/>
        <v>7219.2469999999994</v>
      </c>
      <c r="BU27" s="107">
        <f t="shared" si="3"/>
        <v>7297.0310000000009</v>
      </c>
      <c r="BV27" s="107">
        <f t="shared" si="3"/>
        <v>7383.9360000000006</v>
      </c>
      <c r="BW27" s="107">
        <f t="shared" si="3"/>
        <v>7395.0149999999994</v>
      </c>
      <c r="BX27" s="107">
        <f t="shared" si="3"/>
        <v>7433.5020000000004</v>
      </c>
      <c r="BY27" s="107">
        <f t="shared" si="3"/>
        <v>7435.3270000000011</v>
      </c>
      <c r="BZ27" s="107">
        <f t="shared" si="3"/>
        <v>7408.6380000000008</v>
      </c>
      <c r="CA27" s="107">
        <f t="shared" si="3"/>
        <v>7385.9659999999994</v>
      </c>
      <c r="CB27" s="107">
        <f t="shared" si="3"/>
        <v>7359.8960000000006</v>
      </c>
      <c r="CC27" s="107">
        <f t="shared" si="3"/>
        <v>7284.1860000000006</v>
      </c>
      <c r="CD27" s="107">
        <f t="shared" si="3"/>
        <v>7134.7420000000002</v>
      </c>
      <c r="CE27" s="107">
        <f t="shared" si="3"/>
        <v>7022.6369999999997</v>
      </c>
      <c r="CF27" s="107">
        <f t="shared" si="3"/>
        <v>6905.5080000000007</v>
      </c>
      <c r="CG27" s="107">
        <f t="shared" si="3"/>
        <v>6760.0740000000005</v>
      </c>
      <c r="CH27" s="107">
        <f t="shared" si="3"/>
        <v>6562.0420000000004</v>
      </c>
      <c r="CI27" s="107">
        <f t="shared" si="3"/>
        <v>6428.0400000000009</v>
      </c>
      <c r="CJ27" s="107">
        <f t="shared" si="3"/>
        <v>6310.2049999999999</v>
      </c>
      <c r="CK27" s="107">
        <f t="shared" si="3"/>
        <v>6235.4280000000008</v>
      </c>
      <c r="CL27" s="107">
        <f t="shared" si="3"/>
        <v>6039.2780000000002</v>
      </c>
      <c r="CM27" s="107">
        <f t="shared" si="3"/>
        <v>5909.6439999999993</v>
      </c>
      <c r="CN27" s="107">
        <f t="shared" si="3"/>
        <v>5787.0639999999994</v>
      </c>
      <c r="CO27" s="107">
        <f t="shared" si="3"/>
        <v>5737.3770000000004</v>
      </c>
      <c r="CP27" s="107">
        <f t="shared" si="3"/>
        <v>5537.8140000000003</v>
      </c>
      <c r="CQ27" s="107">
        <f t="shared" si="3"/>
        <v>5415.5950000000003</v>
      </c>
      <c r="CR27" s="107">
        <f t="shared" si="3"/>
        <v>5291.6790000000001</v>
      </c>
      <c r="CS27" s="107">
        <f t="shared" si="3"/>
        <v>5174.6299999999992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149929.18700000001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414</v>
      </c>
      <c r="C30" s="88">
        <v>412</v>
      </c>
      <c r="D30" s="88">
        <v>411</v>
      </c>
      <c r="E30" s="88">
        <v>410</v>
      </c>
      <c r="F30" s="88">
        <v>402</v>
      </c>
      <c r="G30" s="88">
        <v>401</v>
      </c>
      <c r="H30" s="88">
        <v>401</v>
      </c>
      <c r="I30" s="88">
        <v>401</v>
      </c>
      <c r="J30" s="88">
        <v>395</v>
      </c>
      <c r="K30" s="88">
        <v>394</v>
      </c>
      <c r="L30" s="88">
        <v>394</v>
      </c>
      <c r="M30" s="88">
        <v>394</v>
      </c>
      <c r="N30" s="88">
        <v>393</v>
      </c>
      <c r="O30" s="88">
        <v>393</v>
      </c>
      <c r="P30" s="88">
        <v>393</v>
      </c>
      <c r="Q30" s="88">
        <v>393</v>
      </c>
      <c r="R30" s="88">
        <v>401</v>
      </c>
      <c r="S30" s="88">
        <v>403</v>
      </c>
      <c r="T30" s="88">
        <v>404</v>
      </c>
      <c r="U30" s="88">
        <v>407</v>
      </c>
      <c r="V30" s="88">
        <v>437</v>
      </c>
      <c r="W30" s="88">
        <v>440</v>
      </c>
      <c r="X30" s="88">
        <v>444</v>
      </c>
      <c r="Y30" s="88">
        <v>448</v>
      </c>
      <c r="Z30" s="88">
        <v>488</v>
      </c>
      <c r="AA30" s="88">
        <v>492</v>
      </c>
      <c r="AB30" s="88">
        <v>495</v>
      </c>
      <c r="AC30" s="88">
        <v>498</v>
      </c>
      <c r="AD30" s="88">
        <v>536.66</v>
      </c>
      <c r="AE30" s="88">
        <v>538.66</v>
      </c>
      <c r="AF30" s="88">
        <v>539.66</v>
      </c>
      <c r="AG30" s="88">
        <v>540.66</v>
      </c>
      <c r="AH30" s="88">
        <v>563.59</v>
      </c>
      <c r="AI30" s="88">
        <v>563.59</v>
      </c>
      <c r="AJ30" s="88">
        <v>562.59</v>
      </c>
      <c r="AK30" s="88">
        <v>561.59</v>
      </c>
      <c r="AL30" s="88">
        <v>558.01</v>
      </c>
      <c r="AM30" s="88">
        <v>557.01</v>
      </c>
      <c r="AN30" s="88">
        <v>555.01</v>
      </c>
      <c r="AO30" s="88">
        <v>553.01</v>
      </c>
      <c r="AP30" s="88">
        <v>528.81999999999994</v>
      </c>
      <c r="AQ30" s="88">
        <v>527.81999999999994</v>
      </c>
      <c r="AR30" s="88">
        <v>527.81999999999994</v>
      </c>
      <c r="AS30" s="88">
        <v>527.81999999999994</v>
      </c>
      <c r="AT30" s="88">
        <v>527.04</v>
      </c>
      <c r="AU30" s="88">
        <v>527.04</v>
      </c>
      <c r="AV30" s="88">
        <v>527.04</v>
      </c>
      <c r="AW30" s="88">
        <v>527.04</v>
      </c>
      <c r="AX30" s="88">
        <v>522.54999999999995</v>
      </c>
      <c r="AY30" s="88">
        <v>521.54999999999995</v>
      </c>
      <c r="AZ30" s="88">
        <v>520.54999999999995</v>
      </c>
      <c r="BA30" s="88">
        <v>519.54999999999995</v>
      </c>
      <c r="BB30" s="88">
        <v>502.34</v>
      </c>
      <c r="BC30" s="88">
        <v>501.34</v>
      </c>
      <c r="BD30" s="88">
        <v>501.34</v>
      </c>
      <c r="BE30" s="88">
        <v>502.34</v>
      </c>
      <c r="BF30" s="88">
        <v>502.25</v>
      </c>
      <c r="BG30" s="88">
        <v>503.25</v>
      </c>
      <c r="BH30" s="88">
        <v>504.25</v>
      </c>
      <c r="BI30" s="88">
        <v>506.25</v>
      </c>
      <c r="BJ30" s="88">
        <v>512.83999999999992</v>
      </c>
      <c r="BK30" s="88">
        <v>515.83999999999992</v>
      </c>
      <c r="BL30" s="88">
        <v>517.83999999999992</v>
      </c>
      <c r="BM30" s="88">
        <v>521.83999999999992</v>
      </c>
      <c r="BN30" s="88">
        <v>548.83000000000004</v>
      </c>
      <c r="BO30" s="88">
        <v>552.83000000000004</v>
      </c>
      <c r="BP30" s="88">
        <v>556.83000000000004</v>
      </c>
      <c r="BQ30" s="88">
        <v>561.83000000000004</v>
      </c>
      <c r="BR30" s="88">
        <v>615</v>
      </c>
      <c r="BS30" s="88">
        <v>619</v>
      </c>
      <c r="BT30" s="88">
        <v>622</v>
      </c>
      <c r="BU30" s="88">
        <v>624</v>
      </c>
      <c r="BV30" s="88">
        <v>649</v>
      </c>
      <c r="BW30" s="88">
        <v>650</v>
      </c>
      <c r="BX30" s="88">
        <v>651</v>
      </c>
      <c r="BY30" s="88">
        <v>651</v>
      </c>
      <c r="BZ30" s="88">
        <v>642</v>
      </c>
      <c r="CA30" s="88">
        <v>642</v>
      </c>
      <c r="CB30" s="88">
        <v>641</v>
      </c>
      <c r="CC30" s="88">
        <v>639</v>
      </c>
      <c r="CD30" s="88">
        <v>611</v>
      </c>
      <c r="CE30" s="88">
        <v>607</v>
      </c>
      <c r="CF30" s="88">
        <v>604</v>
      </c>
      <c r="CG30" s="88">
        <v>601</v>
      </c>
      <c r="CH30" s="88">
        <v>564</v>
      </c>
      <c r="CI30" s="88">
        <v>560</v>
      </c>
      <c r="CJ30" s="88">
        <v>557</v>
      </c>
      <c r="CK30" s="88">
        <v>554</v>
      </c>
      <c r="CL30" s="88">
        <v>522</v>
      </c>
      <c r="CM30" s="88">
        <v>519</v>
      </c>
      <c r="CN30" s="88">
        <v>516</v>
      </c>
      <c r="CO30" s="88">
        <v>513</v>
      </c>
      <c r="CP30" s="88">
        <v>478</v>
      </c>
      <c r="CQ30" s="88">
        <v>475</v>
      </c>
      <c r="CR30" s="88">
        <v>472</v>
      </c>
      <c r="CS30" s="88">
        <v>470</v>
      </c>
      <c r="CT30" s="89"/>
      <c r="CU30" s="89"/>
      <c r="CV30" s="89"/>
      <c r="CW30" s="90"/>
      <c r="CX30" s="91">
        <f t="array" ref="CX30">SUMPRODUCT(B30:CW30*0.25)</f>
        <v>12318.18</v>
      </c>
    </row>
    <row r="31" spans="1:102" ht="24.95" customHeight="1" x14ac:dyDescent="0.2">
      <c r="A31" s="92" t="s">
        <v>26</v>
      </c>
      <c r="B31" s="93">
        <v>5182.8059999999996</v>
      </c>
      <c r="C31" s="94">
        <v>5126.201</v>
      </c>
      <c r="D31" s="94">
        <v>5076.7809999999999</v>
      </c>
      <c r="E31" s="94">
        <v>5051.8419999999996</v>
      </c>
      <c r="F31" s="94">
        <v>4938.3959999999997</v>
      </c>
      <c r="G31" s="94">
        <v>4929.43</v>
      </c>
      <c r="H31" s="94">
        <v>4910.7659999999996</v>
      </c>
      <c r="I31" s="94">
        <v>4889.232</v>
      </c>
      <c r="J31" s="94">
        <v>4867.2370000000001</v>
      </c>
      <c r="K31" s="94">
        <v>4845.7910000000002</v>
      </c>
      <c r="L31" s="94">
        <v>4822.8310000000001</v>
      </c>
      <c r="M31" s="94">
        <v>4802.5169999999998</v>
      </c>
      <c r="N31" s="94">
        <v>4769.1589999999997</v>
      </c>
      <c r="O31" s="94">
        <v>4765.3</v>
      </c>
      <c r="P31" s="94">
        <v>4759.2579999999998</v>
      </c>
      <c r="Q31" s="94">
        <v>4771.5</v>
      </c>
      <c r="R31" s="94">
        <v>4898.8879999999999</v>
      </c>
      <c r="S31" s="94">
        <v>4937.7110000000002</v>
      </c>
      <c r="T31" s="94">
        <v>5000.6580000000004</v>
      </c>
      <c r="U31" s="94">
        <v>5093.1469999999999</v>
      </c>
      <c r="V31" s="94">
        <v>5134.2420000000002</v>
      </c>
      <c r="W31" s="94">
        <v>5264.7209999999995</v>
      </c>
      <c r="X31" s="94">
        <v>5367.7629999999999</v>
      </c>
      <c r="Y31" s="94">
        <v>5524.1</v>
      </c>
      <c r="Z31" s="94">
        <v>5779.3990000000003</v>
      </c>
      <c r="AA31" s="94">
        <v>5962.46</v>
      </c>
      <c r="AB31" s="94">
        <v>6112.241</v>
      </c>
      <c r="AC31" s="94">
        <v>6243.0309999999999</v>
      </c>
      <c r="AD31" s="94">
        <v>6418.04</v>
      </c>
      <c r="AE31" s="94">
        <v>6533.2449999999999</v>
      </c>
      <c r="AF31" s="94">
        <v>6620.57</v>
      </c>
      <c r="AG31" s="94">
        <v>6728.5330000000004</v>
      </c>
      <c r="AH31" s="94">
        <v>6886.3059999999996</v>
      </c>
      <c r="AI31" s="94">
        <v>6978.0810000000001</v>
      </c>
      <c r="AJ31" s="94">
        <v>7029.4639999999999</v>
      </c>
      <c r="AK31" s="94">
        <v>7066.683</v>
      </c>
      <c r="AL31" s="94">
        <v>7099.5010000000002</v>
      </c>
      <c r="AM31" s="94">
        <v>7200.277</v>
      </c>
      <c r="AN31" s="94">
        <v>7208.7749999999996</v>
      </c>
      <c r="AO31" s="94">
        <v>7218.8059999999996</v>
      </c>
      <c r="AP31" s="94">
        <v>7170.2889999999998</v>
      </c>
      <c r="AQ31" s="94">
        <v>7181.7259999999997</v>
      </c>
      <c r="AR31" s="94">
        <v>7192.4549999999999</v>
      </c>
      <c r="AS31" s="94">
        <v>7218.5110000000004</v>
      </c>
      <c r="AT31" s="94">
        <v>7267.2110000000002</v>
      </c>
      <c r="AU31" s="94">
        <v>7304.1580000000004</v>
      </c>
      <c r="AV31" s="94">
        <v>7327.143</v>
      </c>
      <c r="AW31" s="94">
        <v>7338.6530000000002</v>
      </c>
      <c r="AX31" s="94">
        <v>7274.2579999999998</v>
      </c>
      <c r="AY31" s="94">
        <v>7315.0739999999996</v>
      </c>
      <c r="AZ31" s="94">
        <v>7302.0389999999998</v>
      </c>
      <c r="BA31" s="94">
        <v>7244.3320000000003</v>
      </c>
      <c r="BB31" s="94">
        <v>7304.0839999999998</v>
      </c>
      <c r="BC31" s="94">
        <v>7256.2950000000001</v>
      </c>
      <c r="BD31" s="94">
        <v>7210.1729999999998</v>
      </c>
      <c r="BE31" s="94">
        <v>7165.4470000000001</v>
      </c>
      <c r="BF31" s="94">
        <v>7119.5439999999999</v>
      </c>
      <c r="BG31" s="94">
        <v>7079.3959999999997</v>
      </c>
      <c r="BH31" s="94">
        <v>7047.56</v>
      </c>
      <c r="BI31" s="94">
        <v>7015.3339999999998</v>
      </c>
      <c r="BJ31" s="94">
        <v>6934.1180000000004</v>
      </c>
      <c r="BK31" s="94">
        <v>6911.3040000000001</v>
      </c>
      <c r="BL31" s="94">
        <v>6905.875</v>
      </c>
      <c r="BM31" s="94">
        <v>6903.683</v>
      </c>
      <c r="BN31" s="94">
        <v>6682.518</v>
      </c>
      <c r="BO31" s="94">
        <v>6762.9889999999996</v>
      </c>
      <c r="BP31" s="94">
        <v>6808.1170000000002</v>
      </c>
      <c r="BQ31" s="94">
        <v>6955.2659999999996</v>
      </c>
      <c r="BR31" s="94">
        <v>7076.741</v>
      </c>
      <c r="BS31" s="94">
        <v>7168.4409999999998</v>
      </c>
      <c r="BT31" s="94">
        <v>7259.2470000000003</v>
      </c>
      <c r="BU31" s="94">
        <v>7335.0309999999999</v>
      </c>
      <c r="BV31" s="94">
        <v>7386.9359999999997</v>
      </c>
      <c r="BW31" s="94">
        <v>7397.0150000000003</v>
      </c>
      <c r="BX31" s="94">
        <v>7434.5020000000004</v>
      </c>
      <c r="BY31" s="94">
        <v>7436.3270000000002</v>
      </c>
      <c r="BZ31" s="94">
        <v>7412.6379999999999</v>
      </c>
      <c r="CA31" s="94">
        <v>7389.9660000000003</v>
      </c>
      <c r="CB31" s="94">
        <v>7364.8959999999997</v>
      </c>
      <c r="CC31" s="94">
        <v>7291.1859999999997</v>
      </c>
      <c r="CD31" s="94">
        <v>7164.7420000000002</v>
      </c>
      <c r="CE31" s="94">
        <v>7056.6369999999997</v>
      </c>
      <c r="CF31" s="94">
        <v>6942.5079999999998</v>
      </c>
      <c r="CG31" s="94">
        <v>6800.0739999999996</v>
      </c>
      <c r="CH31" s="94">
        <v>6614.0420000000004</v>
      </c>
      <c r="CI31" s="94">
        <v>6484.04</v>
      </c>
      <c r="CJ31" s="94">
        <v>6369.2049999999999</v>
      </c>
      <c r="CK31" s="94">
        <v>6297.4279999999999</v>
      </c>
      <c r="CL31" s="94">
        <v>6130.2780000000002</v>
      </c>
      <c r="CM31" s="94">
        <v>6003.6440000000002</v>
      </c>
      <c r="CN31" s="94">
        <v>5884.0640000000003</v>
      </c>
      <c r="CO31" s="94">
        <v>5837.3770000000004</v>
      </c>
      <c r="CP31" s="94">
        <v>5677.8140000000003</v>
      </c>
      <c r="CQ31" s="94">
        <v>5558.5950000000003</v>
      </c>
      <c r="CR31" s="94">
        <v>5437.6790000000001</v>
      </c>
      <c r="CS31" s="94">
        <v>5322.63</v>
      </c>
      <c r="CT31" s="95"/>
      <c r="CU31" s="95"/>
      <c r="CV31" s="95"/>
      <c r="CW31" s="96"/>
      <c r="CX31" s="97">
        <f t="array" ref="CX31">SUMPRODUCT(B31:CW31*0.25)</f>
        <v>153386.73099999997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5596.8059999999996</v>
      </c>
      <c r="C33" s="77">
        <f t="shared" ref="C33:BN33" si="4">SUM(C30:C32)</f>
        <v>5538.201</v>
      </c>
      <c r="D33" s="77">
        <f t="shared" si="4"/>
        <v>5487.7809999999999</v>
      </c>
      <c r="E33" s="77">
        <f t="shared" si="4"/>
        <v>5461.8419999999996</v>
      </c>
      <c r="F33" s="77">
        <f t="shared" si="4"/>
        <v>5340.3959999999997</v>
      </c>
      <c r="G33" s="77">
        <f t="shared" si="4"/>
        <v>5330.43</v>
      </c>
      <c r="H33" s="77">
        <f t="shared" si="4"/>
        <v>5311.7659999999996</v>
      </c>
      <c r="I33" s="77">
        <f t="shared" si="4"/>
        <v>5290.232</v>
      </c>
      <c r="J33" s="77">
        <f t="shared" si="4"/>
        <v>5262.2370000000001</v>
      </c>
      <c r="K33" s="77">
        <f t="shared" si="4"/>
        <v>5239.7910000000002</v>
      </c>
      <c r="L33" s="77">
        <f t="shared" si="4"/>
        <v>5216.8310000000001</v>
      </c>
      <c r="M33" s="77">
        <f t="shared" si="4"/>
        <v>5196.5169999999998</v>
      </c>
      <c r="N33" s="77">
        <f t="shared" si="4"/>
        <v>5162.1589999999997</v>
      </c>
      <c r="O33" s="77">
        <f t="shared" si="4"/>
        <v>5158.3</v>
      </c>
      <c r="P33" s="77">
        <f t="shared" si="4"/>
        <v>5152.2579999999998</v>
      </c>
      <c r="Q33" s="77">
        <f t="shared" si="4"/>
        <v>5164.5</v>
      </c>
      <c r="R33" s="77">
        <f t="shared" si="4"/>
        <v>5299.8879999999999</v>
      </c>
      <c r="S33" s="77">
        <f t="shared" si="4"/>
        <v>5340.7110000000002</v>
      </c>
      <c r="T33" s="77">
        <f t="shared" si="4"/>
        <v>5404.6580000000004</v>
      </c>
      <c r="U33" s="77">
        <f t="shared" si="4"/>
        <v>5500.1469999999999</v>
      </c>
      <c r="V33" s="77">
        <f t="shared" si="4"/>
        <v>5571.2420000000002</v>
      </c>
      <c r="W33" s="77">
        <f t="shared" si="4"/>
        <v>5704.7209999999995</v>
      </c>
      <c r="X33" s="77">
        <f t="shared" si="4"/>
        <v>5811.7629999999999</v>
      </c>
      <c r="Y33" s="77">
        <f t="shared" si="4"/>
        <v>5972.1</v>
      </c>
      <c r="Z33" s="77">
        <f t="shared" si="4"/>
        <v>6267.3990000000003</v>
      </c>
      <c r="AA33" s="77">
        <f t="shared" si="4"/>
        <v>6454.46</v>
      </c>
      <c r="AB33" s="77">
        <f t="shared" si="4"/>
        <v>6607.241</v>
      </c>
      <c r="AC33" s="77">
        <f t="shared" si="4"/>
        <v>6741.0309999999999</v>
      </c>
      <c r="AD33" s="77">
        <f t="shared" si="4"/>
        <v>6954.7</v>
      </c>
      <c r="AE33" s="77">
        <f t="shared" si="4"/>
        <v>7071.9049999999997</v>
      </c>
      <c r="AF33" s="77">
        <f t="shared" si="4"/>
        <v>7160.23</v>
      </c>
      <c r="AG33" s="77">
        <f t="shared" si="4"/>
        <v>7269.1930000000002</v>
      </c>
      <c r="AH33" s="77">
        <f t="shared" si="4"/>
        <v>7449.8959999999997</v>
      </c>
      <c r="AI33" s="77">
        <f t="shared" si="4"/>
        <v>7541.6710000000003</v>
      </c>
      <c r="AJ33" s="77">
        <f t="shared" si="4"/>
        <v>7592.0540000000001</v>
      </c>
      <c r="AK33" s="77">
        <f t="shared" si="4"/>
        <v>7628.2730000000001</v>
      </c>
      <c r="AL33" s="77">
        <f t="shared" si="4"/>
        <v>7657.5110000000004</v>
      </c>
      <c r="AM33" s="77">
        <f t="shared" si="4"/>
        <v>7757.2870000000003</v>
      </c>
      <c r="AN33" s="77">
        <f t="shared" si="4"/>
        <v>7763.7849999999999</v>
      </c>
      <c r="AO33" s="77">
        <f t="shared" si="4"/>
        <v>7771.8159999999998</v>
      </c>
      <c r="AP33" s="77">
        <f t="shared" si="4"/>
        <v>7699.1089999999995</v>
      </c>
      <c r="AQ33" s="77">
        <f t="shared" si="4"/>
        <v>7709.5459999999994</v>
      </c>
      <c r="AR33" s="77">
        <f t="shared" si="4"/>
        <v>7720.2749999999996</v>
      </c>
      <c r="AS33" s="77">
        <f t="shared" si="4"/>
        <v>7746.3310000000001</v>
      </c>
      <c r="AT33" s="77">
        <f t="shared" si="4"/>
        <v>7794.2510000000002</v>
      </c>
      <c r="AU33" s="77">
        <f t="shared" si="4"/>
        <v>7831.1980000000003</v>
      </c>
      <c r="AV33" s="77">
        <f t="shared" si="4"/>
        <v>7854.183</v>
      </c>
      <c r="AW33" s="77">
        <f t="shared" si="4"/>
        <v>7865.6930000000002</v>
      </c>
      <c r="AX33" s="77">
        <f t="shared" si="4"/>
        <v>7796.808</v>
      </c>
      <c r="AY33" s="77">
        <f t="shared" si="4"/>
        <v>7836.6239999999998</v>
      </c>
      <c r="AZ33" s="77">
        <f t="shared" si="4"/>
        <v>7822.5889999999999</v>
      </c>
      <c r="BA33" s="77">
        <f t="shared" si="4"/>
        <v>7763.8820000000005</v>
      </c>
      <c r="BB33" s="77">
        <f t="shared" si="4"/>
        <v>7806.424</v>
      </c>
      <c r="BC33" s="77">
        <f t="shared" si="4"/>
        <v>7757.6350000000002</v>
      </c>
      <c r="BD33" s="77">
        <f t="shared" si="4"/>
        <v>7711.5129999999999</v>
      </c>
      <c r="BE33" s="77">
        <f t="shared" si="4"/>
        <v>7667.7870000000003</v>
      </c>
      <c r="BF33" s="77">
        <f t="shared" si="4"/>
        <v>7621.7939999999999</v>
      </c>
      <c r="BG33" s="77">
        <f t="shared" si="4"/>
        <v>7582.6459999999997</v>
      </c>
      <c r="BH33" s="77">
        <f t="shared" si="4"/>
        <v>7551.81</v>
      </c>
      <c r="BI33" s="77">
        <f t="shared" si="4"/>
        <v>7521.5839999999998</v>
      </c>
      <c r="BJ33" s="77">
        <f t="shared" si="4"/>
        <v>7446.9580000000005</v>
      </c>
      <c r="BK33" s="77">
        <f t="shared" si="4"/>
        <v>7427.1440000000002</v>
      </c>
      <c r="BL33" s="77">
        <f t="shared" si="4"/>
        <v>7423.7150000000001</v>
      </c>
      <c r="BM33" s="77">
        <f t="shared" si="4"/>
        <v>7425.5230000000001</v>
      </c>
      <c r="BN33" s="77">
        <f t="shared" si="4"/>
        <v>7231.348</v>
      </c>
      <c r="BO33" s="77">
        <f t="shared" ref="BO33:CW33" si="5">SUM(BO30:BO32)</f>
        <v>7315.8189999999995</v>
      </c>
      <c r="BP33" s="77">
        <f t="shared" si="5"/>
        <v>7364.9470000000001</v>
      </c>
      <c r="BQ33" s="77">
        <f t="shared" si="5"/>
        <v>7517.0959999999995</v>
      </c>
      <c r="BR33" s="77">
        <f t="shared" si="5"/>
        <v>7691.741</v>
      </c>
      <c r="BS33" s="77">
        <f t="shared" si="5"/>
        <v>7787.4409999999998</v>
      </c>
      <c r="BT33" s="77">
        <f t="shared" si="5"/>
        <v>7881.2470000000003</v>
      </c>
      <c r="BU33" s="77">
        <f t="shared" si="5"/>
        <v>7959.0309999999999</v>
      </c>
      <c r="BV33" s="77">
        <f t="shared" si="5"/>
        <v>8035.9359999999997</v>
      </c>
      <c r="BW33" s="77">
        <f t="shared" si="5"/>
        <v>8047.0150000000003</v>
      </c>
      <c r="BX33" s="77">
        <f t="shared" si="5"/>
        <v>8085.5020000000004</v>
      </c>
      <c r="BY33" s="77">
        <f t="shared" si="5"/>
        <v>8087.3270000000002</v>
      </c>
      <c r="BZ33" s="77">
        <f t="shared" si="5"/>
        <v>8054.6379999999999</v>
      </c>
      <c r="CA33" s="77">
        <f t="shared" si="5"/>
        <v>8031.9660000000003</v>
      </c>
      <c r="CB33" s="77">
        <f t="shared" si="5"/>
        <v>8005.8959999999997</v>
      </c>
      <c r="CC33" s="77">
        <f t="shared" si="5"/>
        <v>7930.1859999999997</v>
      </c>
      <c r="CD33" s="77">
        <f t="shared" si="5"/>
        <v>7775.7420000000002</v>
      </c>
      <c r="CE33" s="77">
        <f t="shared" si="5"/>
        <v>7663.6369999999997</v>
      </c>
      <c r="CF33" s="77">
        <f t="shared" si="5"/>
        <v>7546.5079999999998</v>
      </c>
      <c r="CG33" s="77">
        <f t="shared" si="5"/>
        <v>7401.0739999999996</v>
      </c>
      <c r="CH33" s="77">
        <f t="shared" si="5"/>
        <v>7178.0420000000004</v>
      </c>
      <c r="CI33" s="77">
        <f t="shared" si="5"/>
        <v>7044.04</v>
      </c>
      <c r="CJ33" s="77">
        <f t="shared" si="5"/>
        <v>6926.2049999999999</v>
      </c>
      <c r="CK33" s="77">
        <f t="shared" si="5"/>
        <v>6851.4279999999999</v>
      </c>
      <c r="CL33" s="77">
        <f t="shared" si="5"/>
        <v>6652.2780000000002</v>
      </c>
      <c r="CM33" s="77">
        <f t="shared" si="5"/>
        <v>6522.6440000000002</v>
      </c>
      <c r="CN33" s="77">
        <f t="shared" si="5"/>
        <v>6400.0640000000003</v>
      </c>
      <c r="CO33" s="77">
        <f t="shared" si="5"/>
        <v>6350.3770000000004</v>
      </c>
      <c r="CP33" s="77">
        <f t="shared" si="5"/>
        <v>6155.8140000000003</v>
      </c>
      <c r="CQ33" s="77">
        <f t="shared" si="5"/>
        <v>6033.5950000000003</v>
      </c>
      <c r="CR33" s="77">
        <f t="shared" si="5"/>
        <v>5909.6790000000001</v>
      </c>
      <c r="CS33" s="77">
        <f t="shared" si="5"/>
        <v>5792.63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165704.91099999996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>
        <v>6</v>
      </c>
      <c r="AA36" s="115">
        <v>6</v>
      </c>
      <c r="AB36" s="115">
        <v>6</v>
      </c>
      <c r="AC36" s="115">
        <v>6</v>
      </c>
      <c r="AD36" s="115">
        <v>42</v>
      </c>
      <c r="AE36" s="115">
        <v>42</v>
      </c>
      <c r="AF36" s="115">
        <v>42</v>
      </c>
      <c r="AG36" s="115">
        <v>42</v>
      </c>
      <c r="AH36" s="115">
        <v>47</v>
      </c>
      <c r="AI36" s="115">
        <v>47</v>
      </c>
      <c r="AJ36" s="115">
        <v>47</v>
      </c>
      <c r="AK36" s="115">
        <v>47</v>
      </c>
      <c r="AL36" s="115">
        <v>47</v>
      </c>
      <c r="AM36" s="115">
        <v>47</v>
      </c>
      <c r="AN36" s="115">
        <v>47</v>
      </c>
      <c r="AO36" s="115">
        <v>47</v>
      </c>
      <c r="AP36" s="115">
        <v>62</v>
      </c>
      <c r="AQ36" s="115">
        <v>62</v>
      </c>
      <c r="AR36" s="115">
        <v>62</v>
      </c>
      <c r="AS36" s="115">
        <v>62</v>
      </c>
      <c r="AT36" s="115">
        <v>62</v>
      </c>
      <c r="AU36" s="115">
        <v>62</v>
      </c>
      <c r="AV36" s="115">
        <v>62</v>
      </c>
      <c r="AW36" s="115">
        <v>62</v>
      </c>
      <c r="AX36" s="115">
        <v>57</v>
      </c>
      <c r="AY36" s="115">
        <v>57</v>
      </c>
      <c r="AZ36" s="115">
        <v>57</v>
      </c>
      <c r="BA36" s="115">
        <v>57</v>
      </c>
      <c r="BB36" s="115">
        <v>57</v>
      </c>
      <c r="BC36" s="115">
        <v>57</v>
      </c>
      <c r="BD36" s="115">
        <v>57</v>
      </c>
      <c r="BE36" s="115">
        <v>57</v>
      </c>
      <c r="BF36" s="115">
        <v>57</v>
      </c>
      <c r="BG36" s="115">
        <v>57</v>
      </c>
      <c r="BH36" s="115">
        <v>57</v>
      </c>
      <c r="BI36" s="115">
        <v>57</v>
      </c>
      <c r="BJ36" s="115">
        <v>62</v>
      </c>
      <c r="BK36" s="115">
        <v>62</v>
      </c>
      <c r="BL36" s="115">
        <v>62</v>
      </c>
      <c r="BM36" s="115">
        <v>62</v>
      </c>
      <c r="BN36" s="115">
        <v>62</v>
      </c>
      <c r="BO36" s="115">
        <v>62</v>
      </c>
      <c r="BP36" s="115">
        <v>62</v>
      </c>
      <c r="BQ36" s="115">
        <v>62</v>
      </c>
      <c r="BR36" s="115">
        <v>62</v>
      </c>
      <c r="BS36" s="115">
        <v>62</v>
      </c>
      <c r="BT36" s="115">
        <v>62</v>
      </c>
      <c r="BU36" s="115">
        <v>62</v>
      </c>
      <c r="BV36" s="115">
        <v>45</v>
      </c>
      <c r="BW36" s="115">
        <v>45</v>
      </c>
      <c r="BX36" s="115">
        <v>45</v>
      </c>
      <c r="BY36" s="115">
        <v>45</v>
      </c>
      <c r="BZ36" s="115">
        <v>45</v>
      </c>
      <c r="CA36" s="115">
        <v>45</v>
      </c>
      <c r="CB36" s="115">
        <v>45</v>
      </c>
      <c r="CC36" s="115">
        <v>45</v>
      </c>
      <c r="CD36" s="115">
        <v>42</v>
      </c>
      <c r="CE36" s="115">
        <v>42</v>
      </c>
      <c r="CF36" s="115">
        <v>42</v>
      </c>
      <c r="CG36" s="115">
        <v>42</v>
      </c>
      <c r="CH36" s="115">
        <v>18</v>
      </c>
      <c r="CI36" s="115">
        <v>18</v>
      </c>
      <c r="CJ36" s="115">
        <v>18</v>
      </c>
      <c r="CK36" s="115">
        <v>18</v>
      </c>
      <c r="CL36" s="115">
        <v>28</v>
      </c>
      <c r="CM36" s="115">
        <v>28</v>
      </c>
      <c r="CN36" s="115">
        <v>28</v>
      </c>
      <c r="CO36" s="115">
        <v>28</v>
      </c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801</v>
      </c>
    </row>
    <row r="37" spans="1:102" ht="24.95" customHeight="1" x14ac:dyDescent="0.2">
      <c r="A37" s="118" t="s">
        <v>44</v>
      </c>
      <c r="B37" s="119">
        <v>530</v>
      </c>
      <c r="C37" s="120">
        <v>530</v>
      </c>
      <c r="D37" s="120">
        <v>530</v>
      </c>
      <c r="E37" s="120">
        <v>530</v>
      </c>
      <c r="F37" s="120">
        <v>537</v>
      </c>
      <c r="G37" s="120">
        <v>537</v>
      </c>
      <c r="H37" s="120">
        <v>537</v>
      </c>
      <c r="I37" s="120">
        <v>537</v>
      </c>
      <c r="J37" s="120">
        <v>531</v>
      </c>
      <c r="K37" s="120">
        <v>531</v>
      </c>
      <c r="L37" s="120">
        <v>531</v>
      </c>
      <c r="M37" s="120">
        <v>531</v>
      </c>
      <c r="N37" s="120">
        <v>512</v>
      </c>
      <c r="O37" s="120">
        <v>512</v>
      </c>
      <c r="P37" s="120">
        <v>512</v>
      </c>
      <c r="Q37" s="120">
        <v>512</v>
      </c>
      <c r="R37" s="120">
        <v>512</v>
      </c>
      <c r="S37" s="120">
        <v>512</v>
      </c>
      <c r="T37" s="120">
        <v>512</v>
      </c>
      <c r="U37" s="120">
        <v>512</v>
      </c>
      <c r="V37" s="120">
        <v>512</v>
      </c>
      <c r="W37" s="120">
        <v>512</v>
      </c>
      <c r="X37" s="120">
        <v>512</v>
      </c>
      <c r="Y37" s="120">
        <v>512</v>
      </c>
      <c r="Z37" s="120">
        <v>550</v>
      </c>
      <c r="AA37" s="120">
        <v>550</v>
      </c>
      <c r="AB37" s="120">
        <v>550</v>
      </c>
      <c r="AC37" s="120">
        <v>550</v>
      </c>
      <c r="AD37" s="120">
        <v>538</v>
      </c>
      <c r="AE37" s="120">
        <v>538</v>
      </c>
      <c r="AF37" s="120">
        <v>538</v>
      </c>
      <c r="AG37" s="120">
        <v>538</v>
      </c>
      <c r="AH37" s="120">
        <v>550</v>
      </c>
      <c r="AI37" s="120">
        <v>550</v>
      </c>
      <c r="AJ37" s="120">
        <v>550</v>
      </c>
      <c r="AK37" s="120">
        <v>550</v>
      </c>
      <c r="AL37" s="120">
        <v>550</v>
      </c>
      <c r="AM37" s="120">
        <v>550</v>
      </c>
      <c r="AN37" s="120">
        <v>550</v>
      </c>
      <c r="AO37" s="120">
        <v>550</v>
      </c>
      <c r="AP37" s="120">
        <v>550</v>
      </c>
      <c r="AQ37" s="120">
        <v>550</v>
      </c>
      <c r="AR37" s="120">
        <v>550</v>
      </c>
      <c r="AS37" s="120">
        <v>550</v>
      </c>
      <c r="AT37" s="120">
        <v>550</v>
      </c>
      <c r="AU37" s="120">
        <v>550</v>
      </c>
      <c r="AV37" s="120">
        <v>550</v>
      </c>
      <c r="AW37" s="120">
        <v>550</v>
      </c>
      <c r="AX37" s="120">
        <v>550</v>
      </c>
      <c r="AY37" s="120">
        <v>550</v>
      </c>
      <c r="AZ37" s="120">
        <v>550</v>
      </c>
      <c r="BA37" s="120">
        <v>550</v>
      </c>
      <c r="BB37" s="120">
        <v>550</v>
      </c>
      <c r="BC37" s="120">
        <v>550</v>
      </c>
      <c r="BD37" s="120">
        <v>550</v>
      </c>
      <c r="BE37" s="120">
        <v>550</v>
      </c>
      <c r="BF37" s="120">
        <v>550</v>
      </c>
      <c r="BG37" s="120">
        <v>550</v>
      </c>
      <c r="BH37" s="120">
        <v>550</v>
      </c>
      <c r="BI37" s="120">
        <v>550</v>
      </c>
      <c r="BJ37" s="120">
        <v>550</v>
      </c>
      <c r="BK37" s="120">
        <v>550</v>
      </c>
      <c r="BL37" s="120">
        <v>550</v>
      </c>
      <c r="BM37" s="120">
        <v>550</v>
      </c>
      <c r="BN37" s="120">
        <v>550</v>
      </c>
      <c r="BO37" s="120">
        <v>550</v>
      </c>
      <c r="BP37" s="120">
        <v>550</v>
      </c>
      <c r="BQ37" s="120">
        <v>550</v>
      </c>
      <c r="BR37" s="120">
        <v>537</v>
      </c>
      <c r="BS37" s="120">
        <v>537</v>
      </c>
      <c r="BT37" s="120">
        <v>537</v>
      </c>
      <c r="BU37" s="120">
        <v>537</v>
      </c>
      <c r="BV37" s="120">
        <v>544</v>
      </c>
      <c r="BW37" s="120">
        <v>544</v>
      </c>
      <c r="BX37" s="120">
        <v>544</v>
      </c>
      <c r="BY37" s="120">
        <v>544</v>
      </c>
      <c r="BZ37" s="120">
        <v>538</v>
      </c>
      <c r="CA37" s="120">
        <v>538</v>
      </c>
      <c r="CB37" s="120">
        <v>538</v>
      </c>
      <c r="CC37" s="120">
        <v>538</v>
      </c>
      <c r="CD37" s="120">
        <v>536</v>
      </c>
      <c r="CE37" s="120">
        <v>536</v>
      </c>
      <c r="CF37" s="120">
        <v>536</v>
      </c>
      <c r="CG37" s="120">
        <v>536</v>
      </c>
      <c r="CH37" s="120">
        <v>535</v>
      </c>
      <c r="CI37" s="120">
        <v>535</v>
      </c>
      <c r="CJ37" s="120">
        <v>535</v>
      </c>
      <c r="CK37" s="120">
        <v>535</v>
      </c>
      <c r="CL37" s="120">
        <v>522</v>
      </c>
      <c r="CM37" s="120">
        <v>522</v>
      </c>
      <c r="CN37" s="120">
        <v>522</v>
      </c>
      <c r="CO37" s="120">
        <v>522</v>
      </c>
      <c r="CP37" s="120">
        <v>520</v>
      </c>
      <c r="CQ37" s="120">
        <v>520</v>
      </c>
      <c r="CR37" s="120">
        <v>520</v>
      </c>
      <c r="CS37" s="120">
        <v>520</v>
      </c>
      <c r="CT37" s="120"/>
      <c r="CU37" s="120"/>
      <c r="CV37" s="120"/>
      <c r="CW37" s="121"/>
      <c r="CX37" s="97">
        <f t="array" ref="CX37">SUMPRODUCT(B37:CW37*0.25)</f>
        <v>12904</v>
      </c>
    </row>
    <row r="38" spans="1:102" ht="24.95" customHeight="1" x14ac:dyDescent="0.2">
      <c r="A38" s="118" t="s">
        <v>45</v>
      </c>
      <c r="B38" s="119">
        <v>1355</v>
      </c>
      <c r="C38" s="120">
        <v>1355</v>
      </c>
      <c r="D38" s="120">
        <v>1355</v>
      </c>
      <c r="E38" s="120">
        <v>1355</v>
      </c>
      <c r="F38" s="120">
        <v>1390</v>
      </c>
      <c r="G38" s="120">
        <v>1390</v>
      </c>
      <c r="H38" s="120">
        <v>1390</v>
      </c>
      <c r="I38" s="120">
        <v>1390</v>
      </c>
      <c r="J38" s="120">
        <v>1385</v>
      </c>
      <c r="K38" s="120">
        <v>1385</v>
      </c>
      <c r="L38" s="120">
        <v>1385</v>
      </c>
      <c r="M38" s="120">
        <v>1385</v>
      </c>
      <c r="N38" s="120">
        <v>1411</v>
      </c>
      <c r="O38" s="120">
        <v>1411</v>
      </c>
      <c r="P38" s="120">
        <v>1411</v>
      </c>
      <c r="Q38" s="120">
        <v>1411</v>
      </c>
      <c r="R38" s="120">
        <v>1400</v>
      </c>
      <c r="S38" s="120">
        <v>1400</v>
      </c>
      <c r="T38" s="120">
        <v>1400</v>
      </c>
      <c r="U38" s="120">
        <v>1400</v>
      </c>
      <c r="V38" s="120">
        <v>1435</v>
      </c>
      <c r="W38" s="120">
        <v>1435</v>
      </c>
      <c r="X38" s="120">
        <v>1435</v>
      </c>
      <c r="Y38" s="120">
        <v>1435</v>
      </c>
      <c r="Z38" s="120">
        <v>1382.1</v>
      </c>
      <c r="AA38" s="120">
        <v>1409.1</v>
      </c>
      <c r="AB38" s="120">
        <v>1457</v>
      </c>
      <c r="AC38" s="120">
        <v>1411.8</v>
      </c>
      <c r="AD38" s="120">
        <v>1451</v>
      </c>
      <c r="AE38" s="120">
        <v>1451</v>
      </c>
      <c r="AF38" s="120">
        <v>1373.8</v>
      </c>
      <c r="AG38" s="120">
        <v>1436.3</v>
      </c>
      <c r="AH38" s="120">
        <v>1407</v>
      </c>
      <c r="AI38" s="120">
        <v>1402.9</v>
      </c>
      <c r="AJ38" s="120">
        <v>1407</v>
      </c>
      <c r="AK38" s="120">
        <v>1407</v>
      </c>
      <c r="AL38" s="120">
        <v>1205</v>
      </c>
      <c r="AM38" s="120">
        <v>1205</v>
      </c>
      <c r="AN38" s="120">
        <v>1205</v>
      </c>
      <c r="AO38" s="120">
        <v>1205</v>
      </c>
      <c r="AP38" s="120">
        <v>1080.5999999999999</v>
      </c>
      <c r="AQ38" s="120">
        <v>1108.8</v>
      </c>
      <c r="AR38" s="120">
        <v>940.3</v>
      </c>
      <c r="AS38" s="120">
        <v>1004</v>
      </c>
      <c r="AT38" s="120">
        <v>1003.7</v>
      </c>
      <c r="AU38" s="120">
        <v>1033.3</v>
      </c>
      <c r="AV38" s="120">
        <v>1061.7</v>
      </c>
      <c r="AW38" s="120">
        <v>1098.2</v>
      </c>
      <c r="AX38" s="120">
        <v>1282.9000000000001</v>
      </c>
      <c r="AY38" s="120">
        <v>1285</v>
      </c>
      <c r="AZ38" s="120">
        <v>1285</v>
      </c>
      <c r="BA38" s="120">
        <v>1285</v>
      </c>
      <c r="BB38" s="120">
        <v>1258</v>
      </c>
      <c r="BC38" s="120">
        <v>1258</v>
      </c>
      <c r="BD38" s="120">
        <v>1258</v>
      </c>
      <c r="BE38" s="120">
        <v>1258</v>
      </c>
      <c r="BF38" s="120">
        <v>1288</v>
      </c>
      <c r="BG38" s="120">
        <v>1288</v>
      </c>
      <c r="BH38" s="120">
        <v>1288</v>
      </c>
      <c r="BI38" s="120">
        <v>1288</v>
      </c>
      <c r="BJ38" s="120">
        <v>1338</v>
      </c>
      <c r="BK38" s="120">
        <v>1338</v>
      </c>
      <c r="BL38" s="120">
        <v>1338</v>
      </c>
      <c r="BM38" s="120">
        <v>1338</v>
      </c>
      <c r="BN38" s="120">
        <v>1397.8</v>
      </c>
      <c r="BO38" s="120">
        <v>1405</v>
      </c>
      <c r="BP38" s="120">
        <v>1405</v>
      </c>
      <c r="BQ38" s="120">
        <v>1405</v>
      </c>
      <c r="BR38" s="120">
        <v>905.2</v>
      </c>
      <c r="BS38" s="120">
        <v>955.2</v>
      </c>
      <c r="BT38" s="120">
        <v>1018.7</v>
      </c>
      <c r="BU38" s="120">
        <v>807.9</v>
      </c>
      <c r="BV38" s="120">
        <v>982.2</v>
      </c>
      <c r="BW38" s="120">
        <v>1098</v>
      </c>
      <c r="BX38" s="120">
        <v>971.7</v>
      </c>
      <c r="BY38" s="120">
        <v>943.8</v>
      </c>
      <c r="BZ38" s="120">
        <v>1210.8</v>
      </c>
      <c r="CA38" s="120">
        <v>1286.9000000000001</v>
      </c>
      <c r="CB38" s="120">
        <v>1022.2</v>
      </c>
      <c r="CC38" s="120">
        <v>1111.4000000000001</v>
      </c>
      <c r="CD38" s="120">
        <v>935.6</v>
      </c>
      <c r="CE38" s="120">
        <v>1067.2</v>
      </c>
      <c r="CF38" s="120">
        <v>1084.3</v>
      </c>
      <c r="CG38" s="120">
        <v>1248.9000000000001</v>
      </c>
      <c r="CH38" s="120">
        <v>1496.6</v>
      </c>
      <c r="CI38" s="120">
        <v>1479.7</v>
      </c>
      <c r="CJ38" s="120">
        <v>1330.5</v>
      </c>
      <c r="CK38" s="120">
        <v>1314.6</v>
      </c>
      <c r="CL38" s="120">
        <v>1455</v>
      </c>
      <c r="CM38" s="120">
        <v>1412.9</v>
      </c>
      <c r="CN38" s="120">
        <v>1387.6</v>
      </c>
      <c r="CO38" s="120">
        <v>1380.7</v>
      </c>
      <c r="CP38" s="120">
        <v>1372</v>
      </c>
      <c r="CQ38" s="120">
        <v>1372</v>
      </c>
      <c r="CR38" s="120">
        <v>1372</v>
      </c>
      <c r="CS38" s="120">
        <v>1372</v>
      </c>
      <c r="CT38" s="122"/>
      <c r="CU38" s="122"/>
      <c r="CV38" s="122"/>
      <c r="CW38" s="121"/>
      <c r="CX38" s="97">
        <f t="array" ref="CX38">SUMPRODUCT(B38:CW38*0.25)</f>
        <v>30833.224999999995</v>
      </c>
    </row>
    <row r="39" spans="1:102" ht="24.95" customHeight="1" x14ac:dyDescent="0.2">
      <c r="A39" s="118" t="s">
        <v>46</v>
      </c>
      <c r="B39" s="119">
        <v>125.102</v>
      </c>
      <c r="C39" s="120">
        <v>125.102</v>
      </c>
      <c r="D39" s="120">
        <v>125.102</v>
      </c>
      <c r="E39" s="120">
        <v>125.102</v>
      </c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>
        <v>90</v>
      </c>
      <c r="S39" s="120">
        <v>90</v>
      </c>
      <c r="T39" s="120">
        <v>90</v>
      </c>
      <c r="U39" s="120">
        <v>90</v>
      </c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0.72199999999999998</v>
      </c>
      <c r="AM39" s="120">
        <v>0.72199999999999998</v>
      </c>
      <c r="AN39" s="120">
        <v>0.72199999999999998</v>
      </c>
      <c r="AO39" s="120">
        <v>0.72199999999999998</v>
      </c>
      <c r="AP39" s="120"/>
      <c r="AQ39" s="120"/>
      <c r="AR39" s="120"/>
      <c r="AS39" s="120"/>
      <c r="AT39" s="120">
        <v>3</v>
      </c>
      <c r="AU39" s="120">
        <v>3</v>
      </c>
      <c r="AV39" s="120">
        <v>3</v>
      </c>
      <c r="AW39" s="120">
        <v>3</v>
      </c>
      <c r="AX39" s="120">
        <v>3</v>
      </c>
      <c r="AY39" s="120">
        <v>3</v>
      </c>
      <c r="AZ39" s="120">
        <v>3</v>
      </c>
      <c r="BA39" s="120">
        <v>3</v>
      </c>
      <c r="BB39" s="120">
        <v>120</v>
      </c>
      <c r="BC39" s="120">
        <v>120</v>
      </c>
      <c r="BD39" s="120">
        <v>120</v>
      </c>
      <c r="BE39" s="120">
        <v>120</v>
      </c>
      <c r="BF39" s="120">
        <v>120</v>
      </c>
      <c r="BG39" s="120">
        <v>120</v>
      </c>
      <c r="BH39" s="120">
        <v>120</v>
      </c>
      <c r="BI39" s="120">
        <v>120</v>
      </c>
      <c r="BJ39" s="120">
        <v>125</v>
      </c>
      <c r="BK39" s="120">
        <v>125</v>
      </c>
      <c r="BL39" s="120">
        <v>125</v>
      </c>
      <c r="BM39" s="120">
        <v>125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>
        <v>35</v>
      </c>
      <c r="CQ39" s="120">
        <v>35</v>
      </c>
      <c r="CR39" s="120">
        <v>35</v>
      </c>
      <c r="CS39" s="120">
        <v>35</v>
      </c>
      <c r="CT39" s="122"/>
      <c r="CU39" s="122"/>
      <c r="CV39" s="122"/>
      <c r="CW39" s="121"/>
      <c r="CX39" s="97">
        <f t="array" ref="CX39">SUMPRODUCT(B39:CW39*0.25)</f>
        <v>621.82399999999996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49.9</v>
      </c>
      <c r="BO40" s="120">
        <v>49.9</v>
      </c>
      <c r="BP40" s="120">
        <v>49.9</v>
      </c>
      <c r="BQ40" s="120">
        <v>49.9</v>
      </c>
      <c r="BR40" s="120">
        <v>487.7</v>
      </c>
      <c r="BS40" s="120">
        <v>487.7</v>
      </c>
      <c r="BT40" s="120">
        <v>487.7</v>
      </c>
      <c r="BU40" s="120">
        <v>487.7</v>
      </c>
      <c r="BV40" s="120">
        <v>363.2</v>
      </c>
      <c r="BW40" s="120">
        <v>363.2</v>
      </c>
      <c r="BX40" s="120">
        <v>363.2</v>
      </c>
      <c r="BY40" s="120">
        <v>363.2</v>
      </c>
      <c r="BZ40" s="120">
        <v>167.1</v>
      </c>
      <c r="CA40" s="120">
        <v>167.1</v>
      </c>
      <c r="CB40" s="120">
        <v>167.1</v>
      </c>
      <c r="CC40" s="120">
        <v>167.1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6567.9</v>
      </c>
    </row>
    <row r="41" spans="1:102" ht="30" customHeight="1" thickBot="1" x14ac:dyDescent="0.25">
      <c r="A41" s="105" t="s">
        <v>48</v>
      </c>
      <c r="B41" s="106">
        <f>SUM(B36:B40)</f>
        <v>2510.1019999999999</v>
      </c>
      <c r="C41" s="107">
        <f t="shared" ref="C41:BN41" si="6">SUM(C36:C40)</f>
        <v>2510.1019999999999</v>
      </c>
      <c r="D41" s="107">
        <f t="shared" si="6"/>
        <v>2510.1019999999999</v>
      </c>
      <c r="E41" s="107">
        <f t="shared" si="6"/>
        <v>2510.1019999999999</v>
      </c>
      <c r="F41" s="107">
        <f t="shared" si="6"/>
        <v>2427</v>
      </c>
      <c r="G41" s="107">
        <f t="shared" si="6"/>
        <v>2427</v>
      </c>
      <c r="H41" s="107">
        <f t="shared" si="6"/>
        <v>2427</v>
      </c>
      <c r="I41" s="107">
        <f t="shared" si="6"/>
        <v>2427</v>
      </c>
      <c r="J41" s="107">
        <f t="shared" si="6"/>
        <v>2416</v>
      </c>
      <c r="K41" s="107">
        <f t="shared" si="6"/>
        <v>2416</v>
      </c>
      <c r="L41" s="107">
        <f t="shared" si="6"/>
        <v>2416</v>
      </c>
      <c r="M41" s="107">
        <f t="shared" si="6"/>
        <v>2416</v>
      </c>
      <c r="N41" s="107">
        <f t="shared" si="6"/>
        <v>2423</v>
      </c>
      <c r="O41" s="107">
        <f t="shared" si="6"/>
        <v>2423</v>
      </c>
      <c r="P41" s="107">
        <f t="shared" si="6"/>
        <v>2423</v>
      </c>
      <c r="Q41" s="107">
        <f t="shared" si="6"/>
        <v>2423</v>
      </c>
      <c r="R41" s="107">
        <f t="shared" si="6"/>
        <v>2502</v>
      </c>
      <c r="S41" s="107">
        <f t="shared" si="6"/>
        <v>2502</v>
      </c>
      <c r="T41" s="107">
        <f t="shared" si="6"/>
        <v>2502</v>
      </c>
      <c r="U41" s="107">
        <f t="shared" si="6"/>
        <v>2502</v>
      </c>
      <c r="V41" s="107">
        <f t="shared" si="6"/>
        <v>2447</v>
      </c>
      <c r="W41" s="107">
        <f t="shared" si="6"/>
        <v>2447</v>
      </c>
      <c r="X41" s="107">
        <f t="shared" si="6"/>
        <v>2447</v>
      </c>
      <c r="Y41" s="107">
        <f t="shared" si="6"/>
        <v>2447</v>
      </c>
      <c r="Z41" s="107">
        <f t="shared" si="6"/>
        <v>2438.1</v>
      </c>
      <c r="AA41" s="107">
        <f t="shared" si="6"/>
        <v>2465.1</v>
      </c>
      <c r="AB41" s="107">
        <f t="shared" si="6"/>
        <v>2513</v>
      </c>
      <c r="AC41" s="107">
        <f t="shared" si="6"/>
        <v>2467.8000000000002</v>
      </c>
      <c r="AD41" s="107">
        <f t="shared" si="6"/>
        <v>2031</v>
      </c>
      <c r="AE41" s="107">
        <f t="shared" si="6"/>
        <v>2031</v>
      </c>
      <c r="AF41" s="107">
        <f t="shared" si="6"/>
        <v>1953.8</v>
      </c>
      <c r="AG41" s="107">
        <f t="shared" si="6"/>
        <v>2016.3</v>
      </c>
      <c r="AH41" s="107">
        <f t="shared" si="6"/>
        <v>2004</v>
      </c>
      <c r="AI41" s="107">
        <f t="shared" si="6"/>
        <v>1999.9</v>
      </c>
      <c r="AJ41" s="107">
        <f t="shared" si="6"/>
        <v>2004</v>
      </c>
      <c r="AK41" s="107">
        <f t="shared" si="6"/>
        <v>2004</v>
      </c>
      <c r="AL41" s="107">
        <f t="shared" si="6"/>
        <v>1802.722</v>
      </c>
      <c r="AM41" s="107">
        <f t="shared" si="6"/>
        <v>1802.722</v>
      </c>
      <c r="AN41" s="107">
        <f t="shared" si="6"/>
        <v>1802.722</v>
      </c>
      <c r="AO41" s="107">
        <f t="shared" si="6"/>
        <v>1802.722</v>
      </c>
      <c r="AP41" s="107">
        <f t="shared" si="6"/>
        <v>1692.6</v>
      </c>
      <c r="AQ41" s="107">
        <f t="shared" si="6"/>
        <v>1720.8</v>
      </c>
      <c r="AR41" s="107">
        <f t="shared" si="6"/>
        <v>1552.3</v>
      </c>
      <c r="AS41" s="107">
        <f t="shared" si="6"/>
        <v>1616</v>
      </c>
      <c r="AT41" s="107">
        <f t="shared" si="6"/>
        <v>1618.7</v>
      </c>
      <c r="AU41" s="107">
        <f t="shared" si="6"/>
        <v>1648.3</v>
      </c>
      <c r="AV41" s="107">
        <f t="shared" si="6"/>
        <v>1676.7</v>
      </c>
      <c r="AW41" s="107">
        <f t="shared" si="6"/>
        <v>1713.2</v>
      </c>
      <c r="AX41" s="107">
        <f t="shared" si="6"/>
        <v>1892.9</v>
      </c>
      <c r="AY41" s="107">
        <f t="shared" si="6"/>
        <v>1895</v>
      </c>
      <c r="AZ41" s="107">
        <f t="shared" si="6"/>
        <v>1895</v>
      </c>
      <c r="BA41" s="107">
        <f t="shared" si="6"/>
        <v>1895</v>
      </c>
      <c r="BB41" s="107">
        <f t="shared" si="6"/>
        <v>1985</v>
      </c>
      <c r="BC41" s="107">
        <f t="shared" si="6"/>
        <v>1985</v>
      </c>
      <c r="BD41" s="107">
        <f t="shared" si="6"/>
        <v>1985</v>
      </c>
      <c r="BE41" s="107">
        <f t="shared" si="6"/>
        <v>1985</v>
      </c>
      <c r="BF41" s="107">
        <f t="shared" si="6"/>
        <v>2015</v>
      </c>
      <c r="BG41" s="107">
        <f t="shared" si="6"/>
        <v>2015</v>
      </c>
      <c r="BH41" s="107">
        <f t="shared" si="6"/>
        <v>2015</v>
      </c>
      <c r="BI41" s="107">
        <f t="shared" si="6"/>
        <v>2015</v>
      </c>
      <c r="BJ41" s="107">
        <f t="shared" si="6"/>
        <v>2075</v>
      </c>
      <c r="BK41" s="107">
        <f t="shared" si="6"/>
        <v>2075</v>
      </c>
      <c r="BL41" s="107">
        <f t="shared" si="6"/>
        <v>2075</v>
      </c>
      <c r="BM41" s="107">
        <f t="shared" si="6"/>
        <v>2075</v>
      </c>
      <c r="BN41" s="107">
        <f t="shared" si="6"/>
        <v>2059.6999999999998</v>
      </c>
      <c r="BO41" s="107">
        <f t="shared" ref="BO41:CW41" si="7">SUM(BO36:BO40)</f>
        <v>2066.9</v>
      </c>
      <c r="BP41" s="107">
        <f t="shared" si="7"/>
        <v>2066.9</v>
      </c>
      <c r="BQ41" s="107">
        <f t="shared" si="7"/>
        <v>2066.9</v>
      </c>
      <c r="BR41" s="107">
        <f t="shared" si="7"/>
        <v>1991.9</v>
      </c>
      <c r="BS41" s="107">
        <f t="shared" si="7"/>
        <v>2041.9</v>
      </c>
      <c r="BT41" s="107">
        <f t="shared" si="7"/>
        <v>2105.4</v>
      </c>
      <c r="BU41" s="107">
        <f t="shared" si="7"/>
        <v>1894.6000000000001</v>
      </c>
      <c r="BV41" s="107">
        <f t="shared" si="7"/>
        <v>1934.4</v>
      </c>
      <c r="BW41" s="107">
        <f t="shared" si="7"/>
        <v>2050.1999999999998</v>
      </c>
      <c r="BX41" s="107">
        <f t="shared" si="7"/>
        <v>1923.9</v>
      </c>
      <c r="BY41" s="107">
        <f t="shared" si="7"/>
        <v>1896</v>
      </c>
      <c r="BZ41" s="107">
        <f t="shared" si="7"/>
        <v>1960.8999999999999</v>
      </c>
      <c r="CA41" s="107">
        <f t="shared" si="7"/>
        <v>2037</v>
      </c>
      <c r="CB41" s="107">
        <f t="shared" si="7"/>
        <v>1772.3</v>
      </c>
      <c r="CC41" s="107">
        <f t="shared" si="7"/>
        <v>1861.5</v>
      </c>
      <c r="CD41" s="107">
        <f t="shared" si="7"/>
        <v>2013.6</v>
      </c>
      <c r="CE41" s="107">
        <f t="shared" si="7"/>
        <v>2145.1999999999998</v>
      </c>
      <c r="CF41" s="107">
        <f t="shared" si="7"/>
        <v>2162.3000000000002</v>
      </c>
      <c r="CG41" s="107">
        <f t="shared" si="7"/>
        <v>2326.9</v>
      </c>
      <c r="CH41" s="107">
        <f t="shared" si="7"/>
        <v>2549.6</v>
      </c>
      <c r="CI41" s="107">
        <f t="shared" si="7"/>
        <v>2532.6999999999998</v>
      </c>
      <c r="CJ41" s="107">
        <f t="shared" si="7"/>
        <v>2383.5</v>
      </c>
      <c r="CK41" s="107">
        <f t="shared" si="7"/>
        <v>2367.6</v>
      </c>
      <c r="CL41" s="107">
        <f t="shared" si="7"/>
        <v>2505</v>
      </c>
      <c r="CM41" s="107">
        <f t="shared" si="7"/>
        <v>2462.9</v>
      </c>
      <c r="CN41" s="107">
        <f t="shared" si="7"/>
        <v>2437.6</v>
      </c>
      <c r="CO41" s="107">
        <f t="shared" si="7"/>
        <v>2430.6999999999998</v>
      </c>
      <c r="CP41" s="107">
        <f t="shared" si="7"/>
        <v>2427</v>
      </c>
      <c r="CQ41" s="107">
        <f t="shared" si="7"/>
        <v>2427</v>
      </c>
      <c r="CR41" s="107">
        <f t="shared" si="7"/>
        <v>2427</v>
      </c>
      <c r="CS41" s="107">
        <f t="shared" si="7"/>
        <v>2427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51727.948999999993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1347</v>
      </c>
      <c r="C46" s="120">
        <v>1347</v>
      </c>
      <c r="D46" s="120">
        <v>1347</v>
      </c>
      <c r="E46" s="120">
        <v>1347</v>
      </c>
      <c r="F46" s="120">
        <v>1382</v>
      </c>
      <c r="G46" s="120">
        <v>1382</v>
      </c>
      <c r="H46" s="120">
        <v>1382</v>
      </c>
      <c r="I46" s="120">
        <v>1382</v>
      </c>
      <c r="J46" s="120">
        <v>1377</v>
      </c>
      <c r="K46" s="120">
        <v>1377</v>
      </c>
      <c r="L46" s="120">
        <v>1377</v>
      </c>
      <c r="M46" s="120">
        <v>1377</v>
      </c>
      <c r="N46" s="120">
        <v>1403</v>
      </c>
      <c r="O46" s="120">
        <v>1403</v>
      </c>
      <c r="P46" s="120">
        <v>1403</v>
      </c>
      <c r="Q46" s="120">
        <v>1403</v>
      </c>
      <c r="R46" s="120">
        <v>1392</v>
      </c>
      <c r="S46" s="120">
        <v>1392</v>
      </c>
      <c r="T46" s="120">
        <v>1392</v>
      </c>
      <c r="U46" s="120">
        <v>1392</v>
      </c>
      <c r="V46" s="120">
        <v>1427</v>
      </c>
      <c r="W46" s="120">
        <v>1427</v>
      </c>
      <c r="X46" s="120">
        <v>1427</v>
      </c>
      <c r="Y46" s="120">
        <v>1427</v>
      </c>
      <c r="Z46" s="120">
        <v>1374.1</v>
      </c>
      <c r="AA46" s="120">
        <v>1401.1</v>
      </c>
      <c r="AB46" s="120">
        <v>1449</v>
      </c>
      <c r="AC46" s="120">
        <v>1403.8</v>
      </c>
      <c r="AD46" s="120">
        <v>1443</v>
      </c>
      <c r="AE46" s="120">
        <v>1443</v>
      </c>
      <c r="AF46" s="120">
        <v>1365.8</v>
      </c>
      <c r="AG46" s="120">
        <v>1428.3</v>
      </c>
      <c r="AH46" s="120">
        <v>1399</v>
      </c>
      <c r="AI46" s="120">
        <v>1394.9</v>
      </c>
      <c r="AJ46" s="120">
        <v>1399</v>
      </c>
      <c r="AK46" s="120">
        <v>1399</v>
      </c>
      <c r="AL46" s="120">
        <v>1197</v>
      </c>
      <c r="AM46" s="120">
        <v>1197</v>
      </c>
      <c r="AN46" s="120">
        <v>1197</v>
      </c>
      <c r="AO46" s="120">
        <v>1197</v>
      </c>
      <c r="AP46" s="120">
        <v>1072.5999999999999</v>
      </c>
      <c r="AQ46" s="120">
        <v>1100.8</v>
      </c>
      <c r="AR46" s="120">
        <v>932.3</v>
      </c>
      <c r="AS46" s="120">
        <v>996</v>
      </c>
      <c r="AT46" s="120">
        <v>995.7</v>
      </c>
      <c r="AU46" s="120">
        <v>1025.3</v>
      </c>
      <c r="AV46" s="120">
        <v>1053.7</v>
      </c>
      <c r="AW46" s="120">
        <v>1090.2</v>
      </c>
      <c r="AX46" s="120">
        <v>1274.9000000000001</v>
      </c>
      <c r="AY46" s="120">
        <v>1277</v>
      </c>
      <c r="AZ46" s="120">
        <v>1277</v>
      </c>
      <c r="BA46" s="120">
        <v>1277</v>
      </c>
      <c r="BB46" s="120">
        <v>1250</v>
      </c>
      <c r="BC46" s="120">
        <v>1250</v>
      </c>
      <c r="BD46" s="120">
        <v>1250</v>
      </c>
      <c r="BE46" s="120">
        <v>1250</v>
      </c>
      <c r="BF46" s="120">
        <v>1280</v>
      </c>
      <c r="BG46" s="120">
        <v>1280</v>
      </c>
      <c r="BH46" s="120">
        <v>1280</v>
      </c>
      <c r="BI46" s="120">
        <v>1280</v>
      </c>
      <c r="BJ46" s="120">
        <v>1330</v>
      </c>
      <c r="BK46" s="120">
        <v>1330</v>
      </c>
      <c r="BL46" s="120">
        <v>1330</v>
      </c>
      <c r="BM46" s="120">
        <v>1330</v>
      </c>
      <c r="BN46" s="120">
        <v>1389.8</v>
      </c>
      <c r="BO46" s="120">
        <v>1397</v>
      </c>
      <c r="BP46" s="120">
        <v>1397</v>
      </c>
      <c r="BQ46" s="120">
        <v>1397</v>
      </c>
      <c r="BR46" s="120">
        <v>897.2</v>
      </c>
      <c r="BS46" s="120">
        <v>947.2</v>
      </c>
      <c r="BT46" s="120">
        <v>1010.7</v>
      </c>
      <c r="BU46" s="120">
        <v>799.9</v>
      </c>
      <c r="BV46" s="120">
        <v>974.2</v>
      </c>
      <c r="BW46" s="120">
        <v>1090</v>
      </c>
      <c r="BX46" s="120">
        <v>963.7</v>
      </c>
      <c r="BY46" s="120">
        <v>935.8</v>
      </c>
      <c r="BZ46" s="120">
        <v>1202.8</v>
      </c>
      <c r="CA46" s="120">
        <v>1278.9000000000001</v>
      </c>
      <c r="CB46" s="120">
        <v>1014.2</v>
      </c>
      <c r="CC46" s="120">
        <v>1103.4000000000001</v>
      </c>
      <c r="CD46" s="120">
        <v>927.6</v>
      </c>
      <c r="CE46" s="120">
        <v>1059.2</v>
      </c>
      <c r="CF46" s="120">
        <v>1076.3</v>
      </c>
      <c r="CG46" s="120">
        <v>1240.9000000000001</v>
      </c>
      <c r="CH46" s="120">
        <v>1488.6</v>
      </c>
      <c r="CI46" s="120">
        <v>1471.7</v>
      </c>
      <c r="CJ46" s="120">
        <v>1322.5</v>
      </c>
      <c r="CK46" s="120">
        <v>1306.5999999999999</v>
      </c>
      <c r="CL46" s="120">
        <v>1447</v>
      </c>
      <c r="CM46" s="120">
        <v>1404.9</v>
      </c>
      <c r="CN46" s="120">
        <v>1379.6</v>
      </c>
      <c r="CO46" s="120">
        <v>1372.7</v>
      </c>
      <c r="CP46" s="120">
        <v>1364</v>
      </c>
      <c r="CQ46" s="120">
        <v>1364</v>
      </c>
      <c r="CR46" s="120">
        <v>1364</v>
      </c>
      <c r="CS46" s="120">
        <v>1364</v>
      </c>
      <c r="CT46" s="122"/>
      <c r="CU46" s="122"/>
      <c r="CV46" s="122"/>
      <c r="CW46" s="121"/>
      <c r="CX46" s="97">
        <f t="array" ref="CX46">SUMPRODUCT(B46:CW46*0.25)</f>
        <v>30641.224999999995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49.9</v>
      </c>
      <c r="BO48" s="120">
        <v>49.9</v>
      </c>
      <c r="BP48" s="120">
        <v>49.9</v>
      </c>
      <c r="BQ48" s="120">
        <v>49.9</v>
      </c>
      <c r="BR48" s="120">
        <v>487.7</v>
      </c>
      <c r="BS48" s="120">
        <v>487.7</v>
      </c>
      <c r="BT48" s="120">
        <v>487.7</v>
      </c>
      <c r="BU48" s="120">
        <v>487.7</v>
      </c>
      <c r="BV48" s="120">
        <v>363.2</v>
      </c>
      <c r="BW48" s="120">
        <v>363.2</v>
      </c>
      <c r="BX48" s="120">
        <v>363.2</v>
      </c>
      <c r="BY48" s="120">
        <v>363.2</v>
      </c>
      <c r="BZ48" s="120">
        <v>167.1</v>
      </c>
      <c r="CA48" s="120">
        <v>167.1</v>
      </c>
      <c r="CB48" s="120">
        <v>167.1</v>
      </c>
      <c r="CC48" s="120">
        <v>167.1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6567.9</v>
      </c>
    </row>
    <row r="49" spans="1:102" ht="24.95" customHeight="1" x14ac:dyDescent="0.2">
      <c r="A49" s="104" t="s">
        <v>50</v>
      </c>
      <c r="B49" s="119">
        <v>123</v>
      </c>
      <c r="C49" s="120">
        <v>123</v>
      </c>
      <c r="D49" s="120">
        <v>123</v>
      </c>
      <c r="E49" s="120">
        <v>123</v>
      </c>
      <c r="F49" s="120">
        <v>108</v>
      </c>
      <c r="G49" s="120">
        <v>108</v>
      </c>
      <c r="H49" s="120">
        <v>108</v>
      </c>
      <c r="I49" s="120">
        <v>108</v>
      </c>
      <c r="J49" s="120">
        <v>98</v>
      </c>
      <c r="K49" s="120">
        <v>98</v>
      </c>
      <c r="L49" s="120">
        <v>98</v>
      </c>
      <c r="M49" s="120">
        <v>98</v>
      </c>
      <c r="N49" s="120">
        <v>95</v>
      </c>
      <c r="O49" s="120">
        <v>95</v>
      </c>
      <c r="P49" s="120">
        <v>95</v>
      </c>
      <c r="Q49" s="120">
        <v>95</v>
      </c>
      <c r="R49" s="120">
        <v>99</v>
      </c>
      <c r="S49" s="120">
        <v>99</v>
      </c>
      <c r="T49" s="120">
        <v>99</v>
      </c>
      <c r="U49" s="120">
        <v>99</v>
      </c>
      <c r="V49" s="120">
        <v>123</v>
      </c>
      <c r="W49" s="120">
        <v>123</v>
      </c>
      <c r="X49" s="120">
        <v>123</v>
      </c>
      <c r="Y49" s="120">
        <v>123</v>
      </c>
      <c r="Z49" s="120">
        <v>153</v>
      </c>
      <c r="AA49" s="120">
        <v>153</v>
      </c>
      <c r="AB49" s="120">
        <v>153</v>
      </c>
      <c r="AC49" s="120">
        <v>153</v>
      </c>
      <c r="AD49" s="120">
        <v>168</v>
      </c>
      <c r="AE49" s="120">
        <v>168</v>
      </c>
      <c r="AF49" s="120">
        <v>168</v>
      </c>
      <c r="AG49" s="120">
        <v>168</v>
      </c>
      <c r="AH49" s="120">
        <v>162</v>
      </c>
      <c r="AI49" s="120">
        <v>162</v>
      </c>
      <c r="AJ49" s="120">
        <v>162</v>
      </c>
      <c r="AK49" s="120">
        <v>162</v>
      </c>
      <c r="AL49" s="120">
        <v>134</v>
      </c>
      <c r="AM49" s="120">
        <v>134</v>
      </c>
      <c r="AN49" s="120">
        <v>134</v>
      </c>
      <c r="AO49" s="120">
        <v>134</v>
      </c>
      <c r="AP49" s="120">
        <v>108</v>
      </c>
      <c r="AQ49" s="120">
        <v>108</v>
      </c>
      <c r="AR49" s="120">
        <v>108</v>
      </c>
      <c r="AS49" s="120">
        <v>108</v>
      </c>
      <c r="AT49" s="120">
        <v>106</v>
      </c>
      <c r="AU49" s="120">
        <v>106</v>
      </c>
      <c r="AV49" s="120">
        <v>106</v>
      </c>
      <c r="AW49" s="120">
        <v>106</v>
      </c>
      <c r="AX49" s="120">
        <v>109</v>
      </c>
      <c r="AY49" s="120">
        <v>109</v>
      </c>
      <c r="AZ49" s="120">
        <v>109</v>
      </c>
      <c r="BA49" s="120">
        <v>109</v>
      </c>
      <c r="BB49" s="120">
        <v>113</v>
      </c>
      <c r="BC49" s="120">
        <v>113</v>
      </c>
      <c r="BD49" s="120">
        <v>113</v>
      </c>
      <c r="BE49" s="120">
        <v>113</v>
      </c>
      <c r="BF49" s="120">
        <v>124</v>
      </c>
      <c r="BG49" s="120">
        <v>124</v>
      </c>
      <c r="BH49" s="120">
        <v>124</v>
      </c>
      <c r="BI49" s="120">
        <v>124</v>
      </c>
      <c r="BJ49" s="120">
        <v>152</v>
      </c>
      <c r="BK49" s="120">
        <v>152</v>
      </c>
      <c r="BL49" s="120">
        <v>152</v>
      </c>
      <c r="BM49" s="120">
        <v>152</v>
      </c>
      <c r="BN49" s="120">
        <v>183</v>
      </c>
      <c r="BO49" s="120">
        <v>183</v>
      </c>
      <c r="BP49" s="120">
        <v>183</v>
      </c>
      <c r="BQ49" s="120">
        <v>183</v>
      </c>
      <c r="BR49" s="120">
        <v>234</v>
      </c>
      <c r="BS49" s="120">
        <v>234</v>
      </c>
      <c r="BT49" s="120">
        <v>234</v>
      </c>
      <c r="BU49" s="120">
        <v>234</v>
      </c>
      <c r="BV49" s="120">
        <v>258</v>
      </c>
      <c r="BW49" s="120">
        <v>258</v>
      </c>
      <c r="BX49" s="120">
        <v>258</v>
      </c>
      <c r="BY49" s="120">
        <v>258</v>
      </c>
      <c r="BZ49" s="120">
        <v>251</v>
      </c>
      <c r="CA49" s="120">
        <v>251</v>
      </c>
      <c r="CB49" s="120">
        <v>251</v>
      </c>
      <c r="CC49" s="120">
        <v>251</v>
      </c>
      <c r="CD49" s="120">
        <v>233</v>
      </c>
      <c r="CE49" s="120">
        <v>233</v>
      </c>
      <c r="CF49" s="120">
        <v>233</v>
      </c>
      <c r="CG49" s="120">
        <v>233</v>
      </c>
      <c r="CH49" s="120">
        <v>209</v>
      </c>
      <c r="CI49" s="120">
        <v>209</v>
      </c>
      <c r="CJ49" s="120">
        <v>209</v>
      </c>
      <c r="CK49" s="120">
        <v>209</v>
      </c>
      <c r="CL49" s="120">
        <v>191</v>
      </c>
      <c r="CM49" s="120">
        <v>191</v>
      </c>
      <c r="CN49" s="120">
        <v>191</v>
      </c>
      <c r="CO49" s="120">
        <v>191</v>
      </c>
      <c r="CP49" s="120">
        <v>166</v>
      </c>
      <c r="CQ49" s="120">
        <v>166</v>
      </c>
      <c r="CR49" s="120">
        <v>166</v>
      </c>
      <c r="CS49" s="120">
        <v>166</v>
      </c>
      <c r="CT49" s="122"/>
      <c r="CU49" s="122"/>
      <c r="CV49" s="122"/>
      <c r="CW49" s="121"/>
      <c r="CX49" s="97">
        <f t="array" ref="CX49">SUMPRODUCT(B49:CW49*0.25)</f>
        <v>3700</v>
      </c>
    </row>
    <row r="50" spans="1:102" ht="30" customHeight="1" thickBot="1" x14ac:dyDescent="0.25">
      <c r="A50" s="105" t="s">
        <v>51</v>
      </c>
      <c r="B50" s="106">
        <f>SUM(B44:B49)</f>
        <v>1970</v>
      </c>
      <c r="C50" s="107">
        <f t="shared" ref="C50:BN50" si="8">SUM(C44:C49)</f>
        <v>1970</v>
      </c>
      <c r="D50" s="107">
        <f t="shared" si="8"/>
        <v>1970</v>
      </c>
      <c r="E50" s="107">
        <f t="shared" si="8"/>
        <v>1970</v>
      </c>
      <c r="F50" s="107">
        <f t="shared" si="8"/>
        <v>1990</v>
      </c>
      <c r="G50" s="107">
        <f t="shared" si="8"/>
        <v>1990</v>
      </c>
      <c r="H50" s="107">
        <f t="shared" si="8"/>
        <v>1990</v>
      </c>
      <c r="I50" s="107">
        <f t="shared" si="8"/>
        <v>1990</v>
      </c>
      <c r="J50" s="107">
        <f t="shared" si="8"/>
        <v>1975</v>
      </c>
      <c r="K50" s="107">
        <f t="shared" si="8"/>
        <v>1975</v>
      </c>
      <c r="L50" s="107">
        <f t="shared" si="8"/>
        <v>1975</v>
      </c>
      <c r="M50" s="107">
        <f t="shared" si="8"/>
        <v>1975</v>
      </c>
      <c r="N50" s="107">
        <f t="shared" si="8"/>
        <v>1998</v>
      </c>
      <c r="O50" s="107">
        <f t="shared" si="8"/>
        <v>1998</v>
      </c>
      <c r="P50" s="107">
        <f t="shared" si="8"/>
        <v>1998</v>
      </c>
      <c r="Q50" s="107">
        <f t="shared" si="8"/>
        <v>1998</v>
      </c>
      <c r="R50" s="107">
        <f t="shared" si="8"/>
        <v>1991</v>
      </c>
      <c r="S50" s="107">
        <f t="shared" si="8"/>
        <v>1991</v>
      </c>
      <c r="T50" s="107">
        <f t="shared" si="8"/>
        <v>1991</v>
      </c>
      <c r="U50" s="107">
        <f t="shared" si="8"/>
        <v>1991</v>
      </c>
      <c r="V50" s="107">
        <f t="shared" si="8"/>
        <v>2050</v>
      </c>
      <c r="W50" s="107">
        <f t="shared" si="8"/>
        <v>2050</v>
      </c>
      <c r="X50" s="107">
        <f t="shared" si="8"/>
        <v>2050</v>
      </c>
      <c r="Y50" s="107">
        <f t="shared" si="8"/>
        <v>2050</v>
      </c>
      <c r="Z50" s="107">
        <f t="shared" si="8"/>
        <v>2027.1</v>
      </c>
      <c r="AA50" s="107">
        <f t="shared" si="8"/>
        <v>2054.1</v>
      </c>
      <c r="AB50" s="107">
        <f t="shared" si="8"/>
        <v>2102</v>
      </c>
      <c r="AC50" s="107">
        <f t="shared" si="8"/>
        <v>2056.8000000000002</v>
      </c>
      <c r="AD50" s="107">
        <f t="shared" si="8"/>
        <v>1611</v>
      </c>
      <c r="AE50" s="107">
        <f t="shared" si="8"/>
        <v>1611</v>
      </c>
      <c r="AF50" s="107">
        <f t="shared" si="8"/>
        <v>1533.8</v>
      </c>
      <c r="AG50" s="107">
        <f t="shared" si="8"/>
        <v>1596.3</v>
      </c>
      <c r="AH50" s="107">
        <f t="shared" si="8"/>
        <v>1561</v>
      </c>
      <c r="AI50" s="107">
        <f t="shared" si="8"/>
        <v>1556.9</v>
      </c>
      <c r="AJ50" s="107">
        <f t="shared" si="8"/>
        <v>1561</v>
      </c>
      <c r="AK50" s="107">
        <f t="shared" si="8"/>
        <v>1561</v>
      </c>
      <c r="AL50" s="107">
        <f t="shared" si="8"/>
        <v>1331</v>
      </c>
      <c r="AM50" s="107">
        <f t="shared" si="8"/>
        <v>1331</v>
      </c>
      <c r="AN50" s="107">
        <f t="shared" si="8"/>
        <v>1331</v>
      </c>
      <c r="AO50" s="107">
        <f t="shared" si="8"/>
        <v>1331</v>
      </c>
      <c r="AP50" s="107">
        <f t="shared" si="8"/>
        <v>1180.5999999999999</v>
      </c>
      <c r="AQ50" s="107">
        <f t="shared" si="8"/>
        <v>1208.8</v>
      </c>
      <c r="AR50" s="107">
        <f t="shared" si="8"/>
        <v>1040.3</v>
      </c>
      <c r="AS50" s="107">
        <f t="shared" si="8"/>
        <v>1104</v>
      </c>
      <c r="AT50" s="107">
        <f t="shared" si="8"/>
        <v>1101.7</v>
      </c>
      <c r="AU50" s="107">
        <f t="shared" si="8"/>
        <v>1131.3</v>
      </c>
      <c r="AV50" s="107">
        <f t="shared" si="8"/>
        <v>1159.7</v>
      </c>
      <c r="AW50" s="107">
        <f t="shared" si="8"/>
        <v>1196.2</v>
      </c>
      <c r="AX50" s="107">
        <f t="shared" si="8"/>
        <v>1383.9</v>
      </c>
      <c r="AY50" s="107">
        <f t="shared" si="8"/>
        <v>1386</v>
      </c>
      <c r="AZ50" s="107">
        <f t="shared" si="8"/>
        <v>1386</v>
      </c>
      <c r="BA50" s="107">
        <f t="shared" si="8"/>
        <v>1386</v>
      </c>
      <c r="BB50" s="107">
        <f t="shared" si="8"/>
        <v>1363</v>
      </c>
      <c r="BC50" s="107">
        <f t="shared" si="8"/>
        <v>1363</v>
      </c>
      <c r="BD50" s="107">
        <f t="shared" si="8"/>
        <v>1363</v>
      </c>
      <c r="BE50" s="107">
        <f t="shared" si="8"/>
        <v>1363</v>
      </c>
      <c r="BF50" s="107">
        <f t="shared" si="8"/>
        <v>1404</v>
      </c>
      <c r="BG50" s="107">
        <f t="shared" si="8"/>
        <v>1404</v>
      </c>
      <c r="BH50" s="107">
        <f t="shared" si="8"/>
        <v>1404</v>
      </c>
      <c r="BI50" s="107">
        <f t="shared" si="8"/>
        <v>1404</v>
      </c>
      <c r="BJ50" s="107">
        <f t="shared" si="8"/>
        <v>1482</v>
      </c>
      <c r="BK50" s="107">
        <f t="shared" si="8"/>
        <v>1482</v>
      </c>
      <c r="BL50" s="107">
        <f t="shared" si="8"/>
        <v>1482</v>
      </c>
      <c r="BM50" s="107">
        <f t="shared" si="8"/>
        <v>1482</v>
      </c>
      <c r="BN50" s="107">
        <f t="shared" si="8"/>
        <v>1622.7</v>
      </c>
      <c r="BO50" s="107">
        <f t="shared" ref="BO50:CW50" si="9">SUM(BO44:BO49)</f>
        <v>1629.9</v>
      </c>
      <c r="BP50" s="107">
        <f t="shared" si="9"/>
        <v>1629.9</v>
      </c>
      <c r="BQ50" s="107">
        <f t="shared" si="9"/>
        <v>1629.9</v>
      </c>
      <c r="BR50" s="107">
        <f t="shared" si="9"/>
        <v>1618.9</v>
      </c>
      <c r="BS50" s="107">
        <f t="shared" si="9"/>
        <v>1668.9</v>
      </c>
      <c r="BT50" s="107">
        <f t="shared" si="9"/>
        <v>1732.4</v>
      </c>
      <c r="BU50" s="107">
        <f t="shared" si="9"/>
        <v>1521.6</v>
      </c>
      <c r="BV50" s="107">
        <f t="shared" si="9"/>
        <v>1595.4</v>
      </c>
      <c r="BW50" s="107">
        <f t="shared" si="9"/>
        <v>1711.2</v>
      </c>
      <c r="BX50" s="107">
        <f t="shared" si="9"/>
        <v>1584.9</v>
      </c>
      <c r="BY50" s="107">
        <f t="shared" si="9"/>
        <v>1557</v>
      </c>
      <c r="BZ50" s="107">
        <f t="shared" si="9"/>
        <v>1620.8999999999999</v>
      </c>
      <c r="CA50" s="107">
        <f t="shared" si="9"/>
        <v>1697</v>
      </c>
      <c r="CB50" s="107">
        <f t="shared" si="9"/>
        <v>1432.3</v>
      </c>
      <c r="CC50" s="107">
        <f t="shared" si="9"/>
        <v>1521.5</v>
      </c>
      <c r="CD50" s="107">
        <f t="shared" si="9"/>
        <v>1660.6</v>
      </c>
      <c r="CE50" s="107">
        <f t="shared" si="9"/>
        <v>1792.2</v>
      </c>
      <c r="CF50" s="107">
        <f t="shared" si="9"/>
        <v>1809.3</v>
      </c>
      <c r="CG50" s="107">
        <f t="shared" si="9"/>
        <v>1973.9</v>
      </c>
      <c r="CH50" s="107">
        <f t="shared" si="9"/>
        <v>2197.6</v>
      </c>
      <c r="CI50" s="107">
        <f t="shared" si="9"/>
        <v>2180.6999999999998</v>
      </c>
      <c r="CJ50" s="107">
        <f t="shared" si="9"/>
        <v>2031.5</v>
      </c>
      <c r="CK50" s="107">
        <f t="shared" si="9"/>
        <v>2015.6</v>
      </c>
      <c r="CL50" s="107">
        <f t="shared" si="9"/>
        <v>2138</v>
      </c>
      <c r="CM50" s="107">
        <f t="shared" si="9"/>
        <v>2095.9</v>
      </c>
      <c r="CN50" s="107">
        <f t="shared" si="9"/>
        <v>2070.6</v>
      </c>
      <c r="CO50" s="107">
        <f t="shared" si="9"/>
        <v>2063.6999999999998</v>
      </c>
      <c r="CP50" s="107">
        <f t="shared" si="9"/>
        <v>2030</v>
      </c>
      <c r="CQ50" s="107">
        <f t="shared" si="9"/>
        <v>2030</v>
      </c>
      <c r="CR50" s="107">
        <f t="shared" si="9"/>
        <v>2030</v>
      </c>
      <c r="CS50" s="107">
        <f t="shared" si="9"/>
        <v>2030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40909.124999999993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7443.8059999999996</v>
      </c>
      <c r="C53" s="107">
        <f t="shared" ref="C53:BN53" si="12">C17+C27+C41</f>
        <v>7385.201</v>
      </c>
      <c r="D53" s="107">
        <f t="shared" si="12"/>
        <v>7334.7809999999999</v>
      </c>
      <c r="E53" s="107">
        <f t="shared" si="12"/>
        <v>7308.8419999999996</v>
      </c>
      <c r="F53" s="107">
        <f t="shared" si="12"/>
        <v>7222.3960000000006</v>
      </c>
      <c r="G53" s="107">
        <f t="shared" si="12"/>
        <v>7212.4299999999994</v>
      </c>
      <c r="H53" s="107">
        <f t="shared" si="12"/>
        <v>7193.7659999999996</v>
      </c>
      <c r="I53" s="107">
        <f t="shared" si="12"/>
        <v>7172.232</v>
      </c>
      <c r="J53" s="107">
        <f t="shared" si="12"/>
        <v>7139.2370000000001</v>
      </c>
      <c r="K53" s="107">
        <f t="shared" si="12"/>
        <v>7116.7910000000002</v>
      </c>
      <c r="L53" s="107">
        <f t="shared" si="12"/>
        <v>7093.8310000000001</v>
      </c>
      <c r="M53" s="107">
        <f t="shared" si="12"/>
        <v>7073.5169999999998</v>
      </c>
      <c r="N53" s="107">
        <f t="shared" si="12"/>
        <v>7065.1589999999997</v>
      </c>
      <c r="O53" s="107">
        <f t="shared" si="12"/>
        <v>7061.3</v>
      </c>
      <c r="P53" s="107">
        <f t="shared" si="12"/>
        <v>7055.2579999999998</v>
      </c>
      <c r="Q53" s="107">
        <f t="shared" si="12"/>
        <v>7067.5</v>
      </c>
      <c r="R53" s="107">
        <f t="shared" si="12"/>
        <v>7191.8879999999999</v>
      </c>
      <c r="S53" s="107">
        <f t="shared" si="12"/>
        <v>7232.7110000000002</v>
      </c>
      <c r="T53" s="107">
        <f t="shared" si="12"/>
        <v>7296.6579999999994</v>
      </c>
      <c r="U53" s="107">
        <f t="shared" si="12"/>
        <v>7392.1469999999999</v>
      </c>
      <c r="V53" s="107">
        <f t="shared" si="12"/>
        <v>7498.2419999999993</v>
      </c>
      <c r="W53" s="107">
        <f t="shared" si="12"/>
        <v>7631.7210000000005</v>
      </c>
      <c r="X53" s="107">
        <f t="shared" si="12"/>
        <v>7738.7629999999999</v>
      </c>
      <c r="Y53" s="107">
        <f t="shared" si="12"/>
        <v>7899.1</v>
      </c>
      <c r="Z53" s="107">
        <f t="shared" si="12"/>
        <v>8141.4989999999998</v>
      </c>
      <c r="AA53" s="107">
        <f t="shared" si="12"/>
        <v>8355.56</v>
      </c>
      <c r="AB53" s="107">
        <f t="shared" si="12"/>
        <v>8556.2410000000018</v>
      </c>
      <c r="AC53" s="107">
        <f t="shared" si="12"/>
        <v>8644.8310000000019</v>
      </c>
      <c r="AD53" s="107">
        <f t="shared" si="12"/>
        <v>8397.7000000000007</v>
      </c>
      <c r="AE53" s="107">
        <f t="shared" si="12"/>
        <v>8514.9049999999988</v>
      </c>
      <c r="AF53" s="107">
        <f t="shared" si="12"/>
        <v>8526.0299999999988</v>
      </c>
      <c r="AG53" s="107">
        <f t="shared" si="12"/>
        <v>8697.4929999999986</v>
      </c>
      <c r="AH53" s="107">
        <f t="shared" si="12"/>
        <v>8848.8960000000006</v>
      </c>
      <c r="AI53" s="107">
        <f t="shared" si="12"/>
        <v>8936.5709999999999</v>
      </c>
      <c r="AJ53" s="107">
        <f t="shared" si="12"/>
        <v>8991.0540000000001</v>
      </c>
      <c r="AK53" s="107">
        <f t="shared" si="12"/>
        <v>9027.2729999999992</v>
      </c>
      <c r="AL53" s="107">
        <f t="shared" si="12"/>
        <v>8854.5110000000004</v>
      </c>
      <c r="AM53" s="107">
        <f t="shared" si="12"/>
        <v>8954.2870000000003</v>
      </c>
      <c r="AN53" s="107">
        <f t="shared" si="12"/>
        <v>8960.7849999999999</v>
      </c>
      <c r="AO53" s="107">
        <f t="shared" si="12"/>
        <v>8968.8160000000007</v>
      </c>
      <c r="AP53" s="107">
        <f t="shared" si="12"/>
        <v>8771.7090000000026</v>
      </c>
      <c r="AQ53" s="107">
        <f t="shared" si="12"/>
        <v>8810.3459999999995</v>
      </c>
      <c r="AR53" s="107">
        <f t="shared" si="12"/>
        <v>8652.5750000000007</v>
      </c>
      <c r="AS53" s="107">
        <f t="shared" si="12"/>
        <v>8742.3310000000001</v>
      </c>
      <c r="AT53" s="107">
        <f t="shared" si="12"/>
        <v>8789.9510000000009</v>
      </c>
      <c r="AU53" s="107">
        <f t="shared" si="12"/>
        <v>8856.4980000000014</v>
      </c>
      <c r="AV53" s="107">
        <f t="shared" si="12"/>
        <v>8907.8829999999998</v>
      </c>
      <c r="AW53" s="107">
        <f t="shared" si="12"/>
        <v>8955.893</v>
      </c>
      <c r="AX53" s="107">
        <f t="shared" si="12"/>
        <v>9071.7080000000005</v>
      </c>
      <c r="AY53" s="107">
        <f t="shared" si="12"/>
        <v>9113.6239999999998</v>
      </c>
      <c r="AZ53" s="107">
        <f t="shared" si="12"/>
        <v>9099.5889999999999</v>
      </c>
      <c r="BA53" s="107">
        <f t="shared" si="12"/>
        <v>9040.8819999999996</v>
      </c>
      <c r="BB53" s="107">
        <f t="shared" si="12"/>
        <v>9056.4239999999991</v>
      </c>
      <c r="BC53" s="107">
        <f t="shared" si="12"/>
        <v>9007.635000000002</v>
      </c>
      <c r="BD53" s="107">
        <f t="shared" si="12"/>
        <v>8961.5130000000008</v>
      </c>
      <c r="BE53" s="107">
        <f t="shared" si="12"/>
        <v>8917.7870000000003</v>
      </c>
      <c r="BF53" s="107">
        <f t="shared" si="12"/>
        <v>8901.7940000000017</v>
      </c>
      <c r="BG53" s="107">
        <f t="shared" si="12"/>
        <v>8862.6460000000006</v>
      </c>
      <c r="BH53" s="107">
        <f t="shared" si="12"/>
        <v>8831.8100000000013</v>
      </c>
      <c r="BI53" s="107">
        <f t="shared" si="12"/>
        <v>8801.5839999999989</v>
      </c>
      <c r="BJ53" s="107">
        <f t="shared" si="12"/>
        <v>8776.9580000000005</v>
      </c>
      <c r="BK53" s="107">
        <f t="shared" si="12"/>
        <v>8757.1440000000002</v>
      </c>
      <c r="BL53" s="107">
        <f t="shared" si="12"/>
        <v>8753.7150000000001</v>
      </c>
      <c r="BM53" s="107">
        <f t="shared" si="12"/>
        <v>8755.523000000001</v>
      </c>
      <c r="BN53" s="107">
        <f t="shared" si="12"/>
        <v>8671.0479999999989</v>
      </c>
      <c r="BO53" s="107">
        <f t="shared" ref="BO53:CX53" si="13">BO17+BO27+BO41</f>
        <v>8762.7189999999991</v>
      </c>
      <c r="BP53" s="107">
        <f t="shared" si="13"/>
        <v>8811.8470000000016</v>
      </c>
      <c r="BQ53" s="107">
        <f t="shared" si="13"/>
        <v>8963.9959999999992</v>
      </c>
      <c r="BR53" s="107">
        <f t="shared" si="13"/>
        <v>9076.6409999999996</v>
      </c>
      <c r="BS53" s="107">
        <f t="shared" si="13"/>
        <v>9222.3410000000003</v>
      </c>
      <c r="BT53" s="107">
        <f t="shared" si="13"/>
        <v>9379.646999999999</v>
      </c>
      <c r="BU53" s="107">
        <f t="shared" si="13"/>
        <v>9246.6310000000012</v>
      </c>
      <c r="BV53" s="107">
        <f t="shared" si="13"/>
        <v>9373.3360000000011</v>
      </c>
      <c r="BW53" s="107">
        <f t="shared" si="13"/>
        <v>9500.2150000000001</v>
      </c>
      <c r="BX53" s="107">
        <f t="shared" si="13"/>
        <v>9412.402</v>
      </c>
      <c r="BY53" s="107">
        <f t="shared" si="13"/>
        <v>9386.3270000000011</v>
      </c>
      <c r="BZ53" s="107">
        <f t="shared" si="13"/>
        <v>9424.5380000000005</v>
      </c>
      <c r="CA53" s="107">
        <f t="shared" si="13"/>
        <v>9477.9660000000003</v>
      </c>
      <c r="CB53" s="107">
        <f t="shared" si="13"/>
        <v>9187.1959999999999</v>
      </c>
      <c r="CC53" s="107">
        <f t="shared" si="13"/>
        <v>9200.6860000000015</v>
      </c>
      <c r="CD53" s="107">
        <f t="shared" si="13"/>
        <v>9203.3420000000006</v>
      </c>
      <c r="CE53" s="107">
        <f t="shared" si="13"/>
        <v>9222.8369999999995</v>
      </c>
      <c r="CF53" s="107">
        <f t="shared" si="13"/>
        <v>9122.8080000000009</v>
      </c>
      <c r="CG53" s="107">
        <f t="shared" si="13"/>
        <v>9141.9740000000002</v>
      </c>
      <c r="CH53" s="107">
        <f t="shared" si="13"/>
        <v>9166.6419999999998</v>
      </c>
      <c r="CI53" s="107">
        <f t="shared" si="13"/>
        <v>9015.7400000000016</v>
      </c>
      <c r="CJ53" s="107">
        <f t="shared" si="13"/>
        <v>8748.7049999999999</v>
      </c>
      <c r="CK53" s="107">
        <f t="shared" si="13"/>
        <v>8658.0280000000002</v>
      </c>
      <c r="CL53" s="107">
        <f t="shared" si="13"/>
        <v>8599.2780000000002</v>
      </c>
      <c r="CM53" s="107">
        <f t="shared" si="13"/>
        <v>8427.5439999999999</v>
      </c>
      <c r="CN53" s="107">
        <f t="shared" si="13"/>
        <v>8279.6639999999989</v>
      </c>
      <c r="CO53" s="107">
        <f t="shared" si="13"/>
        <v>8223.0770000000011</v>
      </c>
      <c r="CP53" s="107">
        <f t="shared" si="13"/>
        <v>8019.8140000000003</v>
      </c>
      <c r="CQ53" s="107">
        <f t="shared" si="13"/>
        <v>7897.5950000000003</v>
      </c>
      <c r="CR53" s="107">
        <f t="shared" si="13"/>
        <v>7773.6790000000001</v>
      </c>
      <c r="CS53" s="107">
        <f t="shared" si="13"/>
        <v>7656.6299999999992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202914.03599999999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1847</v>
      </c>
      <c r="C5" s="25">
        <v>1847</v>
      </c>
      <c r="D5" s="25">
        <v>1847</v>
      </c>
      <c r="E5" s="25">
        <v>1847</v>
      </c>
      <c r="F5" s="25">
        <v>1882</v>
      </c>
      <c r="G5" s="25">
        <v>1882</v>
      </c>
      <c r="H5" s="25">
        <v>1882</v>
      </c>
      <c r="I5" s="25">
        <v>1882</v>
      </c>
      <c r="J5" s="25">
        <v>1877</v>
      </c>
      <c r="K5" s="25">
        <v>1877</v>
      </c>
      <c r="L5" s="25">
        <v>1877</v>
      </c>
      <c r="M5" s="25">
        <v>1877</v>
      </c>
      <c r="N5" s="25">
        <v>1903</v>
      </c>
      <c r="O5" s="25">
        <v>1903</v>
      </c>
      <c r="P5" s="25">
        <v>1903</v>
      </c>
      <c r="Q5" s="25">
        <v>1903</v>
      </c>
      <c r="R5" s="25">
        <v>1892</v>
      </c>
      <c r="S5" s="25">
        <v>1892</v>
      </c>
      <c r="T5" s="25">
        <v>1892</v>
      </c>
      <c r="U5" s="25">
        <v>1892</v>
      </c>
      <c r="V5" s="25">
        <v>1927</v>
      </c>
      <c r="W5" s="25">
        <v>1927</v>
      </c>
      <c r="X5" s="25">
        <v>1927</v>
      </c>
      <c r="Y5" s="25">
        <v>1927</v>
      </c>
      <c r="Z5" s="25">
        <v>1874.1</v>
      </c>
      <c r="AA5" s="25">
        <v>1901.1</v>
      </c>
      <c r="AB5" s="25">
        <v>1949</v>
      </c>
      <c r="AC5" s="25">
        <v>1903.8</v>
      </c>
      <c r="AD5" s="25">
        <v>1295.8</v>
      </c>
      <c r="AE5" s="25">
        <v>1295.8</v>
      </c>
      <c r="AF5" s="25">
        <v>1218.5999999999999</v>
      </c>
      <c r="AG5" s="25">
        <v>1281.0999999999999</v>
      </c>
      <c r="AH5" s="25">
        <v>899</v>
      </c>
      <c r="AI5" s="25">
        <v>894.90000000000009</v>
      </c>
      <c r="AJ5" s="25">
        <v>899</v>
      </c>
      <c r="AK5" s="25">
        <v>899</v>
      </c>
      <c r="AL5" s="25">
        <v>702.4</v>
      </c>
      <c r="AM5" s="25">
        <v>702.4</v>
      </c>
      <c r="AN5" s="25">
        <v>702.4</v>
      </c>
      <c r="AO5" s="25">
        <v>702.4</v>
      </c>
      <c r="AP5" s="25">
        <v>572.59999999999991</v>
      </c>
      <c r="AQ5" s="25">
        <v>600.79999999999995</v>
      </c>
      <c r="AR5" s="25">
        <v>432.29999999999995</v>
      </c>
      <c r="AS5" s="25">
        <v>496</v>
      </c>
      <c r="AT5" s="25">
        <v>495.70000000000005</v>
      </c>
      <c r="AU5" s="25">
        <v>525.29999999999995</v>
      </c>
      <c r="AV5" s="25">
        <v>553.70000000000005</v>
      </c>
      <c r="AW5" s="25">
        <v>590.20000000000005</v>
      </c>
      <c r="AX5" s="25">
        <v>774.90000000000009</v>
      </c>
      <c r="AY5" s="25">
        <v>777</v>
      </c>
      <c r="AZ5" s="25">
        <v>777</v>
      </c>
      <c r="BA5" s="25">
        <v>777</v>
      </c>
      <c r="BB5" s="25">
        <v>750</v>
      </c>
      <c r="BC5" s="25">
        <v>750</v>
      </c>
      <c r="BD5" s="25">
        <v>750</v>
      </c>
      <c r="BE5" s="25">
        <v>750</v>
      </c>
      <c r="BF5" s="25">
        <v>780</v>
      </c>
      <c r="BG5" s="25">
        <v>780</v>
      </c>
      <c r="BH5" s="25">
        <v>780</v>
      </c>
      <c r="BI5" s="25">
        <v>780</v>
      </c>
      <c r="BJ5" s="25">
        <v>830</v>
      </c>
      <c r="BK5" s="25">
        <v>830</v>
      </c>
      <c r="BL5" s="25">
        <v>830</v>
      </c>
      <c r="BM5" s="25">
        <v>830</v>
      </c>
      <c r="BN5" s="25">
        <v>1439.7</v>
      </c>
      <c r="BO5" s="25">
        <v>1446.9</v>
      </c>
      <c r="BP5" s="25">
        <v>1446.9</v>
      </c>
      <c r="BQ5" s="25">
        <v>1446.9</v>
      </c>
      <c r="BR5" s="25">
        <v>1384.9</v>
      </c>
      <c r="BS5" s="25">
        <v>1434.9</v>
      </c>
      <c r="BT5" s="25">
        <v>1498.4</v>
      </c>
      <c r="BU5" s="25">
        <v>1287.5999999999999</v>
      </c>
      <c r="BV5" s="25">
        <v>1337.4</v>
      </c>
      <c r="BW5" s="25">
        <v>1453.2</v>
      </c>
      <c r="BX5" s="25">
        <v>1326.9</v>
      </c>
      <c r="BY5" s="25">
        <v>1299</v>
      </c>
      <c r="BZ5" s="25">
        <v>1369.8999999999999</v>
      </c>
      <c r="CA5" s="25">
        <v>1446</v>
      </c>
      <c r="CB5" s="25">
        <v>1181.3</v>
      </c>
      <c r="CC5" s="25">
        <v>1270.5</v>
      </c>
      <c r="CD5" s="25">
        <v>1427.6</v>
      </c>
      <c r="CE5" s="25">
        <v>1559.2</v>
      </c>
      <c r="CF5" s="25">
        <v>1576.3</v>
      </c>
      <c r="CG5" s="25">
        <v>1740.9</v>
      </c>
      <c r="CH5" s="25">
        <v>1988.6</v>
      </c>
      <c r="CI5" s="25">
        <v>1971.7</v>
      </c>
      <c r="CJ5" s="25">
        <v>1822.5</v>
      </c>
      <c r="CK5" s="25">
        <v>1806.6</v>
      </c>
      <c r="CL5" s="25">
        <v>1947</v>
      </c>
      <c r="CM5" s="25">
        <v>1904.9</v>
      </c>
      <c r="CN5" s="25">
        <v>1879.6</v>
      </c>
      <c r="CO5" s="25">
        <v>1872.7</v>
      </c>
      <c r="CP5" s="25">
        <v>1864</v>
      </c>
      <c r="CQ5" s="25">
        <v>1864</v>
      </c>
      <c r="CR5" s="25">
        <v>1864</v>
      </c>
      <c r="CS5" s="25">
        <v>1864</v>
      </c>
      <c r="CT5" s="26"/>
      <c r="CU5" s="26"/>
      <c r="CV5" s="26"/>
      <c r="CW5" s="27"/>
      <c r="CX5" s="132">
        <f t="array" ref="CX5">SUMPRODUCT(B5:CW5*0.25)</f>
        <v>33067.32499999999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2.57</v>
      </c>
      <c r="C8" s="138">
        <v>0.01</v>
      </c>
      <c r="D8" s="138">
        <v>0.01</v>
      </c>
      <c r="E8" s="138">
        <v>0.01</v>
      </c>
      <c r="F8" s="138">
        <v>0.01</v>
      </c>
      <c r="G8" s="138">
        <v>0.01</v>
      </c>
      <c r="H8" s="138">
        <v>39.96</v>
      </c>
      <c r="I8" s="138">
        <v>0.02</v>
      </c>
      <c r="J8" s="138">
        <v>0.01</v>
      </c>
      <c r="K8" s="138">
        <v>0.01</v>
      </c>
      <c r="L8" s="138">
        <v>0.01</v>
      </c>
      <c r="M8" s="138">
        <v>0.01</v>
      </c>
      <c r="N8" s="138">
        <v>0.01</v>
      </c>
      <c r="O8" s="138">
        <v>0.01</v>
      </c>
      <c r="P8" s="138">
        <v>0.01</v>
      </c>
      <c r="Q8" s="138">
        <v>0.01</v>
      </c>
      <c r="R8" s="138">
        <v>0.01</v>
      </c>
      <c r="S8" s="138">
        <v>0.01</v>
      </c>
      <c r="T8" s="138">
        <v>0.01</v>
      </c>
      <c r="U8" s="138">
        <v>0.01</v>
      </c>
      <c r="V8" s="138">
        <v>0.01</v>
      </c>
      <c r="W8" s="138">
        <v>0.02</v>
      </c>
      <c r="X8" s="138">
        <v>60</v>
      </c>
      <c r="Y8" s="138">
        <v>60</v>
      </c>
      <c r="Z8" s="138">
        <v>86.36</v>
      </c>
      <c r="AA8" s="138">
        <v>97.38</v>
      </c>
      <c r="AB8" s="138">
        <v>105.8</v>
      </c>
      <c r="AC8" s="138">
        <v>130.44</v>
      </c>
      <c r="AD8" s="138">
        <v>86.68</v>
      </c>
      <c r="AE8" s="138">
        <v>95.12</v>
      </c>
      <c r="AF8" s="138">
        <v>137.55000000000001</v>
      </c>
      <c r="AG8" s="138">
        <v>141.15</v>
      </c>
      <c r="AH8" s="138">
        <v>137.94</v>
      </c>
      <c r="AI8" s="138">
        <v>137.61000000000001</v>
      </c>
      <c r="AJ8" s="138">
        <v>99.3</v>
      </c>
      <c r="AK8" s="138">
        <v>86</v>
      </c>
      <c r="AL8" s="138">
        <v>85.99</v>
      </c>
      <c r="AM8" s="138">
        <v>13.46</v>
      </c>
      <c r="AN8" s="138">
        <v>0.01</v>
      </c>
      <c r="AO8" s="138">
        <v>0.01</v>
      </c>
      <c r="AP8" s="138">
        <v>125.98</v>
      </c>
      <c r="AQ8" s="138">
        <v>120.92</v>
      </c>
      <c r="AR8" s="138">
        <v>112.34</v>
      </c>
      <c r="AS8" s="138">
        <v>108.87</v>
      </c>
      <c r="AT8" s="138">
        <v>118.17</v>
      </c>
      <c r="AU8" s="138">
        <v>109.17</v>
      </c>
      <c r="AV8" s="138">
        <v>104.04</v>
      </c>
      <c r="AW8" s="138">
        <v>101.26</v>
      </c>
      <c r="AX8" s="138">
        <v>102.98</v>
      </c>
      <c r="AY8" s="138">
        <v>53.27</v>
      </c>
      <c r="AZ8" s="138">
        <v>0.02</v>
      </c>
      <c r="BA8" s="138">
        <v>0.01</v>
      </c>
      <c r="BB8" s="138">
        <v>0.01</v>
      </c>
      <c r="BC8" s="138">
        <v>0.01</v>
      </c>
      <c r="BD8" s="138">
        <v>0.01</v>
      </c>
      <c r="BE8" s="138">
        <v>0.01</v>
      </c>
      <c r="BF8" s="138">
        <v>0.01</v>
      </c>
      <c r="BG8" s="138">
        <v>0.01</v>
      </c>
      <c r="BH8" s="138">
        <v>0.01</v>
      </c>
      <c r="BI8" s="138">
        <v>0.01</v>
      </c>
      <c r="BJ8" s="138">
        <v>0</v>
      </c>
      <c r="BK8" s="138">
        <v>0</v>
      </c>
      <c r="BL8" s="138">
        <v>0</v>
      </c>
      <c r="BM8" s="138">
        <v>0.01</v>
      </c>
      <c r="BN8" s="138">
        <v>86</v>
      </c>
      <c r="BO8" s="138">
        <v>85.99</v>
      </c>
      <c r="BP8" s="138">
        <v>91.84</v>
      </c>
      <c r="BQ8" s="138">
        <v>98.36</v>
      </c>
      <c r="BR8" s="138">
        <v>98.61</v>
      </c>
      <c r="BS8" s="138">
        <v>109.22</v>
      </c>
      <c r="BT8" s="138">
        <v>121.66</v>
      </c>
      <c r="BU8" s="138">
        <v>112.91</v>
      </c>
      <c r="BV8" s="138">
        <v>120</v>
      </c>
      <c r="BW8" s="138">
        <v>143.04</v>
      </c>
      <c r="BX8" s="138">
        <v>120.86</v>
      </c>
      <c r="BY8" s="138">
        <v>120</v>
      </c>
      <c r="BZ8" s="138">
        <v>140.44</v>
      </c>
      <c r="CA8" s="138">
        <v>152.38</v>
      </c>
      <c r="CB8" s="138">
        <v>112.64</v>
      </c>
      <c r="CC8" s="138">
        <v>114.01</v>
      </c>
      <c r="CD8" s="138">
        <v>112.44</v>
      </c>
      <c r="CE8" s="138">
        <v>115.37</v>
      </c>
      <c r="CF8" s="138">
        <v>101.61</v>
      </c>
      <c r="CG8" s="138">
        <v>103.22</v>
      </c>
      <c r="CH8" s="138">
        <v>98.29</v>
      </c>
      <c r="CI8" s="138">
        <v>96</v>
      </c>
      <c r="CJ8" s="138">
        <v>82.31</v>
      </c>
      <c r="CK8" s="138">
        <v>65.84</v>
      </c>
      <c r="CL8" s="138">
        <v>92.37</v>
      </c>
      <c r="CM8" s="138">
        <v>88.58</v>
      </c>
      <c r="CN8" s="138">
        <v>83.26</v>
      </c>
      <c r="CO8" s="138">
        <v>20.440000000000001</v>
      </c>
      <c r="CP8" s="138">
        <v>0.01</v>
      </c>
      <c r="CQ8" s="138">
        <v>0.01</v>
      </c>
      <c r="CR8" s="138">
        <v>0.01</v>
      </c>
      <c r="CS8" s="138">
        <v>0</v>
      </c>
      <c r="CT8" s="139"/>
      <c r="CU8" s="139"/>
      <c r="CV8" s="139"/>
      <c r="CW8" s="140"/>
      <c r="CX8" s="141">
        <f>IF(SUM(B8:CW8)&lt;&gt;0,AVERAGEIF(B8:CW8,"&lt;&gt;"""),"")</f>
        <v>57.795729166666696</v>
      </c>
    </row>
    <row r="9" spans="1:102" ht="24.95" customHeight="1" thickBot="1" x14ac:dyDescent="0.25">
      <c r="A9" s="133" t="s">
        <v>6</v>
      </c>
      <c r="B9" s="42">
        <v>0.65</v>
      </c>
      <c r="C9" s="43">
        <v>0.65</v>
      </c>
      <c r="D9" s="43">
        <v>0.65</v>
      </c>
      <c r="E9" s="43">
        <v>0.65</v>
      </c>
      <c r="F9" s="43">
        <v>10</v>
      </c>
      <c r="G9" s="43">
        <v>10</v>
      </c>
      <c r="H9" s="43">
        <v>10</v>
      </c>
      <c r="I9" s="43">
        <v>10</v>
      </c>
      <c r="J9" s="43">
        <v>0.01</v>
      </c>
      <c r="K9" s="43">
        <v>0.01</v>
      </c>
      <c r="L9" s="43">
        <v>0.01</v>
      </c>
      <c r="M9" s="43">
        <v>0.01</v>
      </c>
      <c r="N9" s="43">
        <v>0.01</v>
      </c>
      <c r="O9" s="43">
        <v>0.01</v>
      </c>
      <c r="P9" s="43">
        <v>0.01</v>
      </c>
      <c r="Q9" s="43">
        <v>0.01</v>
      </c>
      <c r="R9" s="43">
        <v>0.01</v>
      </c>
      <c r="S9" s="43">
        <v>0.01</v>
      </c>
      <c r="T9" s="43">
        <v>0.01</v>
      </c>
      <c r="U9" s="43">
        <v>0.01</v>
      </c>
      <c r="V9" s="43">
        <v>30.0075</v>
      </c>
      <c r="W9" s="43">
        <v>30.0075</v>
      </c>
      <c r="X9" s="43">
        <v>30.0075</v>
      </c>
      <c r="Y9" s="43">
        <v>30.0075</v>
      </c>
      <c r="Z9" s="43">
        <v>104.995</v>
      </c>
      <c r="AA9" s="43">
        <v>104.995</v>
      </c>
      <c r="AB9" s="43">
        <v>104.995</v>
      </c>
      <c r="AC9" s="43">
        <v>104.995</v>
      </c>
      <c r="AD9" s="43">
        <v>115.125</v>
      </c>
      <c r="AE9" s="43">
        <v>115.125</v>
      </c>
      <c r="AF9" s="43">
        <v>115.125</v>
      </c>
      <c r="AG9" s="43">
        <v>115.125</v>
      </c>
      <c r="AH9" s="43">
        <v>115.21250000000001</v>
      </c>
      <c r="AI9" s="43">
        <v>115.21250000000001</v>
      </c>
      <c r="AJ9" s="43">
        <v>115.21250000000001</v>
      </c>
      <c r="AK9" s="43">
        <v>115.21250000000001</v>
      </c>
      <c r="AL9" s="43">
        <v>24.8675</v>
      </c>
      <c r="AM9" s="43">
        <v>24.8675</v>
      </c>
      <c r="AN9" s="43">
        <v>24.8675</v>
      </c>
      <c r="AO9" s="43">
        <v>24.8675</v>
      </c>
      <c r="AP9" s="43">
        <v>117.0275</v>
      </c>
      <c r="AQ9" s="43">
        <v>117.0275</v>
      </c>
      <c r="AR9" s="43">
        <v>117.0275</v>
      </c>
      <c r="AS9" s="43">
        <v>117.0275</v>
      </c>
      <c r="AT9" s="43">
        <v>108.16</v>
      </c>
      <c r="AU9" s="43">
        <v>108.16</v>
      </c>
      <c r="AV9" s="43">
        <v>108.16</v>
      </c>
      <c r="AW9" s="43">
        <v>108.16</v>
      </c>
      <c r="AX9" s="43">
        <v>39.07</v>
      </c>
      <c r="AY9" s="43">
        <v>39.07</v>
      </c>
      <c r="AZ9" s="43">
        <v>39.07</v>
      </c>
      <c r="BA9" s="43">
        <v>39.07</v>
      </c>
      <c r="BB9" s="43">
        <v>0.01</v>
      </c>
      <c r="BC9" s="43">
        <v>0.01</v>
      </c>
      <c r="BD9" s="43">
        <v>0.01</v>
      </c>
      <c r="BE9" s="43">
        <v>0.01</v>
      </c>
      <c r="BF9" s="43">
        <v>0.01</v>
      </c>
      <c r="BG9" s="43">
        <v>0.01</v>
      </c>
      <c r="BH9" s="43">
        <v>0.01</v>
      </c>
      <c r="BI9" s="43">
        <v>0.01</v>
      </c>
      <c r="BJ9" s="43">
        <v>2.5000000000000001E-3</v>
      </c>
      <c r="BK9" s="43">
        <v>2.5000000000000001E-3</v>
      </c>
      <c r="BL9" s="43">
        <v>2.5000000000000001E-3</v>
      </c>
      <c r="BM9" s="43">
        <v>2.5000000000000001E-3</v>
      </c>
      <c r="BN9" s="43">
        <v>90.547499999999999</v>
      </c>
      <c r="BO9" s="43">
        <v>90.547499999999999</v>
      </c>
      <c r="BP9" s="43">
        <v>90.547499999999999</v>
      </c>
      <c r="BQ9" s="43">
        <v>90.547499999999999</v>
      </c>
      <c r="BR9" s="43">
        <v>110.6</v>
      </c>
      <c r="BS9" s="43">
        <v>110.6</v>
      </c>
      <c r="BT9" s="43">
        <v>110.6</v>
      </c>
      <c r="BU9" s="43">
        <v>110.6</v>
      </c>
      <c r="BV9" s="43">
        <v>125.97499999999999</v>
      </c>
      <c r="BW9" s="43">
        <v>125.97499999999999</v>
      </c>
      <c r="BX9" s="43">
        <v>125.97499999999999</v>
      </c>
      <c r="BY9" s="43">
        <v>125.97499999999999</v>
      </c>
      <c r="BZ9" s="43">
        <v>129.86750000000001</v>
      </c>
      <c r="CA9" s="43">
        <v>129.86750000000001</v>
      </c>
      <c r="CB9" s="43">
        <v>129.86750000000001</v>
      </c>
      <c r="CC9" s="43">
        <v>129.86750000000001</v>
      </c>
      <c r="CD9" s="43">
        <v>108.16</v>
      </c>
      <c r="CE9" s="43">
        <v>108.16</v>
      </c>
      <c r="CF9" s="43">
        <v>108.16</v>
      </c>
      <c r="CG9" s="43">
        <v>108.16</v>
      </c>
      <c r="CH9" s="43">
        <v>85.61</v>
      </c>
      <c r="CI9" s="43">
        <v>85.61</v>
      </c>
      <c r="CJ9" s="43">
        <v>85.61</v>
      </c>
      <c r="CK9" s="43">
        <v>85.61</v>
      </c>
      <c r="CL9" s="43">
        <v>71.162499999999994</v>
      </c>
      <c r="CM9" s="43">
        <v>71.162499999999994</v>
      </c>
      <c r="CN9" s="43">
        <v>71.162499999999994</v>
      </c>
      <c r="CO9" s="43">
        <v>71.162499999999994</v>
      </c>
      <c r="CP9" s="43">
        <v>7.4999999999999997E-3</v>
      </c>
      <c r="CQ9" s="43">
        <v>7.4999999999999997E-3</v>
      </c>
      <c r="CR9" s="43">
        <v>7.4999999999999997E-3</v>
      </c>
      <c r="CS9" s="43">
        <v>7.4999999999999997E-3</v>
      </c>
      <c r="CT9" s="44"/>
      <c r="CU9" s="44"/>
      <c r="CV9" s="44"/>
      <c r="CW9" s="45"/>
      <c r="CX9" s="142">
        <f>IF(SUM(B9:CW9)&lt;&gt;0,AVERAGEIF(B9:CW9,"&lt;&gt;"""),"")</f>
        <v>57.795729166666682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>
        <v>147.19999999999999</v>
      </c>
      <c r="AE16" s="155">
        <v>147.19999999999999</v>
      </c>
      <c r="AF16" s="155">
        <v>147.19999999999999</v>
      </c>
      <c r="AG16" s="155">
        <v>147.19999999999999</v>
      </c>
      <c r="AH16" s="155">
        <v>500</v>
      </c>
      <c r="AI16" s="155">
        <v>500</v>
      </c>
      <c r="AJ16" s="155">
        <v>500</v>
      </c>
      <c r="AK16" s="155">
        <v>500</v>
      </c>
      <c r="AL16" s="155">
        <v>494.6</v>
      </c>
      <c r="AM16" s="155">
        <v>494.6</v>
      </c>
      <c r="AN16" s="155">
        <v>494.6</v>
      </c>
      <c r="AO16" s="155">
        <v>494.6</v>
      </c>
      <c r="AP16" s="155">
        <v>500</v>
      </c>
      <c r="AQ16" s="155">
        <v>500</v>
      </c>
      <c r="AR16" s="155">
        <v>500</v>
      </c>
      <c r="AS16" s="155">
        <v>500</v>
      </c>
      <c r="AT16" s="155">
        <v>500</v>
      </c>
      <c r="AU16" s="155">
        <v>500</v>
      </c>
      <c r="AV16" s="155">
        <v>500</v>
      </c>
      <c r="AW16" s="155">
        <v>500</v>
      </c>
      <c r="AX16" s="155">
        <v>500</v>
      </c>
      <c r="AY16" s="155">
        <v>500</v>
      </c>
      <c r="AZ16" s="155">
        <v>500</v>
      </c>
      <c r="BA16" s="155">
        <v>500</v>
      </c>
      <c r="BB16" s="155">
        <v>500</v>
      </c>
      <c r="BC16" s="155">
        <v>500</v>
      </c>
      <c r="BD16" s="155">
        <v>500</v>
      </c>
      <c r="BE16" s="155">
        <v>500</v>
      </c>
      <c r="BF16" s="155">
        <v>500</v>
      </c>
      <c r="BG16" s="155">
        <v>500</v>
      </c>
      <c r="BH16" s="155">
        <v>500</v>
      </c>
      <c r="BI16" s="155">
        <v>500</v>
      </c>
      <c r="BJ16" s="155">
        <v>500</v>
      </c>
      <c r="BK16" s="155">
        <v>500</v>
      </c>
      <c r="BL16" s="155">
        <v>500</v>
      </c>
      <c r="BM16" s="155">
        <v>500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4141.8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147.19999999999999</v>
      </c>
      <c r="AE17" s="160">
        <f t="shared" si="0"/>
        <v>147.19999999999999</v>
      </c>
      <c r="AF17" s="160">
        <f t="shared" si="0"/>
        <v>147.19999999999999</v>
      </c>
      <c r="AG17" s="160">
        <f t="shared" si="0"/>
        <v>147.19999999999999</v>
      </c>
      <c r="AH17" s="160">
        <f t="shared" si="0"/>
        <v>500</v>
      </c>
      <c r="AI17" s="160">
        <f t="shared" si="0"/>
        <v>500</v>
      </c>
      <c r="AJ17" s="160">
        <f t="shared" si="0"/>
        <v>500</v>
      </c>
      <c r="AK17" s="160">
        <f t="shared" si="0"/>
        <v>500</v>
      </c>
      <c r="AL17" s="160">
        <f t="shared" si="0"/>
        <v>494.6</v>
      </c>
      <c r="AM17" s="160">
        <f t="shared" si="0"/>
        <v>494.6</v>
      </c>
      <c r="AN17" s="160">
        <f t="shared" si="0"/>
        <v>494.6</v>
      </c>
      <c r="AO17" s="160">
        <f t="shared" si="0"/>
        <v>494.6</v>
      </c>
      <c r="AP17" s="160">
        <f t="shared" si="0"/>
        <v>500</v>
      </c>
      <c r="AQ17" s="160">
        <f t="shared" si="0"/>
        <v>500</v>
      </c>
      <c r="AR17" s="160">
        <f t="shared" si="0"/>
        <v>500</v>
      </c>
      <c r="AS17" s="160">
        <f t="shared" si="0"/>
        <v>500</v>
      </c>
      <c r="AT17" s="160">
        <f t="shared" si="0"/>
        <v>500</v>
      </c>
      <c r="AU17" s="160">
        <f t="shared" si="0"/>
        <v>500</v>
      </c>
      <c r="AV17" s="160">
        <f t="shared" si="0"/>
        <v>500</v>
      </c>
      <c r="AW17" s="160">
        <f t="shared" si="0"/>
        <v>500</v>
      </c>
      <c r="AX17" s="160">
        <f t="shared" si="0"/>
        <v>500</v>
      </c>
      <c r="AY17" s="160">
        <f t="shared" si="0"/>
        <v>500</v>
      </c>
      <c r="AZ17" s="160">
        <f t="shared" si="0"/>
        <v>500</v>
      </c>
      <c r="BA17" s="160">
        <f t="shared" si="0"/>
        <v>500</v>
      </c>
      <c r="BB17" s="160">
        <f t="shared" si="0"/>
        <v>500</v>
      </c>
      <c r="BC17" s="160">
        <f t="shared" si="0"/>
        <v>500</v>
      </c>
      <c r="BD17" s="160">
        <f t="shared" si="0"/>
        <v>500</v>
      </c>
      <c r="BE17" s="160">
        <f t="shared" si="0"/>
        <v>500</v>
      </c>
      <c r="BF17" s="160">
        <f t="shared" si="0"/>
        <v>500</v>
      </c>
      <c r="BG17" s="160">
        <f t="shared" si="0"/>
        <v>500</v>
      </c>
      <c r="BH17" s="160">
        <f t="shared" si="0"/>
        <v>500</v>
      </c>
      <c r="BI17" s="160">
        <f t="shared" si="0"/>
        <v>500</v>
      </c>
      <c r="BJ17" s="160">
        <f t="shared" si="0"/>
        <v>500</v>
      </c>
      <c r="BK17" s="160">
        <f t="shared" si="0"/>
        <v>500</v>
      </c>
      <c r="BL17" s="160">
        <f t="shared" si="0"/>
        <v>500</v>
      </c>
      <c r="BM17" s="160">
        <f t="shared" si="0"/>
        <v>500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4141.8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1347</v>
      </c>
      <c r="C22" s="149">
        <v>1347</v>
      </c>
      <c r="D22" s="149">
        <v>1347</v>
      </c>
      <c r="E22" s="149">
        <v>1347</v>
      </c>
      <c r="F22" s="149">
        <v>1382</v>
      </c>
      <c r="G22" s="149">
        <v>1382</v>
      </c>
      <c r="H22" s="149">
        <v>1382</v>
      </c>
      <c r="I22" s="149">
        <v>1382</v>
      </c>
      <c r="J22" s="149">
        <v>1377</v>
      </c>
      <c r="K22" s="149">
        <v>1377</v>
      </c>
      <c r="L22" s="149">
        <v>1377</v>
      </c>
      <c r="M22" s="149">
        <v>1377</v>
      </c>
      <c r="N22" s="149">
        <v>1403</v>
      </c>
      <c r="O22" s="149">
        <v>1403</v>
      </c>
      <c r="P22" s="149">
        <v>1403</v>
      </c>
      <c r="Q22" s="149">
        <v>1403</v>
      </c>
      <c r="R22" s="149">
        <v>1392</v>
      </c>
      <c r="S22" s="149">
        <v>1392</v>
      </c>
      <c r="T22" s="149">
        <v>1392</v>
      </c>
      <c r="U22" s="149">
        <v>1392</v>
      </c>
      <c r="V22" s="149">
        <v>1427</v>
      </c>
      <c r="W22" s="149">
        <v>1427</v>
      </c>
      <c r="X22" s="149">
        <v>1427</v>
      </c>
      <c r="Y22" s="149">
        <v>1427</v>
      </c>
      <c r="Z22" s="149">
        <v>1374.1</v>
      </c>
      <c r="AA22" s="149">
        <v>1401.1</v>
      </c>
      <c r="AB22" s="149">
        <v>1449</v>
      </c>
      <c r="AC22" s="149">
        <v>1403.8</v>
      </c>
      <c r="AD22" s="149">
        <v>1443</v>
      </c>
      <c r="AE22" s="149">
        <v>1443</v>
      </c>
      <c r="AF22" s="149">
        <v>1365.8</v>
      </c>
      <c r="AG22" s="149">
        <v>1428.3</v>
      </c>
      <c r="AH22" s="149">
        <v>1399</v>
      </c>
      <c r="AI22" s="149">
        <v>1394.9</v>
      </c>
      <c r="AJ22" s="149">
        <v>1399</v>
      </c>
      <c r="AK22" s="149">
        <v>1399</v>
      </c>
      <c r="AL22" s="149">
        <v>1197</v>
      </c>
      <c r="AM22" s="149">
        <v>1197</v>
      </c>
      <c r="AN22" s="149">
        <v>1197</v>
      </c>
      <c r="AO22" s="149">
        <v>1197</v>
      </c>
      <c r="AP22" s="149">
        <v>1072.5999999999999</v>
      </c>
      <c r="AQ22" s="149">
        <v>1100.8</v>
      </c>
      <c r="AR22" s="149">
        <v>932.3</v>
      </c>
      <c r="AS22" s="149">
        <v>996</v>
      </c>
      <c r="AT22" s="149">
        <v>995.7</v>
      </c>
      <c r="AU22" s="149">
        <v>1025.3</v>
      </c>
      <c r="AV22" s="149">
        <v>1053.7</v>
      </c>
      <c r="AW22" s="149">
        <v>1090.2</v>
      </c>
      <c r="AX22" s="149">
        <v>1274.9000000000001</v>
      </c>
      <c r="AY22" s="149">
        <v>1277</v>
      </c>
      <c r="AZ22" s="149">
        <v>1277</v>
      </c>
      <c r="BA22" s="149">
        <v>1277</v>
      </c>
      <c r="BB22" s="149">
        <v>1250</v>
      </c>
      <c r="BC22" s="149">
        <v>1250</v>
      </c>
      <c r="BD22" s="149">
        <v>1250</v>
      </c>
      <c r="BE22" s="149">
        <v>1250</v>
      </c>
      <c r="BF22" s="149">
        <v>1280</v>
      </c>
      <c r="BG22" s="149">
        <v>1280</v>
      </c>
      <c r="BH22" s="149">
        <v>1280</v>
      </c>
      <c r="BI22" s="149">
        <v>1280</v>
      </c>
      <c r="BJ22" s="149">
        <v>1330</v>
      </c>
      <c r="BK22" s="149">
        <v>1330</v>
      </c>
      <c r="BL22" s="149">
        <v>1330</v>
      </c>
      <c r="BM22" s="149">
        <v>1330</v>
      </c>
      <c r="BN22" s="149">
        <v>1389.8</v>
      </c>
      <c r="BO22" s="149">
        <v>1397</v>
      </c>
      <c r="BP22" s="149">
        <v>1397</v>
      </c>
      <c r="BQ22" s="149">
        <v>1397</v>
      </c>
      <c r="BR22" s="149">
        <v>897.2</v>
      </c>
      <c r="BS22" s="149">
        <v>947.2</v>
      </c>
      <c r="BT22" s="149">
        <v>1010.7</v>
      </c>
      <c r="BU22" s="149">
        <v>799.9</v>
      </c>
      <c r="BV22" s="149">
        <v>974.2</v>
      </c>
      <c r="BW22" s="149">
        <v>1090</v>
      </c>
      <c r="BX22" s="149">
        <v>963.7</v>
      </c>
      <c r="BY22" s="149">
        <v>935.8</v>
      </c>
      <c r="BZ22" s="149">
        <v>1202.8</v>
      </c>
      <c r="CA22" s="149">
        <v>1278.9000000000001</v>
      </c>
      <c r="CB22" s="149">
        <v>1014.2</v>
      </c>
      <c r="CC22" s="149">
        <v>1103.4000000000001</v>
      </c>
      <c r="CD22" s="149">
        <v>927.6</v>
      </c>
      <c r="CE22" s="149">
        <v>1059.2</v>
      </c>
      <c r="CF22" s="149">
        <v>1076.3</v>
      </c>
      <c r="CG22" s="149">
        <v>1240.9000000000001</v>
      </c>
      <c r="CH22" s="149">
        <v>1488.6</v>
      </c>
      <c r="CI22" s="149">
        <v>1471.7</v>
      </c>
      <c r="CJ22" s="149">
        <v>1322.5</v>
      </c>
      <c r="CK22" s="149">
        <v>1306.5999999999999</v>
      </c>
      <c r="CL22" s="149">
        <v>1447</v>
      </c>
      <c r="CM22" s="149">
        <v>1404.9</v>
      </c>
      <c r="CN22" s="149">
        <v>1379.6</v>
      </c>
      <c r="CO22" s="149">
        <v>1372.7</v>
      </c>
      <c r="CP22" s="149">
        <v>1364</v>
      </c>
      <c r="CQ22" s="149">
        <v>1364</v>
      </c>
      <c r="CR22" s="149">
        <v>1364</v>
      </c>
      <c r="CS22" s="149">
        <v>1364</v>
      </c>
      <c r="CT22" s="150"/>
      <c r="CU22" s="150"/>
      <c r="CV22" s="150"/>
      <c r="CW22" s="151"/>
      <c r="CX22" s="152">
        <f t="array" ref="CX22">SUMPRODUCT(B22:CW22*0.25)</f>
        <v>30641.224999999995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49.9</v>
      </c>
      <c r="BO24" s="155">
        <v>49.9</v>
      </c>
      <c r="BP24" s="155">
        <v>49.9</v>
      </c>
      <c r="BQ24" s="155">
        <v>49.9</v>
      </c>
      <c r="BR24" s="155">
        <v>487.7</v>
      </c>
      <c r="BS24" s="155">
        <v>487.7</v>
      </c>
      <c r="BT24" s="155">
        <v>487.7</v>
      </c>
      <c r="BU24" s="155">
        <v>487.7</v>
      </c>
      <c r="BV24" s="155">
        <v>363.2</v>
      </c>
      <c r="BW24" s="155">
        <v>363.2</v>
      </c>
      <c r="BX24" s="155">
        <v>363.2</v>
      </c>
      <c r="BY24" s="155">
        <v>363.2</v>
      </c>
      <c r="BZ24" s="155">
        <v>167.1</v>
      </c>
      <c r="CA24" s="155">
        <v>167.1</v>
      </c>
      <c r="CB24" s="155">
        <v>167.1</v>
      </c>
      <c r="CC24" s="155">
        <v>167.1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6567.9</v>
      </c>
    </row>
    <row r="25" spans="1:102" ht="30" customHeight="1" thickBot="1" x14ac:dyDescent="0.25">
      <c r="A25" s="105" t="s">
        <v>51</v>
      </c>
      <c r="B25" s="159">
        <f>SUM(B20:B24)</f>
        <v>1847</v>
      </c>
      <c r="C25" s="160">
        <f t="shared" ref="C25:BN25" si="2">SUM(C20:C24)</f>
        <v>1847</v>
      </c>
      <c r="D25" s="160">
        <f t="shared" si="2"/>
        <v>1847</v>
      </c>
      <c r="E25" s="160">
        <f t="shared" si="2"/>
        <v>1847</v>
      </c>
      <c r="F25" s="160">
        <f t="shared" si="2"/>
        <v>1882</v>
      </c>
      <c r="G25" s="160">
        <f t="shared" si="2"/>
        <v>1882</v>
      </c>
      <c r="H25" s="160">
        <f t="shared" si="2"/>
        <v>1882</v>
      </c>
      <c r="I25" s="160">
        <f t="shared" si="2"/>
        <v>1882</v>
      </c>
      <c r="J25" s="160">
        <f t="shared" si="2"/>
        <v>1877</v>
      </c>
      <c r="K25" s="160">
        <f t="shared" si="2"/>
        <v>1877</v>
      </c>
      <c r="L25" s="160">
        <f t="shared" si="2"/>
        <v>1877</v>
      </c>
      <c r="M25" s="160">
        <f t="shared" si="2"/>
        <v>1877</v>
      </c>
      <c r="N25" s="160">
        <f t="shared" si="2"/>
        <v>1903</v>
      </c>
      <c r="O25" s="160">
        <f t="shared" si="2"/>
        <v>1903</v>
      </c>
      <c r="P25" s="160">
        <f t="shared" si="2"/>
        <v>1903</v>
      </c>
      <c r="Q25" s="160">
        <f t="shared" si="2"/>
        <v>1903</v>
      </c>
      <c r="R25" s="160">
        <f t="shared" si="2"/>
        <v>1892</v>
      </c>
      <c r="S25" s="160">
        <f t="shared" si="2"/>
        <v>1892</v>
      </c>
      <c r="T25" s="160">
        <f t="shared" si="2"/>
        <v>1892</v>
      </c>
      <c r="U25" s="160">
        <f t="shared" si="2"/>
        <v>1892</v>
      </c>
      <c r="V25" s="160">
        <f t="shared" si="2"/>
        <v>1927</v>
      </c>
      <c r="W25" s="160">
        <f t="shared" si="2"/>
        <v>1927</v>
      </c>
      <c r="X25" s="160">
        <f t="shared" si="2"/>
        <v>1927</v>
      </c>
      <c r="Y25" s="160">
        <f t="shared" si="2"/>
        <v>1927</v>
      </c>
      <c r="Z25" s="160">
        <f t="shared" si="2"/>
        <v>1874.1</v>
      </c>
      <c r="AA25" s="160">
        <f t="shared" si="2"/>
        <v>1901.1</v>
      </c>
      <c r="AB25" s="160">
        <f t="shared" si="2"/>
        <v>1949</v>
      </c>
      <c r="AC25" s="160">
        <f t="shared" si="2"/>
        <v>1903.8</v>
      </c>
      <c r="AD25" s="160">
        <f t="shared" si="2"/>
        <v>1443</v>
      </c>
      <c r="AE25" s="160">
        <f t="shared" si="2"/>
        <v>1443</v>
      </c>
      <c r="AF25" s="160">
        <f t="shared" si="2"/>
        <v>1365.8</v>
      </c>
      <c r="AG25" s="160">
        <f t="shared" si="2"/>
        <v>1428.3</v>
      </c>
      <c r="AH25" s="160">
        <f t="shared" si="2"/>
        <v>1399</v>
      </c>
      <c r="AI25" s="160">
        <f t="shared" si="2"/>
        <v>1394.9</v>
      </c>
      <c r="AJ25" s="160">
        <f t="shared" si="2"/>
        <v>1399</v>
      </c>
      <c r="AK25" s="160">
        <f t="shared" si="2"/>
        <v>1399</v>
      </c>
      <c r="AL25" s="160">
        <f t="shared" si="2"/>
        <v>1197</v>
      </c>
      <c r="AM25" s="160">
        <f t="shared" si="2"/>
        <v>1197</v>
      </c>
      <c r="AN25" s="160">
        <f t="shared" si="2"/>
        <v>1197</v>
      </c>
      <c r="AO25" s="160">
        <f t="shared" si="2"/>
        <v>1197</v>
      </c>
      <c r="AP25" s="160">
        <f t="shared" si="2"/>
        <v>1072.5999999999999</v>
      </c>
      <c r="AQ25" s="160">
        <f t="shared" si="2"/>
        <v>1100.8</v>
      </c>
      <c r="AR25" s="160">
        <f t="shared" si="2"/>
        <v>932.3</v>
      </c>
      <c r="AS25" s="160">
        <f t="shared" si="2"/>
        <v>996</v>
      </c>
      <c r="AT25" s="160">
        <f t="shared" si="2"/>
        <v>995.7</v>
      </c>
      <c r="AU25" s="160">
        <f t="shared" si="2"/>
        <v>1025.3</v>
      </c>
      <c r="AV25" s="160">
        <f t="shared" si="2"/>
        <v>1053.7</v>
      </c>
      <c r="AW25" s="160">
        <f t="shared" si="2"/>
        <v>1090.2</v>
      </c>
      <c r="AX25" s="160">
        <f t="shared" si="2"/>
        <v>1274.9000000000001</v>
      </c>
      <c r="AY25" s="160">
        <f t="shared" si="2"/>
        <v>1277</v>
      </c>
      <c r="AZ25" s="160">
        <f t="shared" si="2"/>
        <v>1277</v>
      </c>
      <c r="BA25" s="160">
        <f t="shared" si="2"/>
        <v>1277</v>
      </c>
      <c r="BB25" s="160">
        <f t="shared" si="2"/>
        <v>1250</v>
      </c>
      <c r="BC25" s="160">
        <f t="shared" si="2"/>
        <v>1250</v>
      </c>
      <c r="BD25" s="160">
        <f t="shared" si="2"/>
        <v>1250</v>
      </c>
      <c r="BE25" s="160">
        <f t="shared" si="2"/>
        <v>1250</v>
      </c>
      <c r="BF25" s="160">
        <f t="shared" si="2"/>
        <v>1280</v>
      </c>
      <c r="BG25" s="160">
        <f t="shared" si="2"/>
        <v>1280</v>
      </c>
      <c r="BH25" s="160">
        <f t="shared" si="2"/>
        <v>1280</v>
      </c>
      <c r="BI25" s="160">
        <f t="shared" si="2"/>
        <v>1280</v>
      </c>
      <c r="BJ25" s="160">
        <f t="shared" si="2"/>
        <v>1330</v>
      </c>
      <c r="BK25" s="160">
        <f t="shared" si="2"/>
        <v>1330</v>
      </c>
      <c r="BL25" s="160">
        <f t="shared" si="2"/>
        <v>1330</v>
      </c>
      <c r="BM25" s="160">
        <f t="shared" si="2"/>
        <v>1330</v>
      </c>
      <c r="BN25" s="160">
        <f t="shared" si="2"/>
        <v>1439.7</v>
      </c>
      <c r="BO25" s="160">
        <f t="shared" ref="BO25:CW25" si="3">SUM(BO20:BO24)</f>
        <v>1446.9</v>
      </c>
      <c r="BP25" s="160">
        <f t="shared" si="3"/>
        <v>1446.9</v>
      </c>
      <c r="BQ25" s="160">
        <f t="shared" si="3"/>
        <v>1446.9</v>
      </c>
      <c r="BR25" s="160">
        <f t="shared" si="3"/>
        <v>1384.9</v>
      </c>
      <c r="BS25" s="160">
        <f t="shared" si="3"/>
        <v>1434.9</v>
      </c>
      <c r="BT25" s="160">
        <f t="shared" si="3"/>
        <v>1498.4</v>
      </c>
      <c r="BU25" s="160">
        <f t="shared" si="3"/>
        <v>1287.5999999999999</v>
      </c>
      <c r="BV25" s="160">
        <f t="shared" si="3"/>
        <v>1337.4</v>
      </c>
      <c r="BW25" s="160">
        <f t="shared" si="3"/>
        <v>1453.2</v>
      </c>
      <c r="BX25" s="160">
        <f t="shared" si="3"/>
        <v>1326.9</v>
      </c>
      <c r="BY25" s="160">
        <f t="shared" si="3"/>
        <v>1299</v>
      </c>
      <c r="BZ25" s="160">
        <f t="shared" si="3"/>
        <v>1369.8999999999999</v>
      </c>
      <c r="CA25" s="160">
        <f t="shared" si="3"/>
        <v>1446</v>
      </c>
      <c r="CB25" s="160">
        <f t="shared" si="3"/>
        <v>1181.3</v>
      </c>
      <c r="CC25" s="160">
        <f t="shared" si="3"/>
        <v>1270.5</v>
      </c>
      <c r="CD25" s="160">
        <f t="shared" si="3"/>
        <v>1427.6</v>
      </c>
      <c r="CE25" s="160">
        <f t="shared" si="3"/>
        <v>1559.2</v>
      </c>
      <c r="CF25" s="160">
        <f t="shared" si="3"/>
        <v>1576.3</v>
      </c>
      <c r="CG25" s="160">
        <f t="shared" si="3"/>
        <v>1740.9</v>
      </c>
      <c r="CH25" s="160">
        <f t="shared" si="3"/>
        <v>1988.6</v>
      </c>
      <c r="CI25" s="160">
        <f t="shared" si="3"/>
        <v>1971.7</v>
      </c>
      <c r="CJ25" s="160">
        <f t="shared" si="3"/>
        <v>1822.5</v>
      </c>
      <c r="CK25" s="160">
        <f t="shared" si="3"/>
        <v>1806.6</v>
      </c>
      <c r="CL25" s="160">
        <f t="shared" si="3"/>
        <v>1947</v>
      </c>
      <c r="CM25" s="160">
        <f t="shared" si="3"/>
        <v>1904.9</v>
      </c>
      <c r="CN25" s="160">
        <f t="shared" si="3"/>
        <v>1879.6</v>
      </c>
      <c r="CO25" s="160">
        <f t="shared" si="3"/>
        <v>1872.7</v>
      </c>
      <c r="CP25" s="160">
        <f t="shared" si="3"/>
        <v>1864</v>
      </c>
      <c r="CQ25" s="160">
        <f t="shared" si="3"/>
        <v>1864</v>
      </c>
      <c r="CR25" s="160">
        <f t="shared" si="3"/>
        <v>1864</v>
      </c>
      <c r="CS25" s="160">
        <f t="shared" si="3"/>
        <v>1864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37209.124999999993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2026-02-16T12:27:53Z</dcterms:created>
  <dcterms:modified xsi:type="dcterms:W3CDTF">2026-02-16T12:27:55Z</dcterms:modified>
</cp:coreProperties>
</file>