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<sst xmlns="http://schemas.openxmlformats.org/spreadsheetml/2006/main" count="124" uniqueCount="57">
  <si>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11/08/2026 16:23:14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</si>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</sst>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102-4707-B100-AA9A8235E36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3.75</c:v>
                </c:pt>
                <c:pt idx="1">
                  <c:v>3.75</c:v>
                </c:pt>
                <c:pt idx="2">
                  <c:v>3.75</c:v>
                </c:pt>
                <c:pt idx="3">
                  <c:v>3.75</c:v>
                </c:pt>
                <c:pt idx="4">
                  <c:v>3.75</c:v>
                </c:pt>
                <c:pt idx="5">
                  <c:v>3.75</c:v>
                </c:pt>
                <c:pt idx="6">
                  <c:v>3.75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32">
                  <c:v>4.7880000000000003</c:v>
                </c:pt>
                <c:pt idx="33">
                  <c:v>4.6479999999999997</c:v>
                </c:pt>
                <c:pt idx="34">
                  <c:v>5.1159999999999997</c:v>
                </c:pt>
                <c:pt idx="35">
                  <c:v>4.82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02-4707-B100-AA9A8235E36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  <c:pt idx="7">
                  <c:v>1.8</c:v>
                </c:pt>
                <c:pt idx="12">
                  <c:v>1.8</c:v>
                </c:pt>
                <c:pt idx="13">
                  <c:v>1.8</c:v>
                </c:pt>
                <c:pt idx="14">
                  <c:v>1.8</c:v>
                </c:pt>
                <c:pt idx="15">
                  <c:v>1.8</c:v>
                </c:pt>
                <c:pt idx="16">
                  <c:v>1.8</c:v>
                </c:pt>
                <c:pt idx="17">
                  <c:v>1.9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2.1</c:v>
                </c:pt>
                <c:pt idx="23">
                  <c:v>2.1</c:v>
                </c:pt>
                <c:pt idx="24">
                  <c:v>2.2000000000000002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  <c:pt idx="28">
                  <c:v>2.2999999999999998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2.2999999999999998</c:v>
                </c:pt>
                <c:pt idx="68">
                  <c:v>2.1</c:v>
                </c:pt>
                <c:pt idx="69">
                  <c:v>2.1</c:v>
                </c:pt>
                <c:pt idx="70">
                  <c:v>2.2000000000000002</c:v>
                </c:pt>
                <c:pt idx="71">
                  <c:v>2.2000000000000002</c:v>
                </c:pt>
                <c:pt idx="72">
                  <c:v>2.2000000000000002</c:v>
                </c:pt>
                <c:pt idx="73">
                  <c:v>2.2000000000000002</c:v>
                </c:pt>
                <c:pt idx="74">
                  <c:v>2.2000000000000002</c:v>
                </c:pt>
                <c:pt idx="75">
                  <c:v>2.2000000000000002</c:v>
                </c:pt>
                <c:pt idx="76">
                  <c:v>2.2000000000000002</c:v>
                </c:pt>
                <c:pt idx="77">
                  <c:v>2.2000000000000002</c:v>
                </c:pt>
                <c:pt idx="78">
                  <c:v>2.2000000000000002</c:v>
                </c:pt>
                <c:pt idx="79">
                  <c:v>2.2000000000000002</c:v>
                </c:pt>
                <c:pt idx="80">
                  <c:v>2.2000000000000002</c:v>
                </c:pt>
                <c:pt idx="81">
                  <c:v>2.2000000000000002</c:v>
                </c:pt>
                <c:pt idx="82">
                  <c:v>2.1</c:v>
                </c:pt>
                <c:pt idx="83">
                  <c:v>2.1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1.9</c:v>
                </c:pt>
                <c:pt idx="89">
                  <c:v>1.9</c:v>
                </c:pt>
                <c:pt idx="90">
                  <c:v>1.9</c:v>
                </c:pt>
                <c:pt idx="91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02-4707-B100-AA9A8235E36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">
                  <c:v>2.2999999999999998</c:v>
                </c:pt>
                <c:pt idx="5">
                  <c:v>2.2999999999999998</c:v>
                </c:pt>
                <c:pt idx="6">
                  <c:v>1.9</c:v>
                </c:pt>
                <c:pt idx="7">
                  <c:v>2</c:v>
                </c:pt>
                <c:pt idx="9">
                  <c:v>0.1</c:v>
                </c:pt>
                <c:pt idx="12">
                  <c:v>2.2999999999999998</c:v>
                </c:pt>
                <c:pt idx="13">
                  <c:v>2.2999999999999998</c:v>
                </c:pt>
                <c:pt idx="14">
                  <c:v>2.1</c:v>
                </c:pt>
                <c:pt idx="15">
                  <c:v>2.2000000000000002</c:v>
                </c:pt>
                <c:pt idx="16">
                  <c:v>2.2000000000000002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1.9</c:v>
                </c:pt>
                <c:pt idx="21">
                  <c:v>2.1</c:v>
                </c:pt>
                <c:pt idx="22">
                  <c:v>2.1</c:v>
                </c:pt>
                <c:pt idx="23">
                  <c:v>2.1</c:v>
                </c:pt>
                <c:pt idx="24">
                  <c:v>2</c:v>
                </c:pt>
                <c:pt idx="25">
                  <c:v>2.66</c:v>
                </c:pt>
                <c:pt idx="26">
                  <c:v>2.66</c:v>
                </c:pt>
                <c:pt idx="27">
                  <c:v>3.98</c:v>
                </c:pt>
                <c:pt idx="28">
                  <c:v>3.28</c:v>
                </c:pt>
                <c:pt idx="29">
                  <c:v>3.88</c:v>
                </c:pt>
                <c:pt idx="30">
                  <c:v>4.0199999999999996</c:v>
                </c:pt>
                <c:pt idx="31">
                  <c:v>4.18</c:v>
                </c:pt>
                <c:pt idx="32">
                  <c:v>0.56000000000000005</c:v>
                </c:pt>
                <c:pt idx="33">
                  <c:v>0.56000000000000005</c:v>
                </c:pt>
                <c:pt idx="34">
                  <c:v>0.56000000000000005</c:v>
                </c:pt>
                <c:pt idx="35">
                  <c:v>0.78500000000000003</c:v>
                </c:pt>
                <c:pt idx="36">
                  <c:v>0.78</c:v>
                </c:pt>
                <c:pt idx="37">
                  <c:v>0.77900000000000003</c:v>
                </c:pt>
                <c:pt idx="40">
                  <c:v>48.164999999999999</c:v>
                </c:pt>
                <c:pt idx="41">
                  <c:v>47.664000000000001</c:v>
                </c:pt>
                <c:pt idx="42">
                  <c:v>47.331000000000003</c:v>
                </c:pt>
                <c:pt idx="43">
                  <c:v>48.290999999999997</c:v>
                </c:pt>
                <c:pt idx="44">
                  <c:v>0.7</c:v>
                </c:pt>
                <c:pt idx="45">
                  <c:v>2.4350000000000001</c:v>
                </c:pt>
                <c:pt idx="46">
                  <c:v>0.7</c:v>
                </c:pt>
                <c:pt idx="47">
                  <c:v>1.2</c:v>
                </c:pt>
                <c:pt idx="48">
                  <c:v>0.7</c:v>
                </c:pt>
                <c:pt idx="49">
                  <c:v>0.8</c:v>
                </c:pt>
                <c:pt idx="50">
                  <c:v>0.7</c:v>
                </c:pt>
                <c:pt idx="52">
                  <c:v>1.7</c:v>
                </c:pt>
                <c:pt idx="53">
                  <c:v>1.7</c:v>
                </c:pt>
                <c:pt idx="54">
                  <c:v>1.6</c:v>
                </c:pt>
                <c:pt idx="55">
                  <c:v>1.6</c:v>
                </c:pt>
                <c:pt idx="56">
                  <c:v>1.9</c:v>
                </c:pt>
                <c:pt idx="57">
                  <c:v>1.9</c:v>
                </c:pt>
                <c:pt idx="58">
                  <c:v>1.9</c:v>
                </c:pt>
                <c:pt idx="59">
                  <c:v>2.1</c:v>
                </c:pt>
                <c:pt idx="60">
                  <c:v>50.344000000000001</c:v>
                </c:pt>
                <c:pt idx="61">
                  <c:v>51.243000000000002</c:v>
                </c:pt>
                <c:pt idx="62">
                  <c:v>52.238999999999997</c:v>
                </c:pt>
                <c:pt idx="63">
                  <c:v>54.448999999999998</c:v>
                </c:pt>
                <c:pt idx="65">
                  <c:v>47.732999999999997</c:v>
                </c:pt>
                <c:pt idx="66">
                  <c:v>0.1</c:v>
                </c:pt>
                <c:pt idx="67">
                  <c:v>9.0570000000000004</c:v>
                </c:pt>
                <c:pt idx="68">
                  <c:v>22.483000000000001</c:v>
                </c:pt>
                <c:pt idx="69">
                  <c:v>14.428000000000001</c:v>
                </c:pt>
                <c:pt idx="70">
                  <c:v>61.131999999999998</c:v>
                </c:pt>
                <c:pt idx="71">
                  <c:v>8.9949999999999992</c:v>
                </c:pt>
                <c:pt idx="72">
                  <c:v>51.914000000000001</c:v>
                </c:pt>
                <c:pt idx="73">
                  <c:v>9.5980000000000008</c:v>
                </c:pt>
                <c:pt idx="74">
                  <c:v>13.685</c:v>
                </c:pt>
                <c:pt idx="75">
                  <c:v>4</c:v>
                </c:pt>
                <c:pt idx="76">
                  <c:v>16.521000000000001</c:v>
                </c:pt>
                <c:pt idx="77">
                  <c:v>5.8360000000000003</c:v>
                </c:pt>
                <c:pt idx="78">
                  <c:v>18.789000000000001</c:v>
                </c:pt>
                <c:pt idx="79">
                  <c:v>25.263999999999999</c:v>
                </c:pt>
                <c:pt idx="80">
                  <c:v>32.058999999999997</c:v>
                </c:pt>
                <c:pt idx="81">
                  <c:v>15.664999999999999</c:v>
                </c:pt>
                <c:pt idx="82">
                  <c:v>16.721</c:v>
                </c:pt>
                <c:pt idx="83">
                  <c:v>26.247</c:v>
                </c:pt>
                <c:pt idx="84">
                  <c:v>21.353999999999999</c:v>
                </c:pt>
                <c:pt idx="85">
                  <c:v>36.088999999999999</c:v>
                </c:pt>
                <c:pt idx="86">
                  <c:v>26.844999999999999</c:v>
                </c:pt>
                <c:pt idx="87">
                  <c:v>13.023</c:v>
                </c:pt>
                <c:pt idx="88">
                  <c:v>3.62</c:v>
                </c:pt>
                <c:pt idx="89">
                  <c:v>4.3659999999999997</c:v>
                </c:pt>
                <c:pt idx="90">
                  <c:v>3.82</c:v>
                </c:pt>
                <c:pt idx="91">
                  <c:v>28.335999999999999</c:v>
                </c:pt>
                <c:pt idx="92">
                  <c:v>3.36</c:v>
                </c:pt>
                <c:pt idx="93">
                  <c:v>3.36</c:v>
                </c:pt>
                <c:pt idx="94">
                  <c:v>2.8</c:v>
                </c:pt>
                <c:pt idx="95">
                  <c:v>27.960999999999999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02-4707-B100-AA9A8235E36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102-4707-B100-AA9A8235E36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102-4707-B100-AA9A8235E36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1102-4707-B100-AA9A8235E36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96.325000000000003</c:v>
                </c:pt>
                <c:pt idx="1">
                  <c:v>98.444999999999993</c:v>
                </c:pt>
                <c:pt idx="2">
                  <c:v>150</c:v>
                </c:pt>
                <c:pt idx="4">
                  <c:v>150</c:v>
                </c:pt>
                <c:pt idx="5">
                  <c:v>94.456999999999994</c:v>
                </c:pt>
                <c:pt idx="29">
                  <c:v>87.38</c:v>
                </c:pt>
                <c:pt idx="30">
                  <c:v>51.457999999999998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02-4707-B100-AA9A8235E36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102-4707-B100-AA9A8235E36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5</c:v>
                </c:pt>
                <c:pt idx="1">
                  <c:v>32.885999999999996</c:v>
                </c:pt>
                <c:pt idx="2">
                  <c:v>55.4</c:v>
                </c:pt>
                <c:pt idx="3">
                  <c:v>60.509</c:v>
                </c:pt>
                <c:pt idx="4">
                  <c:v>73.418999999999997</c:v>
                </c:pt>
                <c:pt idx="5">
                  <c:v>72.076999999999998</c:v>
                </c:pt>
                <c:pt idx="6">
                  <c:v>77.456999999999994</c:v>
                </c:pt>
                <c:pt idx="7">
                  <c:v>73.831999999999994</c:v>
                </c:pt>
                <c:pt idx="8">
                  <c:v>71.63900000000001</c:v>
                </c:pt>
                <c:pt idx="9">
                  <c:v>237.65600000000001</c:v>
                </c:pt>
                <c:pt idx="10">
                  <c:v>209.11199999999999</c:v>
                </c:pt>
                <c:pt idx="11">
                  <c:v>219.303</c:v>
                </c:pt>
                <c:pt idx="12">
                  <c:v>34.036999999999999</c:v>
                </c:pt>
                <c:pt idx="13">
                  <c:v>31.478000000000002</c:v>
                </c:pt>
                <c:pt idx="14">
                  <c:v>12.557</c:v>
                </c:pt>
                <c:pt idx="15">
                  <c:v>24.556999999999999</c:v>
                </c:pt>
                <c:pt idx="16">
                  <c:v>15.53</c:v>
                </c:pt>
                <c:pt idx="17">
                  <c:v>80.484999999999999</c:v>
                </c:pt>
                <c:pt idx="18">
                  <c:v>79.965999999999994</c:v>
                </c:pt>
                <c:pt idx="19">
                  <c:v>97.73</c:v>
                </c:pt>
                <c:pt idx="20">
                  <c:v>136.33799999999999</c:v>
                </c:pt>
                <c:pt idx="21">
                  <c:v>108.233</c:v>
                </c:pt>
                <c:pt idx="22">
                  <c:v>34.679000000000002</c:v>
                </c:pt>
                <c:pt idx="23">
                  <c:v>36.209000000000003</c:v>
                </c:pt>
                <c:pt idx="24">
                  <c:v>64</c:v>
                </c:pt>
                <c:pt idx="25">
                  <c:v>31.698</c:v>
                </c:pt>
                <c:pt idx="26">
                  <c:v>35.933999999999997</c:v>
                </c:pt>
                <c:pt idx="27">
                  <c:v>35.786000000000001</c:v>
                </c:pt>
                <c:pt idx="28">
                  <c:v>82.561000000000007</c:v>
                </c:pt>
                <c:pt idx="29">
                  <c:v>101.182</c:v>
                </c:pt>
                <c:pt idx="30">
                  <c:v>46.055999999999997</c:v>
                </c:pt>
                <c:pt idx="31">
                  <c:v>42.457000000000001</c:v>
                </c:pt>
                <c:pt idx="32">
                  <c:v>20.484999999999999</c:v>
                </c:pt>
                <c:pt idx="69">
                  <c:v>24.469000000000001</c:v>
                </c:pt>
                <c:pt idx="70">
                  <c:v>60</c:v>
                </c:pt>
                <c:pt idx="72">
                  <c:v>60</c:v>
                </c:pt>
                <c:pt idx="76">
                  <c:v>60</c:v>
                </c:pt>
                <c:pt idx="77">
                  <c:v>59.83</c:v>
                </c:pt>
                <c:pt idx="78">
                  <c:v>60</c:v>
                </c:pt>
                <c:pt idx="79">
                  <c:v>60</c:v>
                </c:pt>
                <c:pt idx="81">
                  <c:v>60</c:v>
                </c:pt>
                <c:pt idx="82">
                  <c:v>60</c:v>
                </c:pt>
                <c:pt idx="86">
                  <c:v>40.533999999999999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67.888999999999996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102-4707-B100-AA9A8235E36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10.199999999999999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58.4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21.5</c:v>
                </c:pt>
                <c:pt idx="74">
                  <c:v>17.600000000000001</c:v>
                </c:pt>
                <c:pt idx="75">
                  <c:v>16.7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3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30.4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02-4707-B100-AA9A8235E36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1102-4707-B100-AA9A8235E36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7">
                  <c:v>3.0000000000000001E-3</c:v>
                </c:pt>
                <c:pt idx="8">
                  <c:v>1.2999999999999999E-2</c:v>
                </c:pt>
                <c:pt idx="9">
                  <c:v>2.4E-2</c:v>
                </c:pt>
                <c:pt idx="10">
                  <c:v>3.3000000000000002E-2</c:v>
                </c:pt>
                <c:pt idx="11">
                  <c:v>4.3999999999999997E-2</c:v>
                </c:pt>
                <c:pt idx="12">
                  <c:v>5.5E-2</c:v>
                </c:pt>
                <c:pt idx="13">
                  <c:v>3.2000000000000001E-2</c:v>
                </c:pt>
                <c:pt idx="14">
                  <c:v>2.1000000000000001E-2</c:v>
                </c:pt>
                <c:pt idx="15">
                  <c:v>0.01</c:v>
                </c:pt>
                <c:pt idx="23">
                  <c:v>1E-3</c:v>
                </c:pt>
                <c:pt idx="24">
                  <c:v>11.327999999999999</c:v>
                </c:pt>
                <c:pt idx="29">
                  <c:v>18.600000000000001</c:v>
                </c:pt>
                <c:pt idx="30">
                  <c:v>18.600000000000001</c:v>
                </c:pt>
                <c:pt idx="32">
                  <c:v>18.600000000000001</c:v>
                </c:pt>
                <c:pt idx="33">
                  <c:v>18.600999999999999</c:v>
                </c:pt>
                <c:pt idx="34">
                  <c:v>46.83</c:v>
                </c:pt>
                <c:pt idx="35">
                  <c:v>49.741999999999997</c:v>
                </c:pt>
                <c:pt idx="36">
                  <c:v>104.886</c:v>
                </c:pt>
                <c:pt idx="37">
                  <c:v>110.459</c:v>
                </c:pt>
                <c:pt idx="38">
                  <c:v>258.77</c:v>
                </c:pt>
                <c:pt idx="39">
                  <c:v>257.43200000000002</c:v>
                </c:pt>
                <c:pt idx="40">
                  <c:v>220.93600000000001</c:v>
                </c:pt>
                <c:pt idx="41">
                  <c:v>219.51400000000001</c:v>
                </c:pt>
                <c:pt idx="42">
                  <c:v>234.84399999999999</c:v>
                </c:pt>
                <c:pt idx="43">
                  <c:v>237.732</c:v>
                </c:pt>
                <c:pt idx="44">
                  <c:v>247.791</c:v>
                </c:pt>
                <c:pt idx="45">
                  <c:v>247.012</c:v>
                </c:pt>
                <c:pt idx="46">
                  <c:v>247.61699999999999</c:v>
                </c:pt>
                <c:pt idx="47">
                  <c:v>247.131</c:v>
                </c:pt>
                <c:pt idx="48">
                  <c:v>244.44399999999999</c:v>
                </c:pt>
                <c:pt idx="49">
                  <c:v>238.85599999999999</c:v>
                </c:pt>
                <c:pt idx="50">
                  <c:v>237.387</c:v>
                </c:pt>
                <c:pt idx="51">
                  <c:v>226.81800000000001</c:v>
                </c:pt>
                <c:pt idx="52">
                  <c:v>244.149</c:v>
                </c:pt>
                <c:pt idx="53">
                  <c:v>240.34399999999999</c:v>
                </c:pt>
                <c:pt idx="54">
                  <c:v>243.62899999999999</c:v>
                </c:pt>
                <c:pt idx="55">
                  <c:v>241.33699999999999</c:v>
                </c:pt>
                <c:pt idx="56">
                  <c:v>241.24199999999999</c:v>
                </c:pt>
                <c:pt idx="57">
                  <c:v>246.232</c:v>
                </c:pt>
                <c:pt idx="58">
                  <c:v>244.62899999999999</c:v>
                </c:pt>
                <c:pt idx="59">
                  <c:v>247.29</c:v>
                </c:pt>
                <c:pt idx="60">
                  <c:v>191.56800000000001</c:v>
                </c:pt>
                <c:pt idx="61">
                  <c:v>188.375</c:v>
                </c:pt>
                <c:pt idx="62">
                  <c:v>183.36199999999999</c:v>
                </c:pt>
                <c:pt idx="63">
                  <c:v>170.44300000000001</c:v>
                </c:pt>
                <c:pt idx="64">
                  <c:v>111.432</c:v>
                </c:pt>
                <c:pt idx="65">
                  <c:v>101.848</c:v>
                </c:pt>
                <c:pt idx="66">
                  <c:v>0.39800000000000002</c:v>
                </c:pt>
                <c:pt idx="67">
                  <c:v>30.122</c:v>
                </c:pt>
                <c:pt idx="68">
                  <c:v>0.38100000000000001</c:v>
                </c:pt>
                <c:pt idx="69">
                  <c:v>0.20799999999999999</c:v>
                </c:pt>
                <c:pt idx="70">
                  <c:v>26.039000000000001</c:v>
                </c:pt>
                <c:pt idx="71">
                  <c:v>13.362</c:v>
                </c:pt>
                <c:pt idx="72">
                  <c:v>16.23</c:v>
                </c:pt>
                <c:pt idx="73">
                  <c:v>7.2999999999999995E-2</c:v>
                </c:pt>
                <c:pt idx="74">
                  <c:v>6.4000000000000001E-2</c:v>
                </c:pt>
                <c:pt idx="75">
                  <c:v>5.0999999999999997E-2</c:v>
                </c:pt>
                <c:pt idx="76">
                  <c:v>0.155</c:v>
                </c:pt>
                <c:pt idx="77">
                  <c:v>2.1000000000000001E-2</c:v>
                </c:pt>
                <c:pt idx="78">
                  <c:v>2.5999999999999999E-2</c:v>
                </c:pt>
                <c:pt idx="79">
                  <c:v>4.1509999999999998</c:v>
                </c:pt>
                <c:pt idx="80">
                  <c:v>4.17</c:v>
                </c:pt>
                <c:pt idx="81">
                  <c:v>1.9E-2</c:v>
                </c:pt>
                <c:pt idx="82">
                  <c:v>7.0000000000000001E-3</c:v>
                </c:pt>
                <c:pt idx="85">
                  <c:v>4.1050000000000004</c:v>
                </c:pt>
                <c:pt idx="86">
                  <c:v>4.1130000000000004</c:v>
                </c:pt>
                <c:pt idx="87">
                  <c:v>2.5000000000000001E-2</c:v>
                </c:pt>
                <c:pt idx="88">
                  <c:v>0.03</c:v>
                </c:pt>
                <c:pt idx="89">
                  <c:v>9.8859999999999992</c:v>
                </c:pt>
                <c:pt idx="90">
                  <c:v>4.3310000000000004</c:v>
                </c:pt>
                <c:pt idx="91">
                  <c:v>4.3819999999999997</c:v>
                </c:pt>
                <c:pt idx="92">
                  <c:v>5.0720000000000001</c:v>
                </c:pt>
                <c:pt idx="93">
                  <c:v>5.1920000000000002</c:v>
                </c:pt>
                <c:pt idx="94">
                  <c:v>4.0000000000000001E-3</c:v>
                </c:pt>
                <c:pt idx="95">
                  <c:v>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102-4707-B100-AA9A8235E36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1102-4707-B100-AA9A8235E36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83">
                  <c:v>22.669</c:v>
                </c:pt>
                <c:pt idx="87">
                  <c:v>39.216000000000001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102-4707-B100-AA9A8235E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169.99</c:v>
                </c:pt>
                <c:pt idx="1">
                  <c:v>159.81</c:v>
                </c:pt>
                <c:pt idx="2">
                  <c:v>151.99</c:v>
                </c:pt>
                <c:pt idx="3">
                  <c:v>143.91999999999999</c:v>
                </c:pt>
                <c:pt idx="4">
                  <c:v>155.58000000000001</c:v>
                </c:pt>
                <c:pt idx="5">
                  <c:v>149.97999999999999</c:v>
                </c:pt>
                <c:pt idx="6">
                  <c:v>149.35</c:v>
                </c:pt>
                <c:pt idx="7">
                  <c:v>145.80000000000001</c:v>
                </c:pt>
                <c:pt idx="8">
                  <c:v>144.09</c:v>
                </c:pt>
                <c:pt idx="9">
                  <c:v>141.26</c:v>
                </c:pt>
                <c:pt idx="10">
                  <c:v>140.65</c:v>
                </c:pt>
                <c:pt idx="11">
                  <c:v>140.79</c:v>
                </c:pt>
                <c:pt idx="12">
                  <c:v>140.6</c:v>
                </c:pt>
                <c:pt idx="13">
                  <c:v>140.08000000000001</c:v>
                </c:pt>
                <c:pt idx="14">
                  <c:v>138.84</c:v>
                </c:pt>
                <c:pt idx="15">
                  <c:v>139.5</c:v>
                </c:pt>
                <c:pt idx="16">
                  <c:v>136.31</c:v>
                </c:pt>
                <c:pt idx="17">
                  <c:v>136.35</c:v>
                </c:pt>
                <c:pt idx="18">
                  <c:v>136.21</c:v>
                </c:pt>
                <c:pt idx="19">
                  <c:v>144</c:v>
                </c:pt>
                <c:pt idx="20">
                  <c:v>143.46</c:v>
                </c:pt>
                <c:pt idx="21">
                  <c:v>146.99</c:v>
                </c:pt>
                <c:pt idx="22">
                  <c:v>148.19999999999999</c:v>
                </c:pt>
                <c:pt idx="23">
                  <c:v>148.41</c:v>
                </c:pt>
                <c:pt idx="24">
                  <c:v>163</c:v>
                </c:pt>
                <c:pt idx="25">
                  <c:v>145.91</c:v>
                </c:pt>
                <c:pt idx="26">
                  <c:v>145.88</c:v>
                </c:pt>
                <c:pt idx="27">
                  <c:v>146.44999999999999</c:v>
                </c:pt>
                <c:pt idx="28">
                  <c:v>157.71</c:v>
                </c:pt>
                <c:pt idx="29">
                  <c:v>170.61</c:v>
                </c:pt>
                <c:pt idx="30">
                  <c:v>161.85</c:v>
                </c:pt>
                <c:pt idx="31">
                  <c:v>126.12</c:v>
                </c:pt>
                <c:pt idx="32">
                  <c:v>139.91</c:v>
                </c:pt>
                <c:pt idx="33">
                  <c:v>117.84</c:v>
                </c:pt>
                <c:pt idx="34">
                  <c:v>8.91</c:v>
                </c:pt>
                <c:pt idx="35">
                  <c:v>0</c:v>
                </c:pt>
                <c:pt idx="36">
                  <c:v>25.83</c:v>
                </c:pt>
                <c:pt idx="37">
                  <c:v>24.03</c:v>
                </c:pt>
                <c:pt idx="38">
                  <c:v>9.2899999999999991</c:v>
                </c:pt>
                <c:pt idx="39">
                  <c:v>9.44</c:v>
                </c:pt>
                <c:pt idx="40">
                  <c:v>9.44</c:v>
                </c:pt>
                <c:pt idx="41">
                  <c:v>9.4</c:v>
                </c:pt>
                <c:pt idx="42">
                  <c:v>9.01</c:v>
                </c:pt>
                <c:pt idx="43">
                  <c:v>9.01</c:v>
                </c:pt>
                <c:pt idx="44">
                  <c:v>9.5299999999999994</c:v>
                </c:pt>
                <c:pt idx="45">
                  <c:v>9.4600000000000009</c:v>
                </c:pt>
                <c:pt idx="46">
                  <c:v>9.5399999999999991</c:v>
                </c:pt>
                <c:pt idx="47">
                  <c:v>9.58</c:v>
                </c:pt>
                <c:pt idx="48">
                  <c:v>9.6</c:v>
                </c:pt>
                <c:pt idx="49">
                  <c:v>9.6300000000000008</c:v>
                </c:pt>
                <c:pt idx="50">
                  <c:v>9.75</c:v>
                </c:pt>
                <c:pt idx="51">
                  <c:v>9.86</c:v>
                </c:pt>
                <c:pt idx="52">
                  <c:v>9.67</c:v>
                </c:pt>
                <c:pt idx="53">
                  <c:v>9.56</c:v>
                </c:pt>
                <c:pt idx="54">
                  <c:v>9.5299999999999994</c:v>
                </c:pt>
                <c:pt idx="55">
                  <c:v>9.48</c:v>
                </c:pt>
                <c:pt idx="56">
                  <c:v>9.61</c:v>
                </c:pt>
                <c:pt idx="57">
                  <c:v>9.68</c:v>
                </c:pt>
                <c:pt idx="58">
                  <c:v>9.58</c:v>
                </c:pt>
                <c:pt idx="59">
                  <c:v>9.48</c:v>
                </c:pt>
                <c:pt idx="60">
                  <c:v>8.57</c:v>
                </c:pt>
                <c:pt idx="61">
                  <c:v>8.43</c:v>
                </c:pt>
                <c:pt idx="62">
                  <c:v>8.19</c:v>
                </c:pt>
                <c:pt idx="63">
                  <c:v>8.93</c:v>
                </c:pt>
                <c:pt idx="64">
                  <c:v>-0.01</c:v>
                </c:pt>
                <c:pt idx="65">
                  <c:v>7.59</c:v>
                </c:pt>
                <c:pt idx="66">
                  <c:v>112.85</c:v>
                </c:pt>
                <c:pt idx="67">
                  <c:v>146.77000000000001</c:v>
                </c:pt>
                <c:pt idx="68">
                  <c:v>111.92</c:v>
                </c:pt>
                <c:pt idx="69">
                  <c:v>132.36000000000001</c:v>
                </c:pt>
                <c:pt idx="70">
                  <c:v>155.88999999999999</c:v>
                </c:pt>
                <c:pt idx="71">
                  <c:v>176</c:v>
                </c:pt>
                <c:pt idx="72">
                  <c:v>169.7</c:v>
                </c:pt>
                <c:pt idx="73">
                  <c:v>181.5</c:v>
                </c:pt>
                <c:pt idx="74">
                  <c:v>194.93</c:v>
                </c:pt>
                <c:pt idx="75">
                  <c:v>173.23</c:v>
                </c:pt>
                <c:pt idx="76">
                  <c:v>156.62</c:v>
                </c:pt>
                <c:pt idx="77">
                  <c:v>165.25</c:v>
                </c:pt>
                <c:pt idx="78">
                  <c:v>164.85</c:v>
                </c:pt>
                <c:pt idx="79">
                  <c:v>149.29</c:v>
                </c:pt>
                <c:pt idx="80">
                  <c:v>176.99</c:v>
                </c:pt>
                <c:pt idx="81">
                  <c:v>164.39</c:v>
                </c:pt>
                <c:pt idx="82">
                  <c:v>164.24</c:v>
                </c:pt>
                <c:pt idx="83">
                  <c:v>175.75</c:v>
                </c:pt>
                <c:pt idx="84">
                  <c:v>182.36</c:v>
                </c:pt>
                <c:pt idx="85">
                  <c:v>179</c:v>
                </c:pt>
                <c:pt idx="86">
                  <c:v>169.14</c:v>
                </c:pt>
                <c:pt idx="87">
                  <c:v>175.05</c:v>
                </c:pt>
                <c:pt idx="88">
                  <c:v>191.87</c:v>
                </c:pt>
                <c:pt idx="89">
                  <c:v>198.49</c:v>
                </c:pt>
                <c:pt idx="90">
                  <c:v>191.54</c:v>
                </c:pt>
                <c:pt idx="91">
                  <c:v>178</c:v>
                </c:pt>
                <c:pt idx="92">
                  <c:v>183.91</c:v>
                </c:pt>
                <c:pt idx="93">
                  <c:v>178.13</c:v>
                </c:pt>
                <c:pt idx="94">
                  <c:v>175.57</c:v>
                </c:pt>
                <c:pt idx="95">
                  <c:v>163.32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02-4707-B100-AA9A8235E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0B22-4C8F-B8C3-990846E6D3E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0B22-4C8F-B8C3-990846E6D3E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1.524</c:v>
                </c:pt>
                <c:pt idx="1">
                  <c:v>1.4</c:v>
                </c:pt>
                <c:pt idx="2">
                  <c:v>1.44</c:v>
                </c:pt>
                <c:pt idx="3">
                  <c:v>1.42</c:v>
                </c:pt>
                <c:pt idx="4">
                  <c:v>1.504</c:v>
                </c:pt>
                <c:pt idx="5">
                  <c:v>1.3879999999999999</c:v>
                </c:pt>
                <c:pt idx="6">
                  <c:v>1.4279999999999999</c:v>
                </c:pt>
                <c:pt idx="7">
                  <c:v>1.3120000000000001</c:v>
                </c:pt>
                <c:pt idx="8">
                  <c:v>1.3440000000000001</c:v>
                </c:pt>
                <c:pt idx="9">
                  <c:v>1.4279999999999999</c:v>
                </c:pt>
                <c:pt idx="10">
                  <c:v>1.48</c:v>
                </c:pt>
                <c:pt idx="11">
                  <c:v>1.4359999999999999</c:v>
                </c:pt>
                <c:pt idx="12">
                  <c:v>1.4</c:v>
                </c:pt>
                <c:pt idx="13">
                  <c:v>1.3120000000000001</c:v>
                </c:pt>
                <c:pt idx="14">
                  <c:v>1.3759999999999999</c:v>
                </c:pt>
                <c:pt idx="15">
                  <c:v>1.4319999999999999</c:v>
                </c:pt>
                <c:pt idx="16">
                  <c:v>1.3360000000000001</c:v>
                </c:pt>
                <c:pt idx="17">
                  <c:v>1.284</c:v>
                </c:pt>
                <c:pt idx="18">
                  <c:v>1.272</c:v>
                </c:pt>
                <c:pt idx="19">
                  <c:v>1.38</c:v>
                </c:pt>
                <c:pt idx="20">
                  <c:v>1.484</c:v>
                </c:pt>
                <c:pt idx="21">
                  <c:v>1.696</c:v>
                </c:pt>
                <c:pt idx="22">
                  <c:v>4.1040000000000001</c:v>
                </c:pt>
                <c:pt idx="23">
                  <c:v>3.976</c:v>
                </c:pt>
                <c:pt idx="24">
                  <c:v>1.4119999999999999</c:v>
                </c:pt>
                <c:pt idx="25">
                  <c:v>1.552</c:v>
                </c:pt>
                <c:pt idx="26">
                  <c:v>1.6839999999999999</c:v>
                </c:pt>
                <c:pt idx="27">
                  <c:v>1.72</c:v>
                </c:pt>
                <c:pt idx="32">
                  <c:v>4.4000000000000004</c:v>
                </c:pt>
                <c:pt idx="33">
                  <c:v>4.4000000000000004</c:v>
                </c:pt>
                <c:pt idx="34">
                  <c:v>20</c:v>
                </c:pt>
                <c:pt idx="35">
                  <c:v>20</c:v>
                </c:pt>
                <c:pt idx="37">
                  <c:v>2.2000000000000002</c:v>
                </c:pt>
                <c:pt idx="38">
                  <c:v>2.2000000000000002</c:v>
                </c:pt>
                <c:pt idx="39">
                  <c:v>2.2000000000000002</c:v>
                </c:pt>
                <c:pt idx="64">
                  <c:v>72</c:v>
                </c:pt>
                <c:pt idx="65">
                  <c:v>72</c:v>
                </c:pt>
                <c:pt idx="66">
                  <c:v>2.1</c:v>
                </c:pt>
                <c:pt idx="67">
                  <c:v>2.1</c:v>
                </c:pt>
                <c:pt idx="71">
                  <c:v>1.5960000000000001</c:v>
                </c:pt>
                <c:pt idx="73">
                  <c:v>1.492</c:v>
                </c:pt>
                <c:pt idx="74">
                  <c:v>1.58</c:v>
                </c:pt>
                <c:pt idx="75">
                  <c:v>1.6240000000000001</c:v>
                </c:pt>
                <c:pt idx="76">
                  <c:v>1.68</c:v>
                </c:pt>
                <c:pt idx="77">
                  <c:v>1.6679999999999999</c:v>
                </c:pt>
                <c:pt idx="78">
                  <c:v>1.728</c:v>
                </c:pt>
                <c:pt idx="79">
                  <c:v>1.8839999999999999</c:v>
                </c:pt>
                <c:pt idx="80">
                  <c:v>0.85</c:v>
                </c:pt>
                <c:pt idx="81">
                  <c:v>1.728</c:v>
                </c:pt>
                <c:pt idx="82">
                  <c:v>1.732</c:v>
                </c:pt>
                <c:pt idx="83">
                  <c:v>1.8</c:v>
                </c:pt>
                <c:pt idx="84">
                  <c:v>1.6839999999999999</c:v>
                </c:pt>
                <c:pt idx="85">
                  <c:v>0.36799999999999999</c:v>
                </c:pt>
                <c:pt idx="86">
                  <c:v>1.5920000000000001</c:v>
                </c:pt>
                <c:pt idx="87">
                  <c:v>1.54</c:v>
                </c:pt>
                <c:pt idx="88">
                  <c:v>1.38</c:v>
                </c:pt>
                <c:pt idx="91">
                  <c:v>1.488</c:v>
                </c:pt>
                <c:pt idx="94">
                  <c:v>1.448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22-4C8F-B8C3-990846E6D3E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4.3460000000000001</c:v>
                </c:pt>
                <c:pt idx="1">
                  <c:v>2.6070000000000002</c:v>
                </c:pt>
                <c:pt idx="2">
                  <c:v>1.9119999999999999</c:v>
                </c:pt>
                <c:pt idx="3">
                  <c:v>1.8759999999999999</c:v>
                </c:pt>
                <c:pt idx="4">
                  <c:v>0.74</c:v>
                </c:pt>
                <c:pt idx="5">
                  <c:v>1.728</c:v>
                </c:pt>
                <c:pt idx="6">
                  <c:v>1.264</c:v>
                </c:pt>
                <c:pt idx="7">
                  <c:v>2.3969999999999998</c:v>
                </c:pt>
                <c:pt idx="8">
                  <c:v>4.5369999999999999</c:v>
                </c:pt>
                <c:pt idx="9">
                  <c:v>4.2770000000000001</c:v>
                </c:pt>
                <c:pt idx="10">
                  <c:v>4.3390000000000004</c:v>
                </c:pt>
                <c:pt idx="11">
                  <c:v>4.6689999999999996</c:v>
                </c:pt>
                <c:pt idx="12">
                  <c:v>1.244</c:v>
                </c:pt>
                <c:pt idx="13">
                  <c:v>2.859</c:v>
                </c:pt>
                <c:pt idx="14">
                  <c:v>4.4820000000000002</c:v>
                </c:pt>
                <c:pt idx="15">
                  <c:v>3.6840000000000002</c:v>
                </c:pt>
                <c:pt idx="16">
                  <c:v>3.6760000000000002</c:v>
                </c:pt>
                <c:pt idx="17">
                  <c:v>3.6720000000000002</c:v>
                </c:pt>
                <c:pt idx="18">
                  <c:v>3.6680000000000001</c:v>
                </c:pt>
                <c:pt idx="19">
                  <c:v>2.1840000000000002</c:v>
                </c:pt>
                <c:pt idx="20">
                  <c:v>3.4750000000000001</c:v>
                </c:pt>
                <c:pt idx="21">
                  <c:v>2.6960000000000002</c:v>
                </c:pt>
                <c:pt idx="22">
                  <c:v>3.718</c:v>
                </c:pt>
                <c:pt idx="23">
                  <c:v>5.476</c:v>
                </c:pt>
                <c:pt idx="24">
                  <c:v>9.8279999999999994</c:v>
                </c:pt>
                <c:pt idx="25">
                  <c:v>3.5819999999999999</c:v>
                </c:pt>
                <c:pt idx="26">
                  <c:v>3.5739999999999998</c:v>
                </c:pt>
                <c:pt idx="27">
                  <c:v>3.4079999999999999</c:v>
                </c:pt>
                <c:pt idx="28">
                  <c:v>18.036999999999999</c:v>
                </c:pt>
                <c:pt idx="29">
                  <c:v>1.5429999999999999</c:v>
                </c:pt>
                <c:pt idx="30">
                  <c:v>1.5429999999999999</c:v>
                </c:pt>
                <c:pt idx="31">
                  <c:v>2.5259999999999998</c:v>
                </c:pt>
                <c:pt idx="32">
                  <c:v>2.6850000000000001</c:v>
                </c:pt>
                <c:pt idx="33">
                  <c:v>3.2029999999999998</c:v>
                </c:pt>
                <c:pt idx="34">
                  <c:v>5.2</c:v>
                </c:pt>
                <c:pt idx="35">
                  <c:v>0.3</c:v>
                </c:pt>
                <c:pt idx="37">
                  <c:v>1.4</c:v>
                </c:pt>
                <c:pt idx="38">
                  <c:v>1.3</c:v>
                </c:pt>
                <c:pt idx="39">
                  <c:v>1.6</c:v>
                </c:pt>
                <c:pt idx="41">
                  <c:v>0.04</c:v>
                </c:pt>
                <c:pt idx="51">
                  <c:v>0.54</c:v>
                </c:pt>
                <c:pt idx="52">
                  <c:v>0.04</c:v>
                </c:pt>
                <c:pt idx="53">
                  <c:v>0.04</c:v>
                </c:pt>
                <c:pt idx="59">
                  <c:v>0.04</c:v>
                </c:pt>
                <c:pt idx="64">
                  <c:v>0.78500000000000003</c:v>
                </c:pt>
                <c:pt idx="65">
                  <c:v>12.36</c:v>
                </c:pt>
                <c:pt idx="66">
                  <c:v>0.52</c:v>
                </c:pt>
                <c:pt idx="68">
                  <c:v>2.6720000000000002</c:v>
                </c:pt>
                <c:pt idx="69">
                  <c:v>4</c:v>
                </c:pt>
                <c:pt idx="71">
                  <c:v>1.248</c:v>
                </c:pt>
                <c:pt idx="73">
                  <c:v>8.1549999999999994</c:v>
                </c:pt>
                <c:pt idx="74">
                  <c:v>8.2759999999999998</c:v>
                </c:pt>
                <c:pt idx="75">
                  <c:v>15.962999999999999</c:v>
                </c:pt>
                <c:pt idx="76">
                  <c:v>1.6719999999999999</c:v>
                </c:pt>
                <c:pt idx="77">
                  <c:v>1.8759999999999999</c:v>
                </c:pt>
                <c:pt idx="78">
                  <c:v>1.6479999999999999</c:v>
                </c:pt>
                <c:pt idx="79">
                  <c:v>2.2480000000000002</c:v>
                </c:pt>
                <c:pt idx="80">
                  <c:v>1.6240000000000001</c:v>
                </c:pt>
                <c:pt idx="81">
                  <c:v>1.1200000000000001</c:v>
                </c:pt>
                <c:pt idx="82">
                  <c:v>1.06</c:v>
                </c:pt>
                <c:pt idx="83">
                  <c:v>1</c:v>
                </c:pt>
                <c:pt idx="84">
                  <c:v>0.96399999999999997</c:v>
                </c:pt>
                <c:pt idx="85">
                  <c:v>1.028</c:v>
                </c:pt>
                <c:pt idx="86">
                  <c:v>1.1919999999999999</c:v>
                </c:pt>
                <c:pt idx="87">
                  <c:v>0.99199999999999999</c:v>
                </c:pt>
                <c:pt idx="88">
                  <c:v>17.041</c:v>
                </c:pt>
                <c:pt idx="91">
                  <c:v>0.872</c:v>
                </c:pt>
                <c:pt idx="94">
                  <c:v>0.82399999999999995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22-4C8F-B8C3-990846E6D3E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0B22-4C8F-B8C3-990846E6D3E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0B22-4C8F-B8C3-990846E6D3E7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0B22-4C8F-B8C3-990846E6D3E7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0B22-4C8F-B8C3-990846E6D3E7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0B22-4C8F-B8C3-990846E6D3E7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0B22-4C8F-B8C3-990846E6D3E7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36</c:v>
                </c:pt>
                <c:pt idx="1">
                  <c:v>36</c:v>
                </c:pt>
                <c:pt idx="2">
                  <c:v>36</c:v>
                </c:pt>
                <c:pt idx="5">
                  <c:v>16.559999999999999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22-4C8F-B8C3-990846E6D3E7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46.3</c:v>
                </c:pt>
                <c:pt idx="1">
                  <c:v>70.7</c:v>
                </c:pt>
                <c:pt idx="2">
                  <c:v>143.19999999999999</c:v>
                </c:pt>
                <c:pt idx="3">
                  <c:v>54.8</c:v>
                </c:pt>
                <c:pt idx="4">
                  <c:v>210.3</c:v>
                </c:pt>
                <c:pt idx="5">
                  <c:v>131</c:v>
                </c:pt>
                <c:pt idx="6">
                  <c:v>63.5</c:v>
                </c:pt>
                <c:pt idx="7">
                  <c:v>72.7</c:v>
                </c:pt>
                <c:pt idx="8">
                  <c:v>44.7</c:v>
                </c:pt>
                <c:pt idx="9">
                  <c:v>229</c:v>
                </c:pt>
                <c:pt idx="10">
                  <c:v>194.5</c:v>
                </c:pt>
                <c:pt idx="11">
                  <c:v>203.9</c:v>
                </c:pt>
                <c:pt idx="12">
                  <c:v>32.6</c:v>
                </c:pt>
                <c:pt idx="13">
                  <c:v>23.9</c:v>
                </c:pt>
                <c:pt idx="14">
                  <c:v>2.9</c:v>
                </c:pt>
                <c:pt idx="15">
                  <c:v>16.100000000000001</c:v>
                </c:pt>
                <c:pt idx="16">
                  <c:v>9.3000000000000007</c:v>
                </c:pt>
                <c:pt idx="17">
                  <c:v>58.4</c:v>
                </c:pt>
                <c:pt idx="18">
                  <c:v>57.7</c:v>
                </c:pt>
                <c:pt idx="19">
                  <c:v>93.1</c:v>
                </c:pt>
                <c:pt idx="20">
                  <c:v>129.80000000000001</c:v>
                </c:pt>
                <c:pt idx="21">
                  <c:v>96.5</c:v>
                </c:pt>
                <c:pt idx="22">
                  <c:v>0</c:v>
                </c:pt>
                <c:pt idx="23">
                  <c:v>0</c:v>
                </c:pt>
                <c:pt idx="24">
                  <c:v>35.5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201.9</c:v>
                </c:pt>
                <c:pt idx="30">
                  <c:v>87.8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11.5</c:v>
                </c:pt>
                <c:pt idx="68">
                  <c:v>26.6</c:v>
                </c:pt>
                <c:pt idx="69">
                  <c:v>41.5</c:v>
                </c:pt>
                <c:pt idx="70">
                  <c:v>153.69999999999999</c:v>
                </c:pt>
                <c:pt idx="71">
                  <c:v>26</c:v>
                </c:pt>
                <c:pt idx="72">
                  <c:v>111.6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51.8</c:v>
                </c:pt>
                <c:pt idx="77">
                  <c:v>40.6</c:v>
                </c:pt>
                <c:pt idx="78">
                  <c:v>53.9</c:v>
                </c:pt>
                <c:pt idx="79">
                  <c:v>63.8</c:v>
                </c:pt>
                <c:pt idx="80">
                  <c:v>12.3</c:v>
                </c:pt>
                <c:pt idx="81">
                  <c:v>51.3</c:v>
                </c:pt>
                <c:pt idx="82">
                  <c:v>52.3</c:v>
                </c:pt>
                <c:pt idx="83">
                  <c:v>24.5</c:v>
                </c:pt>
                <c:pt idx="84">
                  <c:v>0</c:v>
                </c:pt>
                <c:pt idx="85">
                  <c:v>17.100000000000001</c:v>
                </c:pt>
                <c:pt idx="86">
                  <c:v>47</c:v>
                </c:pt>
                <c:pt idx="87">
                  <c:v>46.7</c:v>
                </c:pt>
                <c:pt idx="88">
                  <c:v>0</c:v>
                </c:pt>
                <c:pt idx="89">
                  <c:v>16.2</c:v>
                </c:pt>
                <c:pt idx="90">
                  <c:v>10.1</c:v>
                </c:pt>
                <c:pt idx="91">
                  <c:v>32.299999999999997</c:v>
                </c:pt>
                <c:pt idx="92">
                  <c:v>11.4</c:v>
                </c:pt>
                <c:pt idx="93">
                  <c:v>11.6</c:v>
                </c:pt>
                <c:pt idx="94">
                  <c:v>3.5</c:v>
                </c:pt>
                <c:pt idx="95">
                  <c:v>99.9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22-4C8F-B8C3-990846E6D3E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16.873999999999999</c:v>
                </c:pt>
                <c:pt idx="1">
                  <c:v>24.422000000000001</c:v>
                </c:pt>
                <c:pt idx="2">
                  <c:v>26.587</c:v>
                </c:pt>
                <c:pt idx="3">
                  <c:v>6.141</c:v>
                </c:pt>
                <c:pt idx="4">
                  <c:v>18.73</c:v>
                </c:pt>
                <c:pt idx="5">
                  <c:v>23.718</c:v>
                </c:pt>
                <c:pt idx="6">
                  <c:v>18.707000000000001</c:v>
                </c:pt>
                <c:pt idx="7">
                  <c:v>5.0179999999999998</c:v>
                </c:pt>
                <c:pt idx="8">
                  <c:v>24.85</c:v>
                </c:pt>
                <c:pt idx="9">
                  <c:v>6.8689999999999998</c:v>
                </c:pt>
                <c:pt idx="10">
                  <c:v>12.58</c:v>
                </c:pt>
                <c:pt idx="11">
                  <c:v>13.106</c:v>
                </c:pt>
                <c:pt idx="12">
                  <c:v>2.91</c:v>
                </c:pt>
                <c:pt idx="13">
                  <c:v>7.56</c:v>
                </c:pt>
                <c:pt idx="14">
                  <c:v>7.758</c:v>
                </c:pt>
                <c:pt idx="15">
                  <c:v>7.3849999999999998</c:v>
                </c:pt>
                <c:pt idx="16">
                  <c:v>5.1959999999999997</c:v>
                </c:pt>
                <c:pt idx="17">
                  <c:v>21.254999999999999</c:v>
                </c:pt>
                <c:pt idx="18">
                  <c:v>21.463999999999999</c:v>
                </c:pt>
                <c:pt idx="19">
                  <c:v>5.1280000000000001</c:v>
                </c:pt>
                <c:pt idx="20">
                  <c:v>5.4580000000000002</c:v>
                </c:pt>
                <c:pt idx="21">
                  <c:v>11.441000000000001</c:v>
                </c:pt>
                <c:pt idx="22">
                  <c:v>31.056999999999999</c:v>
                </c:pt>
                <c:pt idx="23">
                  <c:v>30.957999999999998</c:v>
                </c:pt>
                <c:pt idx="24">
                  <c:v>32.787999999999997</c:v>
                </c:pt>
                <c:pt idx="25">
                  <c:v>31.524000000000001</c:v>
                </c:pt>
                <c:pt idx="26">
                  <c:v>35.636000000000003</c:v>
                </c:pt>
                <c:pt idx="27">
                  <c:v>36.938000000000002</c:v>
                </c:pt>
                <c:pt idx="28">
                  <c:v>70.103999999999999</c:v>
                </c:pt>
                <c:pt idx="29">
                  <c:v>9.8529999999999998</c:v>
                </c:pt>
                <c:pt idx="30">
                  <c:v>33.091000000000001</c:v>
                </c:pt>
                <c:pt idx="31">
                  <c:v>46.411000000000001</c:v>
                </c:pt>
                <c:pt idx="32">
                  <c:v>37.347999999999999</c:v>
                </c:pt>
                <c:pt idx="33">
                  <c:v>26.382000000000001</c:v>
                </c:pt>
                <c:pt idx="34">
                  <c:v>27.306000000000001</c:v>
                </c:pt>
                <c:pt idx="35">
                  <c:v>35.046999999999997</c:v>
                </c:pt>
                <c:pt idx="36">
                  <c:v>105.666</c:v>
                </c:pt>
                <c:pt idx="37">
                  <c:v>107.63800000000001</c:v>
                </c:pt>
                <c:pt idx="38">
                  <c:v>255.27</c:v>
                </c:pt>
                <c:pt idx="39">
                  <c:v>253.63200000000001</c:v>
                </c:pt>
                <c:pt idx="40">
                  <c:v>269.101</c:v>
                </c:pt>
                <c:pt idx="41">
                  <c:v>267.13799999999998</c:v>
                </c:pt>
                <c:pt idx="42">
                  <c:v>282.17500000000001</c:v>
                </c:pt>
                <c:pt idx="43">
                  <c:v>286.02300000000002</c:v>
                </c:pt>
                <c:pt idx="44">
                  <c:v>248.49100000000001</c:v>
                </c:pt>
                <c:pt idx="45">
                  <c:v>249.447</c:v>
                </c:pt>
                <c:pt idx="46">
                  <c:v>248.31700000000001</c:v>
                </c:pt>
                <c:pt idx="47">
                  <c:v>248.33099999999999</c:v>
                </c:pt>
                <c:pt idx="48">
                  <c:v>245.14400000000001</c:v>
                </c:pt>
                <c:pt idx="49">
                  <c:v>239.65600000000001</c:v>
                </c:pt>
                <c:pt idx="50">
                  <c:v>238.08699999999999</c:v>
                </c:pt>
                <c:pt idx="51">
                  <c:v>226.27799999999999</c:v>
                </c:pt>
                <c:pt idx="52">
                  <c:v>245.809</c:v>
                </c:pt>
                <c:pt idx="53">
                  <c:v>242.00399999999999</c:v>
                </c:pt>
                <c:pt idx="54">
                  <c:v>245.22900000000001</c:v>
                </c:pt>
                <c:pt idx="55">
                  <c:v>242.93700000000001</c:v>
                </c:pt>
                <c:pt idx="56">
                  <c:v>243.142</c:v>
                </c:pt>
                <c:pt idx="57">
                  <c:v>248.13200000000001</c:v>
                </c:pt>
                <c:pt idx="58">
                  <c:v>246.529</c:v>
                </c:pt>
                <c:pt idx="59">
                  <c:v>249.35</c:v>
                </c:pt>
                <c:pt idx="60">
                  <c:v>311.91199999999998</c:v>
                </c:pt>
                <c:pt idx="61">
                  <c:v>309.61799999999999</c:v>
                </c:pt>
                <c:pt idx="62">
                  <c:v>305.601</c:v>
                </c:pt>
                <c:pt idx="63">
                  <c:v>294.892</c:v>
                </c:pt>
                <c:pt idx="64">
                  <c:v>44.646999999999998</c:v>
                </c:pt>
                <c:pt idx="65">
                  <c:v>71.221000000000004</c:v>
                </c:pt>
                <c:pt idx="66">
                  <c:v>62.23</c:v>
                </c:pt>
                <c:pt idx="67">
                  <c:v>31.609000000000002</c:v>
                </c:pt>
                <c:pt idx="68">
                  <c:v>18.7</c:v>
                </c:pt>
                <c:pt idx="69">
                  <c:v>18.7</c:v>
                </c:pt>
                <c:pt idx="70">
                  <c:v>18.7</c:v>
                </c:pt>
                <c:pt idx="71">
                  <c:v>18.7</c:v>
                </c:pt>
                <c:pt idx="72">
                  <c:v>18.7</c:v>
                </c:pt>
                <c:pt idx="73">
                  <c:v>23.7</c:v>
                </c:pt>
                <c:pt idx="74">
                  <c:v>23.7</c:v>
                </c:pt>
                <c:pt idx="75">
                  <c:v>5.3220000000000001</c:v>
                </c:pt>
                <c:pt idx="76">
                  <c:v>23.7</c:v>
                </c:pt>
                <c:pt idx="77">
                  <c:v>23.7</c:v>
                </c:pt>
                <c:pt idx="78">
                  <c:v>23.7</c:v>
                </c:pt>
                <c:pt idx="79">
                  <c:v>23.7</c:v>
                </c:pt>
                <c:pt idx="80">
                  <c:v>23.7</c:v>
                </c:pt>
                <c:pt idx="81">
                  <c:v>23.7</c:v>
                </c:pt>
                <c:pt idx="82">
                  <c:v>23.7</c:v>
                </c:pt>
                <c:pt idx="83">
                  <c:v>23.706</c:v>
                </c:pt>
                <c:pt idx="84">
                  <c:v>23.707000000000001</c:v>
                </c:pt>
                <c:pt idx="85">
                  <c:v>23.7</c:v>
                </c:pt>
                <c:pt idx="86">
                  <c:v>23.7</c:v>
                </c:pt>
                <c:pt idx="87">
                  <c:v>5</c:v>
                </c:pt>
                <c:pt idx="88">
                  <c:v>17.533999999999999</c:v>
                </c:pt>
                <c:pt idx="95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B22-4C8F-B8C3-990846E6D3E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0B22-4C8F-B8C3-990846E6D3E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0B22-4C8F-B8C3-990846E6D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169.99</c:v>
                </c:pt>
                <c:pt idx="1">
                  <c:v>159.81</c:v>
                </c:pt>
                <c:pt idx="2">
                  <c:v>151.99</c:v>
                </c:pt>
                <c:pt idx="3">
                  <c:v>143.91999999999999</c:v>
                </c:pt>
                <c:pt idx="4">
                  <c:v>155.58000000000001</c:v>
                </c:pt>
                <c:pt idx="5">
                  <c:v>149.97999999999999</c:v>
                </c:pt>
                <c:pt idx="6">
                  <c:v>149.35</c:v>
                </c:pt>
                <c:pt idx="7">
                  <c:v>145.80000000000001</c:v>
                </c:pt>
                <c:pt idx="8">
                  <c:v>144.09</c:v>
                </c:pt>
                <c:pt idx="9">
                  <c:v>141.26</c:v>
                </c:pt>
                <c:pt idx="10">
                  <c:v>140.65</c:v>
                </c:pt>
                <c:pt idx="11">
                  <c:v>140.79</c:v>
                </c:pt>
                <c:pt idx="12">
                  <c:v>140.6</c:v>
                </c:pt>
                <c:pt idx="13">
                  <c:v>140.08000000000001</c:v>
                </c:pt>
                <c:pt idx="14">
                  <c:v>138.84</c:v>
                </c:pt>
                <c:pt idx="15">
                  <c:v>139.5</c:v>
                </c:pt>
                <c:pt idx="16">
                  <c:v>136.31</c:v>
                </c:pt>
                <c:pt idx="17">
                  <c:v>136.35</c:v>
                </c:pt>
                <c:pt idx="18">
                  <c:v>136.21</c:v>
                </c:pt>
                <c:pt idx="19">
                  <c:v>144</c:v>
                </c:pt>
                <c:pt idx="20">
                  <c:v>143.46</c:v>
                </c:pt>
                <c:pt idx="21">
                  <c:v>146.99</c:v>
                </c:pt>
                <c:pt idx="22">
                  <c:v>148.19999999999999</c:v>
                </c:pt>
                <c:pt idx="23">
                  <c:v>148.41</c:v>
                </c:pt>
                <c:pt idx="24">
                  <c:v>163</c:v>
                </c:pt>
                <c:pt idx="25">
                  <c:v>145.91</c:v>
                </c:pt>
                <c:pt idx="26">
                  <c:v>145.88</c:v>
                </c:pt>
                <c:pt idx="27">
                  <c:v>146.44999999999999</c:v>
                </c:pt>
                <c:pt idx="28">
                  <c:v>157.71</c:v>
                </c:pt>
                <c:pt idx="29">
                  <c:v>170.61</c:v>
                </c:pt>
                <c:pt idx="30">
                  <c:v>161.85</c:v>
                </c:pt>
                <c:pt idx="31">
                  <c:v>126.12</c:v>
                </c:pt>
                <c:pt idx="32">
                  <c:v>139.91</c:v>
                </c:pt>
                <c:pt idx="33">
                  <c:v>117.84</c:v>
                </c:pt>
                <c:pt idx="34">
                  <c:v>8.91</c:v>
                </c:pt>
                <c:pt idx="35">
                  <c:v>0</c:v>
                </c:pt>
                <c:pt idx="36">
                  <c:v>25.83</c:v>
                </c:pt>
                <c:pt idx="37">
                  <c:v>24.03</c:v>
                </c:pt>
                <c:pt idx="38">
                  <c:v>9.2899999999999991</c:v>
                </c:pt>
                <c:pt idx="39">
                  <c:v>9.44</c:v>
                </c:pt>
                <c:pt idx="40">
                  <c:v>9.44</c:v>
                </c:pt>
                <c:pt idx="41">
                  <c:v>9.4</c:v>
                </c:pt>
                <c:pt idx="42">
                  <c:v>9.01</c:v>
                </c:pt>
                <c:pt idx="43">
                  <c:v>9.01</c:v>
                </c:pt>
                <c:pt idx="44">
                  <c:v>9.5299999999999994</c:v>
                </c:pt>
                <c:pt idx="45">
                  <c:v>9.4600000000000009</c:v>
                </c:pt>
                <c:pt idx="46">
                  <c:v>9.5399999999999991</c:v>
                </c:pt>
                <c:pt idx="47">
                  <c:v>9.58</c:v>
                </c:pt>
                <c:pt idx="48">
                  <c:v>9.6</c:v>
                </c:pt>
                <c:pt idx="49">
                  <c:v>9.6300000000000008</c:v>
                </c:pt>
                <c:pt idx="50">
                  <c:v>9.75</c:v>
                </c:pt>
                <c:pt idx="51">
                  <c:v>9.86</c:v>
                </c:pt>
                <c:pt idx="52">
                  <c:v>9.67</c:v>
                </c:pt>
                <c:pt idx="53">
                  <c:v>9.56</c:v>
                </c:pt>
                <c:pt idx="54">
                  <c:v>9.5299999999999994</c:v>
                </c:pt>
                <c:pt idx="55">
                  <c:v>9.48</c:v>
                </c:pt>
                <c:pt idx="56">
                  <c:v>9.61</c:v>
                </c:pt>
                <c:pt idx="57">
                  <c:v>9.68</c:v>
                </c:pt>
                <c:pt idx="58">
                  <c:v>9.58</c:v>
                </c:pt>
                <c:pt idx="59">
                  <c:v>9.48</c:v>
                </c:pt>
                <c:pt idx="60">
                  <c:v>8.57</c:v>
                </c:pt>
                <c:pt idx="61">
                  <c:v>8.43</c:v>
                </c:pt>
                <c:pt idx="62">
                  <c:v>8.19</c:v>
                </c:pt>
                <c:pt idx="63">
                  <c:v>8.93</c:v>
                </c:pt>
                <c:pt idx="64">
                  <c:v>-0.01</c:v>
                </c:pt>
                <c:pt idx="65">
                  <c:v>7.59</c:v>
                </c:pt>
                <c:pt idx="66">
                  <c:v>112.85</c:v>
                </c:pt>
                <c:pt idx="67">
                  <c:v>146.77000000000001</c:v>
                </c:pt>
                <c:pt idx="68">
                  <c:v>111.92</c:v>
                </c:pt>
                <c:pt idx="69">
                  <c:v>132.36000000000001</c:v>
                </c:pt>
                <c:pt idx="70">
                  <c:v>155.88999999999999</c:v>
                </c:pt>
                <c:pt idx="71">
                  <c:v>176</c:v>
                </c:pt>
                <c:pt idx="72">
                  <c:v>169.7</c:v>
                </c:pt>
                <c:pt idx="73">
                  <c:v>181.5</c:v>
                </c:pt>
                <c:pt idx="74">
                  <c:v>194.93</c:v>
                </c:pt>
                <c:pt idx="75">
                  <c:v>173.23</c:v>
                </c:pt>
                <c:pt idx="76">
                  <c:v>156.62</c:v>
                </c:pt>
                <c:pt idx="77">
                  <c:v>165.25</c:v>
                </c:pt>
                <c:pt idx="78">
                  <c:v>164.85</c:v>
                </c:pt>
                <c:pt idx="79">
                  <c:v>149.29</c:v>
                </c:pt>
                <c:pt idx="80">
                  <c:v>176.99</c:v>
                </c:pt>
                <c:pt idx="81">
                  <c:v>164.39</c:v>
                </c:pt>
                <c:pt idx="82">
                  <c:v>164.24</c:v>
                </c:pt>
                <c:pt idx="83">
                  <c:v>175.75</c:v>
                </c:pt>
                <c:pt idx="84">
                  <c:v>182.36</c:v>
                </c:pt>
                <c:pt idx="85">
                  <c:v>179</c:v>
                </c:pt>
                <c:pt idx="86">
                  <c:v>169.14</c:v>
                </c:pt>
                <c:pt idx="87">
                  <c:v>175.05</c:v>
                </c:pt>
                <c:pt idx="88">
                  <c:v>191.87</c:v>
                </c:pt>
                <c:pt idx="89">
                  <c:v>198.49</c:v>
                </c:pt>
                <c:pt idx="90">
                  <c:v>191.54</c:v>
                </c:pt>
                <c:pt idx="91">
                  <c:v>178</c:v>
                </c:pt>
                <c:pt idx="92">
                  <c:v>183.91</c:v>
                </c:pt>
                <c:pt idx="93">
                  <c:v>178.13</c:v>
                </c:pt>
                <c:pt idx="94">
                  <c:v>175.57</c:v>
                </c:pt>
                <c:pt idx="95">
                  <c:v>163.32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22-4C8F-B8C3-990846E6D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105.075</v>
      </c>
      <c r="C5" s="25">
        <v>135.08099999999999</v>
      </c>
      <c r="D5" s="25">
        <v>209.15</v>
      </c>
      <c r="E5" s="25">
        <v>64.259</v>
      </c>
      <c r="F5" s="25">
        <v>231.26900000000001</v>
      </c>
      <c r="G5" s="25">
        <v>174.38399999999999</v>
      </c>
      <c r="H5" s="25">
        <v>84.906999999999996</v>
      </c>
      <c r="I5" s="25">
        <v>81.385000000000005</v>
      </c>
      <c r="J5" s="25">
        <v>75.402000000000001</v>
      </c>
      <c r="K5" s="25">
        <v>241.53</v>
      </c>
      <c r="L5" s="25">
        <v>212.89500000000001</v>
      </c>
      <c r="M5" s="25">
        <v>223.09700000000001</v>
      </c>
      <c r="N5" s="25">
        <v>38.192</v>
      </c>
      <c r="O5" s="25">
        <v>35.61</v>
      </c>
      <c r="P5" s="25">
        <v>16.478000000000002</v>
      </c>
      <c r="Q5" s="25">
        <v>28.567</v>
      </c>
      <c r="R5" s="25">
        <v>19.53</v>
      </c>
      <c r="S5" s="25">
        <v>84.584999999999994</v>
      </c>
      <c r="T5" s="25">
        <v>84.066000000000003</v>
      </c>
      <c r="U5" s="25">
        <v>101.83</v>
      </c>
      <c r="V5" s="25">
        <v>140.238</v>
      </c>
      <c r="W5" s="25">
        <v>112.333</v>
      </c>
      <c r="X5" s="25">
        <v>38.878999999999998</v>
      </c>
      <c r="Y5" s="25">
        <v>40.409999999999997</v>
      </c>
      <c r="Z5" s="25">
        <v>79.528000000000006</v>
      </c>
      <c r="AA5" s="25">
        <v>36.658000000000001</v>
      </c>
      <c r="AB5" s="25">
        <v>40.893999999999998</v>
      </c>
      <c r="AC5" s="25">
        <v>42.066000000000003</v>
      </c>
      <c r="AD5" s="25">
        <v>88.141000000000005</v>
      </c>
      <c r="AE5" s="25">
        <v>213.34200000000001</v>
      </c>
      <c r="AF5" s="25">
        <v>122.434</v>
      </c>
      <c r="AG5" s="25">
        <v>48.936999999999998</v>
      </c>
      <c r="AH5" s="25">
        <v>44.433</v>
      </c>
      <c r="AI5" s="25">
        <v>34.009</v>
      </c>
      <c r="AJ5" s="25">
        <v>52.506</v>
      </c>
      <c r="AK5" s="25">
        <v>55.347000000000001</v>
      </c>
      <c r="AL5" s="25">
        <v>105.666</v>
      </c>
      <c r="AM5" s="25">
        <v>111.238</v>
      </c>
      <c r="AN5" s="25">
        <v>258.77</v>
      </c>
      <c r="AO5" s="25">
        <v>257.43200000000002</v>
      </c>
      <c r="AP5" s="25">
        <v>269.101</v>
      </c>
      <c r="AQ5" s="25">
        <v>267.178</v>
      </c>
      <c r="AR5" s="25">
        <v>282.17500000000001</v>
      </c>
      <c r="AS5" s="25">
        <v>286.02300000000002</v>
      </c>
      <c r="AT5" s="25">
        <v>248.49100000000001</v>
      </c>
      <c r="AU5" s="25">
        <v>249.447</v>
      </c>
      <c r="AV5" s="25">
        <v>248.31700000000001</v>
      </c>
      <c r="AW5" s="25">
        <v>248.33099999999999</v>
      </c>
      <c r="AX5" s="25">
        <v>245.14400000000001</v>
      </c>
      <c r="AY5" s="25">
        <v>239.65600000000001</v>
      </c>
      <c r="AZ5" s="25">
        <v>238.08699999999999</v>
      </c>
      <c r="BA5" s="25">
        <v>226.81800000000001</v>
      </c>
      <c r="BB5" s="25">
        <v>245.84899999999999</v>
      </c>
      <c r="BC5" s="25">
        <v>242.04400000000001</v>
      </c>
      <c r="BD5" s="25">
        <v>245.22900000000001</v>
      </c>
      <c r="BE5" s="25">
        <v>242.93700000000001</v>
      </c>
      <c r="BF5" s="25">
        <v>243.142</v>
      </c>
      <c r="BG5" s="25">
        <v>248.13200000000001</v>
      </c>
      <c r="BH5" s="25">
        <v>246.529</v>
      </c>
      <c r="BI5" s="25">
        <v>249.39</v>
      </c>
      <c r="BJ5" s="25">
        <v>311.91199999999998</v>
      </c>
      <c r="BK5" s="25">
        <v>309.61799999999999</v>
      </c>
      <c r="BL5" s="25">
        <v>305.601</v>
      </c>
      <c r="BM5" s="25">
        <v>294.892</v>
      </c>
      <c r="BN5" s="25">
        <v>117.432</v>
      </c>
      <c r="BO5" s="25">
        <v>155.58099999999999</v>
      </c>
      <c r="BP5" s="25">
        <v>64.897999999999996</v>
      </c>
      <c r="BQ5" s="25">
        <v>45.179000000000002</v>
      </c>
      <c r="BR5" s="25">
        <v>47.963999999999999</v>
      </c>
      <c r="BS5" s="25">
        <v>64.204999999999998</v>
      </c>
      <c r="BT5" s="25">
        <v>172.37100000000001</v>
      </c>
      <c r="BU5" s="25">
        <v>47.557000000000002</v>
      </c>
      <c r="BV5" s="25">
        <v>130.34399999999999</v>
      </c>
      <c r="BW5" s="25">
        <v>33.371000000000002</v>
      </c>
      <c r="BX5" s="25">
        <v>33.548999999999999</v>
      </c>
      <c r="BY5" s="25">
        <v>22.951000000000001</v>
      </c>
      <c r="BZ5" s="25">
        <v>78.876000000000005</v>
      </c>
      <c r="CA5" s="25">
        <v>67.887</v>
      </c>
      <c r="CB5" s="25">
        <v>81.015000000000001</v>
      </c>
      <c r="CC5" s="25">
        <v>91.614999999999995</v>
      </c>
      <c r="CD5" s="25">
        <v>38.429000000000002</v>
      </c>
      <c r="CE5" s="25">
        <v>77.884</v>
      </c>
      <c r="CF5" s="25">
        <v>78.828000000000003</v>
      </c>
      <c r="CG5" s="25">
        <v>51.015999999999998</v>
      </c>
      <c r="CH5" s="25">
        <v>26.353999999999999</v>
      </c>
      <c r="CI5" s="25">
        <v>42.194000000000003</v>
      </c>
      <c r="CJ5" s="25">
        <v>73.492000000000004</v>
      </c>
      <c r="CK5" s="25">
        <v>54.264000000000003</v>
      </c>
      <c r="CL5" s="25">
        <v>35.950000000000003</v>
      </c>
      <c r="CM5" s="25">
        <v>16.152000000000001</v>
      </c>
      <c r="CN5" s="25">
        <v>10.051</v>
      </c>
      <c r="CO5" s="25">
        <v>34.618000000000002</v>
      </c>
      <c r="CP5" s="25">
        <v>11.432</v>
      </c>
      <c r="CQ5" s="25">
        <v>11.552</v>
      </c>
      <c r="CR5" s="25">
        <v>5.8040000000000003</v>
      </c>
      <c r="CS5" s="25">
        <v>99.9</v>
      </c>
      <c r="CT5" s="26"/>
      <c r="CU5" s="26"/>
      <c r="CV5" s="26"/>
      <c r="CW5" s="27"/>
      <c r="CX5" s="28">
        <f t="array" ref="CX5">SUMPRODUCT(B5:CW5*0.25)</f>
        <v>3081.827749999999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169.99</v>
      </c>
      <c r="C8" s="37">
        <v>159.81</v>
      </c>
      <c r="D8" s="37">
        <v>151.99</v>
      </c>
      <c r="E8" s="37">
        <v>143.91999999999999</v>
      </c>
      <c r="F8" s="37">
        <v>155.58000000000001</v>
      </c>
      <c r="G8" s="37">
        <v>149.97999999999999</v>
      </c>
      <c r="H8" s="37">
        <v>149.35</v>
      </c>
      <c r="I8" s="37">
        <v>145.80000000000001</v>
      </c>
      <c r="J8" s="37">
        <v>144.09</v>
      </c>
      <c r="K8" s="37">
        <v>141.26</v>
      </c>
      <c r="L8" s="37">
        <v>140.65</v>
      </c>
      <c r="M8" s="37">
        <v>140.79</v>
      </c>
      <c r="N8" s="37">
        <v>140.6</v>
      </c>
      <c r="O8" s="37">
        <v>140.08000000000001</v>
      </c>
      <c r="P8" s="37">
        <v>138.84</v>
      </c>
      <c r="Q8" s="37">
        <v>139.5</v>
      </c>
      <c r="R8" s="37">
        <v>136.31</v>
      </c>
      <c r="S8" s="37">
        <v>136.35</v>
      </c>
      <c r="T8" s="37">
        <v>136.21</v>
      </c>
      <c r="U8" s="37">
        <v>144</v>
      </c>
      <c r="V8" s="37">
        <v>143.46</v>
      </c>
      <c r="W8" s="37">
        <v>146.99</v>
      </c>
      <c r="X8" s="37">
        <v>148.19999999999999</v>
      </c>
      <c r="Y8" s="37">
        <v>148.41</v>
      </c>
      <c r="Z8" s="37">
        <v>163</v>
      </c>
      <c r="AA8" s="37">
        <v>145.91</v>
      </c>
      <c r="AB8" s="37">
        <v>145.88</v>
      </c>
      <c r="AC8" s="37">
        <v>146.44999999999999</v>
      </c>
      <c r="AD8" s="37">
        <v>157.71</v>
      </c>
      <c r="AE8" s="37">
        <v>170.61</v>
      </c>
      <c r="AF8" s="37">
        <v>161.85</v>
      </c>
      <c r="AG8" s="37">
        <v>126.12</v>
      </c>
      <c r="AH8" s="37">
        <v>139.91</v>
      </c>
      <c r="AI8" s="37">
        <v>117.84</v>
      </c>
      <c r="AJ8" s="37">
        <v>8.91</v>
      </c>
      <c r="AK8" s="37">
        <v>0</v>
      </c>
      <c r="AL8" s="37">
        <v>25.83</v>
      </c>
      <c r="AM8" s="37">
        <v>24.03</v>
      </c>
      <c r="AN8" s="37">
        <v>9.2899999999999991</v>
      </c>
      <c r="AO8" s="37">
        <v>9.44</v>
      </c>
      <c r="AP8" s="37">
        <v>9.44</v>
      </c>
      <c r="AQ8" s="37">
        <v>9.4</v>
      </c>
      <c r="AR8" s="37">
        <v>9.01</v>
      </c>
      <c r="AS8" s="37">
        <v>9.01</v>
      </c>
      <c r="AT8" s="37">
        <v>9.5299999999999994</v>
      </c>
      <c r="AU8" s="37">
        <v>9.4600000000000009</v>
      </c>
      <c r="AV8" s="37">
        <v>9.5399999999999991</v>
      </c>
      <c r="AW8" s="37">
        <v>9.58</v>
      </c>
      <c r="AX8" s="37">
        <v>9.6</v>
      </c>
      <c r="AY8" s="37">
        <v>9.6300000000000008</v>
      </c>
      <c r="AZ8" s="37">
        <v>9.75</v>
      </c>
      <c r="BA8" s="37">
        <v>9.86</v>
      </c>
      <c r="BB8" s="37">
        <v>9.67</v>
      </c>
      <c r="BC8" s="37">
        <v>9.56</v>
      </c>
      <c r="BD8" s="37">
        <v>9.5299999999999994</v>
      </c>
      <c r="BE8" s="37">
        <v>9.48</v>
      </c>
      <c r="BF8" s="37">
        <v>9.61</v>
      </c>
      <c r="BG8" s="37">
        <v>9.68</v>
      </c>
      <c r="BH8" s="37">
        <v>9.58</v>
      </c>
      <c r="BI8" s="37">
        <v>9.48</v>
      </c>
      <c r="BJ8" s="37">
        <v>8.57</v>
      </c>
      <c r="BK8" s="37">
        <v>8.43</v>
      </c>
      <c r="BL8" s="37">
        <v>8.19</v>
      </c>
      <c r="BM8" s="37">
        <v>8.93</v>
      </c>
      <c r="BN8" s="37">
        <v>-0.01</v>
      </c>
      <c r="BO8" s="37">
        <v>7.59</v>
      </c>
      <c r="BP8" s="37">
        <v>112.85</v>
      </c>
      <c r="BQ8" s="37">
        <v>146.77000000000001</v>
      </c>
      <c r="BR8" s="37">
        <v>111.92</v>
      </c>
      <c r="BS8" s="37">
        <v>132.36000000000001</v>
      </c>
      <c r="BT8" s="37">
        <v>155.88999999999999</v>
      </c>
      <c r="BU8" s="37">
        <v>176</v>
      </c>
      <c r="BV8" s="37">
        <v>169.7</v>
      </c>
      <c r="BW8" s="37">
        <v>181.5</v>
      </c>
      <c r="BX8" s="37">
        <v>194.93</v>
      </c>
      <c r="BY8" s="37">
        <v>173.23</v>
      </c>
      <c r="BZ8" s="37">
        <v>156.62</v>
      </c>
      <c r="CA8" s="37">
        <v>165.25</v>
      </c>
      <c r="CB8" s="37">
        <v>164.85</v>
      </c>
      <c r="CC8" s="37">
        <v>149.29</v>
      </c>
      <c r="CD8" s="37">
        <v>176.99</v>
      </c>
      <c r="CE8" s="37">
        <v>164.39</v>
      </c>
      <c r="CF8" s="37">
        <v>164.24</v>
      </c>
      <c r="CG8" s="37">
        <v>175.75</v>
      </c>
      <c r="CH8" s="37">
        <v>182.36</v>
      </c>
      <c r="CI8" s="37">
        <v>179</v>
      </c>
      <c r="CJ8" s="37">
        <v>169.14</v>
      </c>
      <c r="CK8" s="37">
        <v>175.05</v>
      </c>
      <c r="CL8" s="37">
        <v>191.87</v>
      </c>
      <c r="CM8" s="37">
        <v>198.49</v>
      </c>
      <c r="CN8" s="37">
        <v>191.54</v>
      </c>
      <c r="CO8" s="37">
        <v>178</v>
      </c>
      <c r="CP8" s="37">
        <v>183.91</v>
      </c>
      <c r="CQ8" s="37">
        <v>178.13</v>
      </c>
      <c r="CR8" s="37">
        <v>175.57</v>
      </c>
      <c r="CS8" s="37">
        <v>163.32</v>
      </c>
      <c r="CT8" s="38"/>
      <c r="CU8" s="38"/>
      <c r="CV8" s="38"/>
      <c r="CW8" s="39"/>
      <c r="CX8" s="40">
        <f>IF(SUM(B8:CW8)&lt;&gt;0,AVERAGEIF(B8:CW8,"&lt;&gt;"""),"")</f>
        <v>107.45781249999997</v>
      </c>
    </row>
    <row r="9" spans="1:102" ht="24.95" customHeight="1" thickBot="1" x14ac:dyDescent="0.25">
      <c r="A9" s="41" t="s">
        <v>6</v>
      </c>
      <c r="B9" s="42">
        <v>156.42750000000001</v>
      </c>
      <c r="C9" s="43">
        <v>156.42750000000001</v>
      </c>
      <c r="D9" s="43">
        <v>156.42750000000001</v>
      </c>
      <c r="E9" s="43">
        <v>156.42750000000001</v>
      </c>
      <c r="F9" s="43">
        <v>150.17750000000001</v>
      </c>
      <c r="G9" s="43">
        <v>150.17750000000001</v>
      </c>
      <c r="H9" s="43">
        <v>150.17750000000001</v>
      </c>
      <c r="I9" s="43">
        <v>150.17750000000001</v>
      </c>
      <c r="J9" s="43">
        <v>141.69749999999999</v>
      </c>
      <c r="K9" s="43">
        <v>141.69749999999999</v>
      </c>
      <c r="L9" s="43">
        <v>141.69749999999999</v>
      </c>
      <c r="M9" s="43">
        <v>141.69749999999999</v>
      </c>
      <c r="N9" s="43">
        <v>139.755</v>
      </c>
      <c r="O9" s="43">
        <v>139.755</v>
      </c>
      <c r="P9" s="43">
        <v>139.755</v>
      </c>
      <c r="Q9" s="43">
        <v>139.755</v>
      </c>
      <c r="R9" s="43">
        <v>138.2175</v>
      </c>
      <c r="S9" s="43">
        <v>138.2175</v>
      </c>
      <c r="T9" s="43">
        <v>138.2175</v>
      </c>
      <c r="U9" s="43">
        <v>138.2175</v>
      </c>
      <c r="V9" s="43">
        <v>146.76499999999999</v>
      </c>
      <c r="W9" s="43">
        <v>146.76499999999999</v>
      </c>
      <c r="X9" s="43">
        <v>146.76499999999999</v>
      </c>
      <c r="Y9" s="43">
        <v>146.76499999999999</v>
      </c>
      <c r="Z9" s="43">
        <v>150.31</v>
      </c>
      <c r="AA9" s="43">
        <v>150.31</v>
      </c>
      <c r="AB9" s="43">
        <v>150.31</v>
      </c>
      <c r="AC9" s="43">
        <v>150.31</v>
      </c>
      <c r="AD9" s="43">
        <v>154.07249999999999</v>
      </c>
      <c r="AE9" s="43">
        <v>154.07249999999999</v>
      </c>
      <c r="AF9" s="43">
        <v>154.07249999999999</v>
      </c>
      <c r="AG9" s="43">
        <v>154.07249999999999</v>
      </c>
      <c r="AH9" s="43">
        <v>66.665000000000006</v>
      </c>
      <c r="AI9" s="43">
        <v>66.665000000000006</v>
      </c>
      <c r="AJ9" s="43">
        <v>66.665000000000006</v>
      </c>
      <c r="AK9" s="43">
        <v>66.665000000000006</v>
      </c>
      <c r="AL9" s="43">
        <v>17.147500000000001</v>
      </c>
      <c r="AM9" s="43">
        <v>17.147500000000001</v>
      </c>
      <c r="AN9" s="43">
        <v>17.147500000000001</v>
      </c>
      <c r="AO9" s="43">
        <v>17.147500000000001</v>
      </c>
      <c r="AP9" s="43">
        <v>9.2149999999999999</v>
      </c>
      <c r="AQ9" s="43">
        <v>9.2149999999999999</v>
      </c>
      <c r="AR9" s="43">
        <v>9.2149999999999999</v>
      </c>
      <c r="AS9" s="43">
        <v>9.2149999999999999</v>
      </c>
      <c r="AT9" s="43">
        <v>9.5274999999999999</v>
      </c>
      <c r="AU9" s="43">
        <v>9.5274999999999999</v>
      </c>
      <c r="AV9" s="43">
        <v>9.5274999999999999</v>
      </c>
      <c r="AW9" s="43">
        <v>9.5274999999999999</v>
      </c>
      <c r="AX9" s="43">
        <v>9.7100000000000009</v>
      </c>
      <c r="AY9" s="43">
        <v>9.7100000000000009</v>
      </c>
      <c r="AZ9" s="43">
        <v>9.7100000000000009</v>
      </c>
      <c r="BA9" s="43">
        <v>9.7100000000000009</v>
      </c>
      <c r="BB9" s="43">
        <v>9.56</v>
      </c>
      <c r="BC9" s="43">
        <v>9.56</v>
      </c>
      <c r="BD9" s="43">
        <v>9.56</v>
      </c>
      <c r="BE9" s="43">
        <v>9.56</v>
      </c>
      <c r="BF9" s="43">
        <v>9.5875000000000004</v>
      </c>
      <c r="BG9" s="43">
        <v>9.5875000000000004</v>
      </c>
      <c r="BH9" s="43">
        <v>9.5875000000000004</v>
      </c>
      <c r="BI9" s="43">
        <v>9.5875000000000004</v>
      </c>
      <c r="BJ9" s="43">
        <v>8.5299999999999994</v>
      </c>
      <c r="BK9" s="43">
        <v>8.5299999999999994</v>
      </c>
      <c r="BL9" s="43">
        <v>8.5299999999999994</v>
      </c>
      <c r="BM9" s="43">
        <v>8.5299999999999994</v>
      </c>
      <c r="BN9" s="43">
        <v>66.8</v>
      </c>
      <c r="BO9" s="43">
        <v>66.8</v>
      </c>
      <c r="BP9" s="43">
        <v>66.8</v>
      </c>
      <c r="BQ9" s="43">
        <v>66.8</v>
      </c>
      <c r="BR9" s="43">
        <v>144.04249999999999</v>
      </c>
      <c r="BS9" s="43">
        <v>144.04249999999999</v>
      </c>
      <c r="BT9" s="43">
        <v>144.04249999999999</v>
      </c>
      <c r="BU9" s="43">
        <v>144.04249999999999</v>
      </c>
      <c r="BV9" s="43">
        <v>179.84</v>
      </c>
      <c r="BW9" s="43">
        <v>179.84</v>
      </c>
      <c r="BX9" s="43">
        <v>179.84</v>
      </c>
      <c r="BY9" s="43">
        <v>179.84</v>
      </c>
      <c r="BZ9" s="43">
        <v>159.0025</v>
      </c>
      <c r="CA9" s="43">
        <v>159.0025</v>
      </c>
      <c r="CB9" s="43">
        <v>159.0025</v>
      </c>
      <c r="CC9" s="43">
        <v>159.0025</v>
      </c>
      <c r="CD9" s="43">
        <v>170.3425</v>
      </c>
      <c r="CE9" s="43">
        <v>170.3425</v>
      </c>
      <c r="CF9" s="43">
        <v>170.3425</v>
      </c>
      <c r="CG9" s="43">
        <v>170.3425</v>
      </c>
      <c r="CH9" s="43">
        <v>176.38749999999999</v>
      </c>
      <c r="CI9" s="43">
        <v>176.38749999999999</v>
      </c>
      <c r="CJ9" s="43">
        <v>176.38749999999999</v>
      </c>
      <c r="CK9" s="43">
        <v>176.38749999999999</v>
      </c>
      <c r="CL9" s="43">
        <v>189.97499999999999</v>
      </c>
      <c r="CM9" s="43">
        <v>189.97499999999999</v>
      </c>
      <c r="CN9" s="43">
        <v>189.97499999999999</v>
      </c>
      <c r="CO9" s="43">
        <v>189.97499999999999</v>
      </c>
      <c r="CP9" s="43">
        <v>175.23249999999999</v>
      </c>
      <c r="CQ9" s="43">
        <v>175.23249999999999</v>
      </c>
      <c r="CR9" s="43">
        <v>175.23249999999999</v>
      </c>
      <c r="CS9" s="43">
        <v>175.23249999999999</v>
      </c>
      <c r="CT9" s="44"/>
      <c r="CU9" s="44"/>
      <c r="CV9" s="44"/>
      <c r="CW9" s="45"/>
      <c r="CX9" s="46">
        <f>IF(SUM(B9:CW9)&lt;&gt;0,AVERAGEIF(B9:CW9,"&lt;&gt;"""),"")</f>
        <v>107.45781250000003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96.325000000000003</v>
      </c>
      <c r="C11" s="53">
        <v>98.444999999999993</v>
      </c>
      <c r="D11" s="53">
        <v>150</v>
      </c>
      <c r="E11" s="53"/>
      <c r="F11" s="53">
        <v>150</v>
      </c>
      <c r="G11" s="53">
        <v>94.456999999999994</v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>
        <v>87.38</v>
      </c>
      <c r="AF11" s="53">
        <v>51.457999999999998</v>
      </c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182.01624999999999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</v>
      </c>
      <c r="C13" s="65">
        <v>32.885999999999996</v>
      </c>
      <c r="D13" s="65">
        <v>55.4</v>
      </c>
      <c r="E13" s="65">
        <v>60.509</v>
      </c>
      <c r="F13" s="65">
        <v>73.418999999999997</v>
      </c>
      <c r="G13" s="65">
        <v>72.076999999999998</v>
      </c>
      <c r="H13" s="65">
        <v>77.456999999999994</v>
      </c>
      <c r="I13" s="65">
        <v>73.831999999999994</v>
      </c>
      <c r="J13" s="65">
        <v>71.63900000000001</v>
      </c>
      <c r="K13" s="65">
        <v>237.65600000000001</v>
      </c>
      <c r="L13" s="65">
        <v>209.11199999999999</v>
      </c>
      <c r="M13" s="65">
        <v>219.303</v>
      </c>
      <c r="N13" s="65">
        <v>34.036999999999999</v>
      </c>
      <c r="O13" s="65">
        <v>31.478000000000002</v>
      </c>
      <c r="P13" s="65">
        <v>12.557</v>
      </c>
      <c r="Q13" s="65">
        <v>24.556999999999999</v>
      </c>
      <c r="R13" s="65">
        <v>15.53</v>
      </c>
      <c r="S13" s="65">
        <v>80.484999999999999</v>
      </c>
      <c r="T13" s="65">
        <v>79.965999999999994</v>
      </c>
      <c r="U13" s="65">
        <v>97.73</v>
      </c>
      <c r="V13" s="65">
        <v>136.33799999999999</v>
      </c>
      <c r="W13" s="65">
        <v>108.233</v>
      </c>
      <c r="X13" s="65">
        <v>34.679000000000002</v>
      </c>
      <c r="Y13" s="65">
        <v>36.209000000000003</v>
      </c>
      <c r="Z13" s="65">
        <v>64</v>
      </c>
      <c r="AA13" s="65">
        <v>31.698</v>
      </c>
      <c r="AB13" s="65">
        <v>35.933999999999997</v>
      </c>
      <c r="AC13" s="65">
        <v>35.786000000000001</v>
      </c>
      <c r="AD13" s="65">
        <v>82.561000000000007</v>
      </c>
      <c r="AE13" s="65">
        <v>101.182</v>
      </c>
      <c r="AF13" s="65">
        <v>46.055999999999997</v>
      </c>
      <c r="AG13" s="65">
        <v>42.457000000000001</v>
      </c>
      <c r="AH13" s="65">
        <v>20.484999999999999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24.469000000000001</v>
      </c>
      <c r="BT13" s="65">
        <v>60</v>
      </c>
      <c r="BU13" s="65"/>
      <c r="BV13" s="65">
        <v>60</v>
      </c>
      <c r="BW13" s="65"/>
      <c r="BX13" s="65"/>
      <c r="BY13" s="65"/>
      <c r="BZ13" s="65">
        <v>60</v>
      </c>
      <c r="CA13" s="65">
        <v>59.83</v>
      </c>
      <c r="CB13" s="65">
        <v>60</v>
      </c>
      <c r="CC13" s="65">
        <v>60</v>
      </c>
      <c r="CD13" s="65"/>
      <c r="CE13" s="65">
        <v>60</v>
      </c>
      <c r="CF13" s="65">
        <v>60</v>
      </c>
      <c r="CG13" s="65"/>
      <c r="CH13" s="65"/>
      <c r="CI13" s="65"/>
      <c r="CJ13" s="65">
        <v>40.533999999999999</v>
      </c>
      <c r="CK13" s="65"/>
      <c r="CL13" s="65"/>
      <c r="CM13" s="65"/>
      <c r="CN13" s="65"/>
      <c r="CO13" s="65"/>
      <c r="CP13" s="65">
        <v>3</v>
      </c>
      <c r="CQ13" s="65">
        <v>3</v>
      </c>
      <c r="CR13" s="65">
        <v>3</v>
      </c>
      <c r="CS13" s="65">
        <v>67.888999999999996</v>
      </c>
      <c r="CT13" s="66"/>
      <c r="CU13" s="66"/>
      <c r="CV13" s="66"/>
      <c r="CW13" s="67"/>
      <c r="CX13" s="68">
        <f t="array" ref="CX13">SUMPRODUCT(B13:CW13*0.25)</f>
        <v>740.49250000000006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>
        <v>22.669</v>
      </c>
      <c r="CH14" s="65"/>
      <c r="CI14" s="65"/>
      <c r="CJ14" s="65"/>
      <c r="CK14" s="65">
        <v>39.216000000000001</v>
      </c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15.471250000000001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>
        <v>3.0000000000000001E-3</v>
      </c>
      <c r="J15" s="71">
        <v>1.2999999999999999E-2</v>
      </c>
      <c r="K15" s="71">
        <v>2.4E-2</v>
      </c>
      <c r="L15" s="71">
        <v>3.3000000000000002E-2</v>
      </c>
      <c r="M15" s="71">
        <v>4.3999999999999997E-2</v>
      </c>
      <c r="N15" s="71">
        <v>5.5E-2</v>
      </c>
      <c r="O15" s="71">
        <v>3.2000000000000001E-2</v>
      </c>
      <c r="P15" s="71">
        <v>2.1000000000000001E-2</v>
      </c>
      <c r="Q15" s="71">
        <v>0.01</v>
      </c>
      <c r="R15" s="71"/>
      <c r="S15" s="71"/>
      <c r="T15" s="71"/>
      <c r="U15" s="71"/>
      <c r="V15" s="71"/>
      <c r="W15" s="71"/>
      <c r="X15" s="71"/>
      <c r="Y15" s="71">
        <v>1E-3</v>
      </c>
      <c r="Z15" s="71">
        <v>11.327999999999999</v>
      </c>
      <c r="AA15" s="71"/>
      <c r="AB15" s="71"/>
      <c r="AC15" s="71"/>
      <c r="AD15" s="71"/>
      <c r="AE15" s="71">
        <v>18.600000000000001</v>
      </c>
      <c r="AF15" s="71">
        <v>18.600000000000001</v>
      </c>
      <c r="AG15" s="71"/>
      <c r="AH15" s="71">
        <v>18.600000000000001</v>
      </c>
      <c r="AI15" s="71">
        <v>18.600999999999999</v>
      </c>
      <c r="AJ15" s="71">
        <v>46.83</v>
      </c>
      <c r="AK15" s="71">
        <v>49.741999999999997</v>
      </c>
      <c r="AL15" s="71">
        <v>104.886</v>
      </c>
      <c r="AM15" s="71">
        <v>110.459</v>
      </c>
      <c r="AN15" s="71">
        <v>258.77</v>
      </c>
      <c r="AO15" s="71">
        <v>257.43200000000002</v>
      </c>
      <c r="AP15" s="71">
        <v>220.93600000000001</v>
      </c>
      <c r="AQ15" s="71">
        <v>219.51400000000001</v>
      </c>
      <c r="AR15" s="71">
        <v>234.84399999999999</v>
      </c>
      <c r="AS15" s="71">
        <v>237.732</v>
      </c>
      <c r="AT15" s="71">
        <v>247.791</v>
      </c>
      <c r="AU15" s="71">
        <v>247.012</v>
      </c>
      <c r="AV15" s="71">
        <v>247.61699999999999</v>
      </c>
      <c r="AW15" s="71">
        <v>247.131</v>
      </c>
      <c r="AX15" s="71">
        <v>244.44399999999999</v>
      </c>
      <c r="AY15" s="71">
        <v>238.85599999999999</v>
      </c>
      <c r="AZ15" s="71">
        <v>237.387</v>
      </c>
      <c r="BA15" s="71">
        <v>226.81800000000001</v>
      </c>
      <c r="BB15" s="71">
        <v>244.149</v>
      </c>
      <c r="BC15" s="71">
        <v>240.34399999999999</v>
      </c>
      <c r="BD15" s="71">
        <v>243.62899999999999</v>
      </c>
      <c r="BE15" s="71">
        <v>241.33699999999999</v>
      </c>
      <c r="BF15" s="71">
        <v>241.24199999999999</v>
      </c>
      <c r="BG15" s="71">
        <v>246.232</v>
      </c>
      <c r="BH15" s="71">
        <v>244.62899999999999</v>
      </c>
      <c r="BI15" s="71">
        <v>247.29</v>
      </c>
      <c r="BJ15" s="71">
        <v>191.56800000000001</v>
      </c>
      <c r="BK15" s="71">
        <v>188.375</v>
      </c>
      <c r="BL15" s="71">
        <v>183.36199999999999</v>
      </c>
      <c r="BM15" s="71">
        <v>170.44300000000001</v>
      </c>
      <c r="BN15" s="71">
        <v>111.432</v>
      </c>
      <c r="BO15" s="71">
        <v>101.848</v>
      </c>
      <c r="BP15" s="71">
        <v>0.39800000000000002</v>
      </c>
      <c r="BQ15" s="71">
        <v>30.122</v>
      </c>
      <c r="BR15" s="71">
        <v>0.38100000000000001</v>
      </c>
      <c r="BS15" s="71">
        <v>0.20799999999999999</v>
      </c>
      <c r="BT15" s="71">
        <v>26.039000000000001</v>
      </c>
      <c r="BU15" s="71">
        <v>13.362</v>
      </c>
      <c r="BV15" s="71">
        <v>16.23</v>
      </c>
      <c r="BW15" s="71">
        <v>7.2999999999999995E-2</v>
      </c>
      <c r="BX15" s="71">
        <v>6.4000000000000001E-2</v>
      </c>
      <c r="BY15" s="71">
        <v>5.0999999999999997E-2</v>
      </c>
      <c r="BZ15" s="71">
        <v>0.155</v>
      </c>
      <c r="CA15" s="71">
        <v>2.1000000000000001E-2</v>
      </c>
      <c r="CB15" s="71">
        <v>2.5999999999999999E-2</v>
      </c>
      <c r="CC15" s="71">
        <v>4.1509999999999998</v>
      </c>
      <c r="CD15" s="71">
        <v>4.17</v>
      </c>
      <c r="CE15" s="71">
        <v>1.9E-2</v>
      </c>
      <c r="CF15" s="71">
        <v>7.0000000000000001E-3</v>
      </c>
      <c r="CG15" s="71"/>
      <c r="CH15" s="71"/>
      <c r="CI15" s="71">
        <v>4.1050000000000004</v>
      </c>
      <c r="CJ15" s="71">
        <v>4.1130000000000004</v>
      </c>
      <c r="CK15" s="71">
        <v>2.5000000000000001E-2</v>
      </c>
      <c r="CL15" s="71">
        <v>0.03</v>
      </c>
      <c r="CM15" s="71">
        <v>9.8859999999999992</v>
      </c>
      <c r="CN15" s="71">
        <v>4.3310000000000004</v>
      </c>
      <c r="CO15" s="71">
        <v>4.3819999999999997</v>
      </c>
      <c r="CP15" s="71">
        <v>5.0720000000000001</v>
      </c>
      <c r="CQ15" s="71">
        <v>5.1920000000000002</v>
      </c>
      <c r="CR15" s="71">
        <v>4.0000000000000001E-3</v>
      </c>
      <c r="CS15" s="71">
        <v>4.05</v>
      </c>
      <c r="CT15" s="72"/>
      <c r="CU15" s="72"/>
      <c r="CV15" s="72"/>
      <c r="CW15" s="73"/>
      <c r="CX15" s="74">
        <f t="array" ref="CX15">SUMPRODUCT(B15:CW15*0.25)</f>
        <v>1699.1782499999999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101.325</v>
      </c>
      <c r="C18" s="77">
        <f t="shared" ref="C18:BN18" si="0">SUM(C11:C17)</f>
        <v>131.33099999999999</v>
      </c>
      <c r="D18" s="77">
        <f t="shared" si="0"/>
        <v>205.4</v>
      </c>
      <c r="E18" s="77">
        <f t="shared" si="0"/>
        <v>60.509</v>
      </c>
      <c r="F18" s="77">
        <f t="shared" si="0"/>
        <v>223.41899999999998</v>
      </c>
      <c r="G18" s="77">
        <f t="shared" si="0"/>
        <v>166.53399999999999</v>
      </c>
      <c r="H18" s="77">
        <f t="shared" si="0"/>
        <v>77.456999999999994</v>
      </c>
      <c r="I18" s="77">
        <f t="shared" si="0"/>
        <v>73.834999999999994</v>
      </c>
      <c r="J18" s="77">
        <f t="shared" si="0"/>
        <v>71.652000000000015</v>
      </c>
      <c r="K18" s="77">
        <f t="shared" si="0"/>
        <v>237.68</v>
      </c>
      <c r="L18" s="77">
        <f t="shared" si="0"/>
        <v>209.14499999999998</v>
      </c>
      <c r="M18" s="77">
        <f t="shared" si="0"/>
        <v>219.34700000000001</v>
      </c>
      <c r="N18" s="77">
        <f t="shared" si="0"/>
        <v>34.091999999999999</v>
      </c>
      <c r="O18" s="77">
        <f t="shared" si="0"/>
        <v>31.51</v>
      </c>
      <c r="P18" s="77">
        <f t="shared" si="0"/>
        <v>12.578000000000001</v>
      </c>
      <c r="Q18" s="77">
        <f t="shared" si="0"/>
        <v>24.567</v>
      </c>
      <c r="R18" s="77">
        <f t="shared" si="0"/>
        <v>15.53</v>
      </c>
      <c r="S18" s="77">
        <f t="shared" si="0"/>
        <v>80.484999999999999</v>
      </c>
      <c r="T18" s="77">
        <f t="shared" si="0"/>
        <v>79.965999999999994</v>
      </c>
      <c r="U18" s="77">
        <f t="shared" si="0"/>
        <v>97.73</v>
      </c>
      <c r="V18" s="77">
        <f t="shared" si="0"/>
        <v>136.33799999999999</v>
      </c>
      <c r="W18" s="77">
        <f t="shared" si="0"/>
        <v>108.233</v>
      </c>
      <c r="X18" s="77">
        <f t="shared" si="0"/>
        <v>34.679000000000002</v>
      </c>
      <c r="Y18" s="77">
        <f t="shared" si="0"/>
        <v>36.21</v>
      </c>
      <c r="Z18" s="77">
        <f t="shared" si="0"/>
        <v>75.328000000000003</v>
      </c>
      <c r="AA18" s="77">
        <f t="shared" si="0"/>
        <v>31.698</v>
      </c>
      <c r="AB18" s="77">
        <f t="shared" si="0"/>
        <v>35.933999999999997</v>
      </c>
      <c r="AC18" s="77">
        <f t="shared" si="0"/>
        <v>35.786000000000001</v>
      </c>
      <c r="AD18" s="77">
        <f t="shared" si="0"/>
        <v>82.561000000000007</v>
      </c>
      <c r="AE18" s="77">
        <f t="shared" si="0"/>
        <v>207.16200000000001</v>
      </c>
      <c r="AF18" s="77">
        <f t="shared" si="0"/>
        <v>116.114</v>
      </c>
      <c r="AG18" s="77">
        <f t="shared" si="0"/>
        <v>42.457000000000001</v>
      </c>
      <c r="AH18" s="77">
        <f t="shared" si="0"/>
        <v>39.085000000000001</v>
      </c>
      <c r="AI18" s="77">
        <f t="shared" si="0"/>
        <v>18.600999999999999</v>
      </c>
      <c r="AJ18" s="77">
        <f t="shared" si="0"/>
        <v>46.83</v>
      </c>
      <c r="AK18" s="77">
        <f t="shared" si="0"/>
        <v>49.741999999999997</v>
      </c>
      <c r="AL18" s="77">
        <f t="shared" si="0"/>
        <v>104.886</v>
      </c>
      <c r="AM18" s="77">
        <f t="shared" si="0"/>
        <v>110.459</v>
      </c>
      <c r="AN18" s="77">
        <f t="shared" si="0"/>
        <v>258.77</v>
      </c>
      <c r="AO18" s="77">
        <f t="shared" si="0"/>
        <v>257.43200000000002</v>
      </c>
      <c r="AP18" s="77">
        <f t="shared" si="0"/>
        <v>220.93600000000001</v>
      </c>
      <c r="AQ18" s="77">
        <f t="shared" si="0"/>
        <v>219.51400000000001</v>
      </c>
      <c r="AR18" s="77">
        <f t="shared" si="0"/>
        <v>234.84399999999999</v>
      </c>
      <c r="AS18" s="77">
        <f t="shared" si="0"/>
        <v>237.732</v>
      </c>
      <c r="AT18" s="77">
        <f t="shared" si="0"/>
        <v>247.791</v>
      </c>
      <c r="AU18" s="77">
        <f t="shared" si="0"/>
        <v>247.012</v>
      </c>
      <c r="AV18" s="77">
        <f t="shared" si="0"/>
        <v>247.61699999999999</v>
      </c>
      <c r="AW18" s="77">
        <f t="shared" si="0"/>
        <v>247.131</v>
      </c>
      <c r="AX18" s="77">
        <f t="shared" si="0"/>
        <v>244.44399999999999</v>
      </c>
      <c r="AY18" s="77">
        <f t="shared" si="0"/>
        <v>238.85599999999999</v>
      </c>
      <c r="AZ18" s="77">
        <f t="shared" si="0"/>
        <v>237.387</v>
      </c>
      <c r="BA18" s="77">
        <f t="shared" si="0"/>
        <v>226.81800000000001</v>
      </c>
      <c r="BB18" s="77">
        <f t="shared" si="0"/>
        <v>244.149</v>
      </c>
      <c r="BC18" s="77">
        <f t="shared" si="0"/>
        <v>240.34399999999999</v>
      </c>
      <c r="BD18" s="77">
        <f t="shared" si="0"/>
        <v>243.62899999999999</v>
      </c>
      <c r="BE18" s="77">
        <f t="shared" si="0"/>
        <v>241.33699999999999</v>
      </c>
      <c r="BF18" s="77">
        <f t="shared" si="0"/>
        <v>241.24199999999999</v>
      </c>
      <c r="BG18" s="77">
        <f t="shared" si="0"/>
        <v>246.232</v>
      </c>
      <c r="BH18" s="77">
        <f t="shared" si="0"/>
        <v>244.62899999999999</v>
      </c>
      <c r="BI18" s="77">
        <f t="shared" si="0"/>
        <v>247.29</v>
      </c>
      <c r="BJ18" s="77">
        <f t="shared" si="0"/>
        <v>191.56800000000001</v>
      </c>
      <c r="BK18" s="77">
        <f t="shared" si="0"/>
        <v>188.375</v>
      </c>
      <c r="BL18" s="77">
        <f t="shared" si="0"/>
        <v>183.36199999999999</v>
      </c>
      <c r="BM18" s="77">
        <f t="shared" si="0"/>
        <v>170.44300000000001</v>
      </c>
      <c r="BN18" s="77">
        <f t="shared" si="0"/>
        <v>111.432</v>
      </c>
      <c r="BO18" s="77">
        <f t="shared" ref="BO18:CW18" si="1">SUM(BO11:BO17)</f>
        <v>101.848</v>
      </c>
      <c r="BP18" s="77">
        <f t="shared" si="1"/>
        <v>0.39800000000000002</v>
      </c>
      <c r="BQ18" s="77">
        <f t="shared" si="1"/>
        <v>30.122</v>
      </c>
      <c r="BR18" s="77">
        <f t="shared" si="1"/>
        <v>0.38100000000000001</v>
      </c>
      <c r="BS18" s="77">
        <f t="shared" si="1"/>
        <v>24.677</v>
      </c>
      <c r="BT18" s="77">
        <f t="shared" si="1"/>
        <v>86.039000000000001</v>
      </c>
      <c r="BU18" s="77">
        <f t="shared" si="1"/>
        <v>13.362</v>
      </c>
      <c r="BV18" s="77">
        <f t="shared" si="1"/>
        <v>76.23</v>
      </c>
      <c r="BW18" s="77">
        <f t="shared" si="1"/>
        <v>7.2999999999999995E-2</v>
      </c>
      <c r="BX18" s="77">
        <f t="shared" si="1"/>
        <v>6.4000000000000001E-2</v>
      </c>
      <c r="BY18" s="77">
        <f t="shared" si="1"/>
        <v>5.0999999999999997E-2</v>
      </c>
      <c r="BZ18" s="77">
        <f t="shared" si="1"/>
        <v>60.155000000000001</v>
      </c>
      <c r="CA18" s="77">
        <f t="shared" si="1"/>
        <v>59.850999999999999</v>
      </c>
      <c r="CB18" s="77">
        <f t="shared" si="1"/>
        <v>60.026000000000003</v>
      </c>
      <c r="CC18" s="77">
        <f t="shared" si="1"/>
        <v>64.150999999999996</v>
      </c>
      <c r="CD18" s="77">
        <f t="shared" si="1"/>
        <v>4.17</v>
      </c>
      <c r="CE18" s="77">
        <f t="shared" si="1"/>
        <v>60.018999999999998</v>
      </c>
      <c r="CF18" s="77">
        <f t="shared" si="1"/>
        <v>60.006999999999998</v>
      </c>
      <c r="CG18" s="77">
        <f t="shared" si="1"/>
        <v>22.669</v>
      </c>
      <c r="CH18" s="77">
        <f t="shared" si="1"/>
        <v>0</v>
      </c>
      <c r="CI18" s="77">
        <f t="shared" si="1"/>
        <v>4.1050000000000004</v>
      </c>
      <c r="CJ18" s="77">
        <f t="shared" si="1"/>
        <v>44.646999999999998</v>
      </c>
      <c r="CK18" s="77">
        <f t="shared" si="1"/>
        <v>39.241</v>
      </c>
      <c r="CL18" s="77">
        <f t="shared" si="1"/>
        <v>0.03</v>
      </c>
      <c r="CM18" s="77">
        <f t="shared" si="1"/>
        <v>9.8859999999999992</v>
      </c>
      <c r="CN18" s="77">
        <f t="shared" si="1"/>
        <v>4.3310000000000004</v>
      </c>
      <c r="CO18" s="77">
        <f t="shared" si="1"/>
        <v>4.3819999999999997</v>
      </c>
      <c r="CP18" s="77">
        <f t="shared" si="1"/>
        <v>8.0719999999999992</v>
      </c>
      <c r="CQ18" s="77">
        <f t="shared" si="1"/>
        <v>8.1920000000000002</v>
      </c>
      <c r="CR18" s="77">
        <f t="shared" si="1"/>
        <v>3.004</v>
      </c>
      <c r="CS18" s="77">
        <f t="shared" si="1"/>
        <v>71.938999999999993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2637.15825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3.75</v>
      </c>
      <c r="C21" s="88">
        <v>3.75</v>
      </c>
      <c r="D21" s="88">
        <v>3.75</v>
      </c>
      <c r="E21" s="88">
        <v>3.75</v>
      </c>
      <c r="F21" s="88">
        <v>3.75</v>
      </c>
      <c r="G21" s="88">
        <v>3.75</v>
      </c>
      <c r="H21" s="88">
        <v>3.75</v>
      </c>
      <c r="I21" s="88">
        <v>3.75</v>
      </c>
      <c r="J21" s="88">
        <v>3.75</v>
      </c>
      <c r="K21" s="88">
        <v>3.75</v>
      </c>
      <c r="L21" s="88">
        <v>3.75</v>
      </c>
      <c r="M21" s="88">
        <v>3.75</v>
      </c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>
        <v>4.7880000000000003</v>
      </c>
      <c r="AI21" s="88">
        <v>4.6479999999999997</v>
      </c>
      <c r="AJ21" s="88">
        <v>5.1159999999999997</v>
      </c>
      <c r="AK21" s="88">
        <v>4.82</v>
      </c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>
        <v>70</v>
      </c>
      <c r="BK21" s="88">
        <v>70</v>
      </c>
      <c r="BL21" s="88">
        <v>70</v>
      </c>
      <c r="BM21" s="88">
        <v>70</v>
      </c>
      <c r="BN21" s="88">
        <v>6</v>
      </c>
      <c r="BO21" s="88">
        <v>6</v>
      </c>
      <c r="BP21" s="88">
        <v>6</v>
      </c>
      <c r="BQ21" s="88">
        <v>6</v>
      </c>
      <c r="BR21" s="88">
        <v>23</v>
      </c>
      <c r="BS21" s="88">
        <v>23</v>
      </c>
      <c r="BT21" s="88">
        <v>23</v>
      </c>
      <c r="BU21" s="88">
        <v>23</v>
      </c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115.09299999999999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>
        <v>1.8</v>
      </c>
      <c r="G22" s="94">
        <v>1.8</v>
      </c>
      <c r="H22" s="94">
        <v>1.8</v>
      </c>
      <c r="I22" s="94">
        <v>1.8</v>
      </c>
      <c r="J22" s="94"/>
      <c r="K22" s="94"/>
      <c r="L22" s="94"/>
      <c r="M22" s="94"/>
      <c r="N22" s="94">
        <v>1.8</v>
      </c>
      <c r="O22" s="94">
        <v>1.8</v>
      </c>
      <c r="P22" s="94">
        <v>1.8</v>
      </c>
      <c r="Q22" s="94">
        <v>1.8</v>
      </c>
      <c r="R22" s="94">
        <v>1.8</v>
      </c>
      <c r="S22" s="94">
        <v>1.9</v>
      </c>
      <c r="T22" s="94">
        <v>1.9</v>
      </c>
      <c r="U22" s="94">
        <v>1.9</v>
      </c>
      <c r="V22" s="94">
        <v>2</v>
      </c>
      <c r="W22" s="94">
        <v>2</v>
      </c>
      <c r="X22" s="94">
        <v>2.1</v>
      </c>
      <c r="Y22" s="94">
        <v>2.1</v>
      </c>
      <c r="Z22" s="94">
        <v>2.2000000000000002</v>
      </c>
      <c r="AA22" s="94">
        <v>2.2999999999999998</v>
      </c>
      <c r="AB22" s="94">
        <v>2.2999999999999998</v>
      </c>
      <c r="AC22" s="94">
        <v>2.2999999999999998</v>
      </c>
      <c r="AD22" s="94">
        <v>2.2999999999999998</v>
      </c>
      <c r="AE22" s="94">
        <v>2.2999999999999998</v>
      </c>
      <c r="AF22" s="94">
        <v>2.2999999999999998</v>
      </c>
      <c r="AG22" s="94">
        <v>2.2999999999999998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2.1</v>
      </c>
      <c r="BS22" s="94">
        <v>2.1</v>
      </c>
      <c r="BT22" s="94">
        <v>2.2000000000000002</v>
      </c>
      <c r="BU22" s="94">
        <v>2.2000000000000002</v>
      </c>
      <c r="BV22" s="94">
        <v>2.2000000000000002</v>
      </c>
      <c r="BW22" s="94">
        <v>2.2000000000000002</v>
      </c>
      <c r="BX22" s="94">
        <v>2.2000000000000002</v>
      </c>
      <c r="BY22" s="94">
        <v>2.2000000000000002</v>
      </c>
      <c r="BZ22" s="94">
        <v>2.2000000000000002</v>
      </c>
      <c r="CA22" s="94">
        <v>2.2000000000000002</v>
      </c>
      <c r="CB22" s="94">
        <v>2.2000000000000002</v>
      </c>
      <c r="CC22" s="94">
        <v>2.2000000000000002</v>
      </c>
      <c r="CD22" s="94">
        <v>2.2000000000000002</v>
      </c>
      <c r="CE22" s="94">
        <v>2.2000000000000002</v>
      </c>
      <c r="CF22" s="94">
        <v>2.1</v>
      </c>
      <c r="CG22" s="94">
        <v>2.1</v>
      </c>
      <c r="CH22" s="94">
        <v>2</v>
      </c>
      <c r="CI22" s="94">
        <v>2</v>
      </c>
      <c r="CJ22" s="94">
        <v>2</v>
      </c>
      <c r="CK22" s="94">
        <v>2</v>
      </c>
      <c r="CL22" s="94">
        <v>1.9</v>
      </c>
      <c r="CM22" s="94">
        <v>1.9</v>
      </c>
      <c r="CN22" s="94">
        <v>1.9</v>
      </c>
      <c r="CO22" s="94">
        <v>1.9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24.700000000000006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>
        <v>2.2999999999999998</v>
      </c>
      <c r="G23" s="99">
        <v>2.2999999999999998</v>
      </c>
      <c r="H23" s="99">
        <v>1.9</v>
      </c>
      <c r="I23" s="99">
        <v>2</v>
      </c>
      <c r="J23" s="99"/>
      <c r="K23" s="99">
        <v>0.1</v>
      </c>
      <c r="L23" s="99"/>
      <c r="M23" s="99"/>
      <c r="N23" s="99">
        <v>2.2999999999999998</v>
      </c>
      <c r="O23" s="99">
        <v>2.2999999999999998</v>
      </c>
      <c r="P23" s="99">
        <v>2.1</v>
      </c>
      <c r="Q23" s="99">
        <v>2.2000000000000002</v>
      </c>
      <c r="R23" s="99">
        <v>2.2000000000000002</v>
      </c>
      <c r="S23" s="99">
        <v>2.2000000000000002</v>
      </c>
      <c r="T23" s="99">
        <v>2.2000000000000002</v>
      </c>
      <c r="U23" s="99">
        <v>2.2000000000000002</v>
      </c>
      <c r="V23" s="99">
        <v>1.9</v>
      </c>
      <c r="W23" s="99">
        <v>2.1</v>
      </c>
      <c r="X23" s="99">
        <v>2.1</v>
      </c>
      <c r="Y23" s="99">
        <v>2.1</v>
      </c>
      <c r="Z23" s="99">
        <v>2</v>
      </c>
      <c r="AA23" s="99">
        <v>2.66</v>
      </c>
      <c r="AB23" s="99">
        <v>2.66</v>
      </c>
      <c r="AC23" s="99">
        <v>3.98</v>
      </c>
      <c r="AD23" s="99">
        <v>3.28</v>
      </c>
      <c r="AE23" s="99">
        <v>3.88</v>
      </c>
      <c r="AF23" s="99">
        <v>4.0199999999999996</v>
      </c>
      <c r="AG23" s="99">
        <v>4.18</v>
      </c>
      <c r="AH23" s="99">
        <v>0.56000000000000005</v>
      </c>
      <c r="AI23" s="99">
        <v>0.56000000000000005</v>
      </c>
      <c r="AJ23" s="99">
        <v>0.56000000000000005</v>
      </c>
      <c r="AK23" s="99">
        <v>0.78500000000000003</v>
      </c>
      <c r="AL23" s="99">
        <v>0.78</v>
      </c>
      <c r="AM23" s="99">
        <v>0.77900000000000003</v>
      </c>
      <c r="AN23" s="99"/>
      <c r="AO23" s="99"/>
      <c r="AP23" s="99">
        <v>48.164999999999999</v>
      </c>
      <c r="AQ23" s="99">
        <v>47.664000000000001</v>
      </c>
      <c r="AR23" s="99">
        <v>47.331000000000003</v>
      </c>
      <c r="AS23" s="99">
        <v>48.290999999999997</v>
      </c>
      <c r="AT23" s="99">
        <v>0.7</v>
      </c>
      <c r="AU23" s="99">
        <v>2.4350000000000001</v>
      </c>
      <c r="AV23" s="99">
        <v>0.7</v>
      </c>
      <c r="AW23" s="99">
        <v>1.2</v>
      </c>
      <c r="AX23" s="99">
        <v>0.7</v>
      </c>
      <c r="AY23" s="99">
        <v>0.8</v>
      </c>
      <c r="AZ23" s="99">
        <v>0.7</v>
      </c>
      <c r="BA23" s="99"/>
      <c r="BB23" s="99">
        <v>1.7</v>
      </c>
      <c r="BC23" s="99">
        <v>1.7</v>
      </c>
      <c r="BD23" s="99">
        <v>1.6</v>
      </c>
      <c r="BE23" s="99">
        <v>1.6</v>
      </c>
      <c r="BF23" s="99">
        <v>1.9</v>
      </c>
      <c r="BG23" s="99">
        <v>1.9</v>
      </c>
      <c r="BH23" s="99">
        <v>1.9</v>
      </c>
      <c r="BI23" s="99">
        <v>2.1</v>
      </c>
      <c r="BJ23" s="99">
        <v>50.344000000000001</v>
      </c>
      <c r="BK23" s="99">
        <v>51.243000000000002</v>
      </c>
      <c r="BL23" s="99">
        <v>52.238999999999997</v>
      </c>
      <c r="BM23" s="99">
        <v>54.448999999999998</v>
      </c>
      <c r="BN23" s="99"/>
      <c r="BO23" s="99">
        <v>47.732999999999997</v>
      </c>
      <c r="BP23" s="99">
        <v>0.1</v>
      </c>
      <c r="BQ23" s="99">
        <v>9.0570000000000004</v>
      </c>
      <c r="BR23" s="99">
        <v>22.483000000000001</v>
      </c>
      <c r="BS23" s="99">
        <v>14.428000000000001</v>
      </c>
      <c r="BT23" s="99">
        <v>61.131999999999998</v>
      </c>
      <c r="BU23" s="99">
        <v>8.9949999999999992</v>
      </c>
      <c r="BV23" s="99">
        <v>51.914000000000001</v>
      </c>
      <c r="BW23" s="99">
        <v>9.5980000000000008</v>
      </c>
      <c r="BX23" s="99">
        <v>13.685</v>
      </c>
      <c r="BY23" s="99">
        <v>4</v>
      </c>
      <c r="BZ23" s="99">
        <v>16.521000000000001</v>
      </c>
      <c r="CA23" s="99">
        <v>5.8360000000000003</v>
      </c>
      <c r="CB23" s="99">
        <v>18.789000000000001</v>
      </c>
      <c r="CC23" s="99">
        <v>25.263999999999999</v>
      </c>
      <c r="CD23" s="99">
        <v>32.058999999999997</v>
      </c>
      <c r="CE23" s="99">
        <v>15.664999999999999</v>
      </c>
      <c r="CF23" s="99">
        <v>16.721</v>
      </c>
      <c r="CG23" s="99">
        <v>26.247</v>
      </c>
      <c r="CH23" s="99">
        <v>21.353999999999999</v>
      </c>
      <c r="CI23" s="99">
        <v>36.088999999999999</v>
      </c>
      <c r="CJ23" s="99">
        <v>26.844999999999999</v>
      </c>
      <c r="CK23" s="99">
        <v>13.023</v>
      </c>
      <c r="CL23" s="99">
        <v>3.62</v>
      </c>
      <c r="CM23" s="99">
        <v>4.3659999999999997</v>
      </c>
      <c r="CN23" s="99">
        <v>3.82</v>
      </c>
      <c r="CO23" s="99">
        <v>28.335999999999999</v>
      </c>
      <c r="CP23" s="99">
        <v>3.36</v>
      </c>
      <c r="CQ23" s="99">
        <v>3.36</v>
      </c>
      <c r="CR23" s="99">
        <v>2.8</v>
      </c>
      <c r="CS23" s="99">
        <v>27.960999999999999</v>
      </c>
      <c r="CT23" s="100"/>
      <c r="CU23" s="100"/>
      <c r="CV23" s="100"/>
      <c r="CW23" s="96"/>
      <c r="CX23" s="97">
        <f t="array" ref="CX23">SUMPRODUCT(B23:CW23*0.25)</f>
        <v>265.42649999999986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3.75</v>
      </c>
      <c r="C28" s="107">
        <f t="shared" si="2"/>
        <v>3.75</v>
      </c>
      <c r="D28" s="107">
        <f t="shared" si="2"/>
        <v>3.75</v>
      </c>
      <c r="E28" s="107">
        <f t="shared" si="2"/>
        <v>3.75</v>
      </c>
      <c r="F28" s="107">
        <f t="shared" si="2"/>
        <v>7.85</v>
      </c>
      <c r="G28" s="107">
        <f t="shared" si="2"/>
        <v>7.85</v>
      </c>
      <c r="H28" s="107">
        <f t="shared" si="2"/>
        <v>7.4499999999999993</v>
      </c>
      <c r="I28" s="107">
        <f t="shared" si="2"/>
        <v>7.55</v>
      </c>
      <c r="J28" s="107">
        <f t="shared" si="2"/>
        <v>3.75</v>
      </c>
      <c r="K28" s="107">
        <f t="shared" si="2"/>
        <v>3.85</v>
      </c>
      <c r="L28" s="107">
        <f t="shared" si="2"/>
        <v>3.75</v>
      </c>
      <c r="M28" s="107">
        <f t="shared" si="2"/>
        <v>3.75</v>
      </c>
      <c r="N28" s="107">
        <f t="shared" si="2"/>
        <v>4.0999999999999996</v>
      </c>
      <c r="O28" s="107">
        <f t="shared" si="2"/>
        <v>4.0999999999999996</v>
      </c>
      <c r="P28" s="107">
        <f t="shared" si="2"/>
        <v>3.9000000000000004</v>
      </c>
      <c r="Q28" s="107">
        <f>SUM(Q21:Q27)</f>
        <v>4</v>
      </c>
      <c r="R28" s="107">
        <f t="shared" ref="R28:CC28" si="3">SUM(R21:R27)</f>
        <v>4</v>
      </c>
      <c r="S28" s="107">
        <f t="shared" si="3"/>
        <v>4.0999999999999996</v>
      </c>
      <c r="T28" s="107">
        <f t="shared" si="3"/>
        <v>4.0999999999999996</v>
      </c>
      <c r="U28" s="107">
        <f t="shared" si="3"/>
        <v>4.0999999999999996</v>
      </c>
      <c r="V28" s="107">
        <f t="shared" si="3"/>
        <v>3.9</v>
      </c>
      <c r="W28" s="107">
        <f t="shared" si="3"/>
        <v>4.0999999999999996</v>
      </c>
      <c r="X28" s="107">
        <f t="shared" si="3"/>
        <v>4.2</v>
      </c>
      <c r="Y28" s="107">
        <f t="shared" si="3"/>
        <v>4.2</v>
      </c>
      <c r="Z28" s="107">
        <f t="shared" si="3"/>
        <v>4.2</v>
      </c>
      <c r="AA28" s="107">
        <f t="shared" si="3"/>
        <v>4.96</v>
      </c>
      <c r="AB28" s="107">
        <f t="shared" si="3"/>
        <v>4.96</v>
      </c>
      <c r="AC28" s="107">
        <f t="shared" si="3"/>
        <v>6.2799999999999994</v>
      </c>
      <c r="AD28" s="107">
        <f t="shared" si="3"/>
        <v>5.58</v>
      </c>
      <c r="AE28" s="107">
        <f t="shared" si="3"/>
        <v>6.18</v>
      </c>
      <c r="AF28" s="107">
        <f t="shared" si="3"/>
        <v>6.3199999999999994</v>
      </c>
      <c r="AG28" s="107">
        <f t="shared" si="3"/>
        <v>6.4799999999999995</v>
      </c>
      <c r="AH28" s="107">
        <f t="shared" si="3"/>
        <v>5.3480000000000008</v>
      </c>
      <c r="AI28" s="107">
        <f t="shared" si="3"/>
        <v>5.2080000000000002</v>
      </c>
      <c r="AJ28" s="107">
        <f t="shared" si="3"/>
        <v>5.6760000000000002</v>
      </c>
      <c r="AK28" s="107">
        <f t="shared" si="3"/>
        <v>5.6050000000000004</v>
      </c>
      <c r="AL28" s="107">
        <f t="shared" si="3"/>
        <v>0.78</v>
      </c>
      <c r="AM28" s="107">
        <f t="shared" si="3"/>
        <v>0.77900000000000003</v>
      </c>
      <c r="AN28" s="107">
        <f t="shared" si="3"/>
        <v>0</v>
      </c>
      <c r="AO28" s="107">
        <f t="shared" si="3"/>
        <v>0</v>
      </c>
      <c r="AP28" s="107">
        <f t="shared" si="3"/>
        <v>48.164999999999999</v>
      </c>
      <c r="AQ28" s="107">
        <f t="shared" si="3"/>
        <v>47.664000000000001</v>
      </c>
      <c r="AR28" s="107">
        <f t="shared" si="3"/>
        <v>47.331000000000003</v>
      </c>
      <c r="AS28" s="107">
        <f t="shared" si="3"/>
        <v>48.290999999999997</v>
      </c>
      <c r="AT28" s="107">
        <f t="shared" si="3"/>
        <v>0.7</v>
      </c>
      <c r="AU28" s="107">
        <f t="shared" si="3"/>
        <v>2.4350000000000001</v>
      </c>
      <c r="AV28" s="107">
        <f t="shared" si="3"/>
        <v>0.7</v>
      </c>
      <c r="AW28" s="107">
        <f t="shared" si="3"/>
        <v>1.2</v>
      </c>
      <c r="AX28" s="107">
        <f t="shared" si="3"/>
        <v>0.7</v>
      </c>
      <c r="AY28" s="107">
        <f t="shared" si="3"/>
        <v>0.8</v>
      </c>
      <c r="AZ28" s="107">
        <f t="shared" si="3"/>
        <v>0.7</v>
      </c>
      <c r="BA28" s="107">
        <f t="shared" si="3"/>
        <v>0</v>
      </c>
      <c r="BB28" s="107">
        <f t="shared" si="3"/>
        <v>1.7</v>
      </c>
      <c r="BC28" s="107">
        <f t="shared" si="3"/>
        <v>1.7</v>
      </c>
      <c r="BD28" s="107">
        <f t="shared" si="3"/>
        <v>1.6</v>
      </c>
      <c r="BE28" s="107">
        <f t="shared" si="3"/>
        <v>1.6</v>
      </c>
      <c r="BF28" s="107">
        <f t="shared" si="3"/>
        <v>1.9</v>
      </c>
      <c r="BG28" s="107">
        <f t="shared" si="3"/>
        <v>1.9</v>
      </c>
      <c r="BH28" s="107">
        <f t="shared" si="3"/>
        <v>1.9</v>
      </c>
      <c r="BI28" s="107">
        <f t="shared" si="3"/>
        <v>2.1</v>
      </c>
      <c r="BJ28" s="107">
        <f t="shared" si="3"/>
        <v>120.34399999999999</v>
      </c>
      <c r="BK28" s="107">
        <f t="shared" si="3"/>
        <v>121.24299999999999</v>
      </c>
      <c r="BL28" s="107">
        <f t="shared" si="3"/>
        <v>122.239</v>
      </c>
      <c r="BM28" s="107">
        <f t="shared" si="3"/>
        <v>124.449</v>
      </c>
      <c r="BN28" s="107">
        <f t="shared" si="3"/>
        <v>6</v>
      </c>
      <c r="BO28" s="107">
        <f t="shared" si="3"/>
        <v>53.732999999999997</v>
      </c>
      <c r="BP28" s="107">
        <f t="shared" si="3"/>
        <v>6.1</v>
      </c>
      <c r="BQ28" s="107">
        <f t="shared" si="3"/>
        <v>15.057</v>
      </c>
      <c r="BR28" s="107">
        <f t="shared" si="3"/>
        <v>47.582999999999998</v>
      </c>
      <c r="BS28" s="107">
        <f t="shared" si="3"/>
        <v>39.528000000000006</v>
      </c>
      <c r="BT28" s="107">
        <f t="shared" si="3"/>
        <v>86.331999999999994</v>
      </c>
      <c r="BU28" s="107">
        <f t="shared" si="3"/>
        <v>34.195</v>
      </c>
      <c r="BV28" s="107">
        <f t="shared" si="3"/>
        <v>54.114000000000004</v>
      </c>
      <c r="BW28" s="107">
        <f t="shared" si="3"/>
        <v>11.798000000000002</v>
      </c>
      <c r="BX28" s="107">
        <f t="shared" si="3"/>
        <v>15.885000000000002</v>
      </c>
      <c r="BY28" s="107">
        <f t="shared" si="3"/>
        <v>6.2</v>
      </c>
      <c r="BZ28" s="107">
        <f t="shared" si="3"/>
        <v>18.721</v>
      </c>
      <c r="CA28" s="107">
        <f t="shared" si="3"/>
        <v>8.0360000000000014</v>
      </c>
      <c r="CB28" s="107">
        <f t="shared" si="3"/>
        <v>20.989000000000001</v>
      </c>
      <c r="CC28" s="107">
        <f t="shared" si="3"/>
        <v>27.463999999999999</v>
      </c>
      <c r="CD28" s="107">
        <f t="shared" ref="CD28:CW28" si="4">SUM(CD21:CD27)</f>
        <v>34.259</v>
      </c>
      <c r="CE28" s="107">
        <f t="shared" si="4"/>
        <v>17.864999999999998</v>
      </c>
      <c r="CF28" s="107">
        <f t="shared" si="4"/>
        <v>18.821000000000002</v>
      </c>
      <c r="CG28" s="107">
        <f t="shared" si="4"/>
        <v>28.347000000000001</v>
      </c>
      <c r="CH28" s="107">
        <f t="shared" si="4"/>
        <v>23.353999999999999</v>
      </c>
      <c r="CI28" s="107">
        <f t="shared" si="4"/>
        <v>38.088999999999999</v>
      </c>
      <c r="CJ28" s="107">
        <f t="shared" si="4"/>
        <v>28.844999999999999</v>
      </c>
      <c r="CK28" s="107">
        <f t="shared" si="4"/>
        <v>15.023</v>
      </c>
      <c r="CL28" s="107">
        <f t="shared" si="4"/>
        <v>5.52</v>
      </c>
      <c r="CM28" s="107">
        <f t="shared" si="4"/>
        <v>6.266</v>
      </c>
      <c r="CN28" s="107">
        <f t="shared" si="4"/>
        <v>5.72</v>
      </c>
      <c r="CO28" s="107">
        <f t="shared" si="4"/>
        <v>30.235999999999997</v>
      </c>
      <c r="CP28" s="107">
        <f t="shared" si="4"/>
        <v>3.36</v>
      </c>
      <c r="CQ28" s="107">
        <f t="shared" si="4"/>
        <v>3.36</v>
      </c>
      <c r="CR28" s="107">
        <f t="shared" si="4"/>
        <v>2.8</v>
      </c>
      <c r="CS28" s="107">
        <f t="shared" si="4"/>
        <v>27.960999999999999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405.21949999999987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105.075</v>
      </c>
      <c r="C32" s="94">
        <v>135.08099999999999</v>
      </c>
      <c r="D32" s="94">
        <v>209.15</v>
      </c>
      <c r="E32" s="94">
        <v>64.259</v>
      </c>
      <c r="F32" s="94">
        <v>231.26900000000001</v>
      </c>
      <c r="G32" s="94">
        <v>174.38399999999999</v>
      </c>
      <c r="H32" s="94">
        <v>84.906999999999996</v>
      </c>
      <c r="I32" s="94">
        <v>81.385000000000005</v>
      </c>
      <c r="J32" s="94">
        <v>75.402000000000001</v>
      </c>
      <c r="K32" s="94">
        <v>241.53</v>
      </c>
      <c r="L32" s="94">
        <v>212.89500000000001</v>
      </c>
      <c r="M32" s="94">
        <v>223.09700000000001</v>
      </c>
      <c r="N32" s="94">
        <v>38.192</v>
      </c>
      <c r="O32" s="94">
        <v>35.61</v>
      </c>
      <c r="P32" s="94">
        <v>16.478000000000002</v>
      </c>
      <c r="Q32" s="94">
        <v>28.567</v>
      </c>
      <c r="R32" s="94">
        <v>19.53</v>
      </c>
      <c r="S32" s="94">
        <v>84.584999999999994</v>
      </c>
      <c r="T32" s="94">
        <v>84.066000000000003</v>
      </c>
      <c r="U32" s="94">
        <v>101.83</v>
      </c>
      <c r="V32" s="94">
        <v>140.238</v>
      </c>
      <c r="W32" s="94">
        <v>112.333</v>
      </c>
      <c r="X32" s="94">
        <v>38.878999999999998</v>
      </c>
      <c r="Y32" s="94">
        <v>40.409999999999997</v>
      </c>
      <c r="Z32" s="94">
        <v>79.528000000000006</v>
      </c>
      <c r="AA32" s="94">
        <v>36.658000000000001</v>
      </c>
      <c r="AB32" s="94">
        <v>40.893999999999998</v>
      </c>
      <c r="AC32" s="94">
        <v>42.066000000000003</v>
      </c>
      <c r="AD32" s="94">
        <v>88.141000000000005</v>
      </c>
      <c r="AE32" s="94">
        <v>213.34200000000001</v>
      </c>
      <c r="AF32" s="94">
        <v>122.434</v>
      </c>
      <c r="AG32" s="94">
        <v>48.936999999999998</v>
      </c>
      <c r="AH32" s="94">
        <v>44.433</v>
      </c>
      <c r="AI32" s="94">
        <v>23.809000000000001</v>
      </c>
      <c r="AJ32" s="94">
        <v>52.506</v>
      </c>
      <c r="AK32" s="94">
        <v>55.347000000000001</v>
      </c>
      <c r="AL32" s="94">
        <v>105.666</v>
      </c>
      <c r="AM32" s="94">
        <v>111.238</v>
      </c>
      <c r="AN32" s="94">
        <v>258.77</v>
      </c>
      <c r="AO32" s="94">
        <v>257.43200000000002</v>
      </c>
      <c r="AP32" s="94">
        <v>269.101</v>
      </c>
      <c r="AQ32" s="94">
        <v>267.178</v>
      </c>
      <c r="AR32" s="94">
        <v>282.17500000000001</v>
      </c>
      <c r="AS32" s="94">
        <v>286.02300000000002</v>
      </c>
      <c r="AT32" s="94">
        <v>248.49100000000001</v>
      </c>
      <c r="AU32" s="94">
        <v>249.447</v>
      </c>
      <c r="AV32" s="94">
        <v>248.31700000000001</v>
      </c>
      <c r="AW32" s="94">
        <v>248.33099999999999</v>
      </c>
      <c r="AX32" s="94">
        <v>245.14400000000001</v>
      </c>
      <c r="AY32" s="94">
        <v>239.65600000000001</v>
      </c>
      <c r="AZ32" s="94">
        <v>238.08699999999999</v>
      </c>
      <c r="BA32" s="94">
        <v>226.81800000000001</v>
      </c>
      <c r="BB32" s="94">
        <v>245.84899999999999</v>
      </c>
      <c r="BC32" s="94">
        <v>242.04400000000001</v>
      </c>
      <c r="BD32" s="94">
        <v>245.22900000000001</v>
      </c>
      <c r="BE32" s="94">
        <v>242.93700000000001</v>
      </c>
      <c r="BF32" s="94">
        <v>243.142</v>
      </c>
      <c r="BG32" s="94">
        <v>248.13200000000001</v>
      </c>
      <c r="BH32" s="94">
        <v>246.529</v>
      </c>
      <c r="BI32" s="94">
        <v>249.39</v>
      </c>
      <c r="BJ32" s="94">
        <v>311.91199999999998</v>
      </c>
      <c r="BK32" s="94">
        <v>309.61799999999999</v>
      </c>
      <c r="BL32" s="94">
        <v>305.601</v>
      </c>
      <c r="BM32" s="94">
        <v>294.892</v>
      </c>
      <c r="BN32" s="94">
        <v>117.432</v>
      </c>
      <c r="BO32" s="94">
        <v>155.58099999999999</v>
      </c>
      <c r="BP32" s="94">
        <v>6.4980000000000002</v>
      </c>
      <c r="BQ32" s="94">
        <v>45.179000000000002</v>
      </c>
      <c r="BR32" s="94">
        <v>47.963999999999999</v>
      </c>
      <c r="BS32" s="94">
        <v>64.204999999999998</v>
      </c>
      <c r="BT32" s="94">
        <v>172.37100000000001</v>
      </c>
      <c r="BU32" s="94">
        <v>47.557000000000002</v>
      </c>
      <c r="BV32" s="94">
        <v>130.34399999999999</v>
      </c>
      <c r="BW32" s="94">
        <v>11.871</v>
      </c>
      <c r="BX32" s="94">
        <v>15.949</v>
      </c>
      <c r="BY32" s="94">
        <v>6.2510000000000003</v>
      </c>
      <c r="BZ32" s="94">
        <v>78.876000000000005</v>
      </c>
      <c r="CA32" s="94">
        <v>67.887</v>
      </c>
      <c r="CB32" s="94">
        <v>81.015000000000001</v>
      </c>
      <c r="CC32" s="94">
        <v>91.614999999999995</v>
      </c>
      <c r="CD32" s="94">
        <v>38.429000000000002</v>
      </c>
      <c r="CE32" s="94">
        <v>77.884</v>
      </c>
      <c r="CF32" s="94">
        <v>78.828000000000003</v>
      </c>
      <c r="CG32" s="94">
        <v>51.015999999999998</v>
      </c>
      <c r="CH32" s="94">
        <v>23.353999999999999</v>
      </c>
      <c r="CI32" s="94">
        <v>42.194000000000003</v>
      </c>
      <c r="CJ32" s="94">
        <v>73.492000000000004</v>
      </c>
      <c r="CK32" s="94">
        <v>54.264000000000003</v>
      </c>
      <c r="CL32" s="94">
        <v>5.55</v>
      </c>
      <c r="CM32" s="94">
        <v>16.152000000000001</v>
      </c>
      <c r="CN32" s="94">
        <v>10.051</v>
      </c>
      <c r="CO32" s="94">
        <v>34.618000000000002</v>
      </c>
      <c r="CP32" s="94">
        <v>11.432</v>
      </c>
      <c r="CQ32" s="94">
        <v>11.552</v>
      </c>
      <c r="CR32" s="94">
        <v>5.8040000000000003</v>
      </c>
      <c r="CS32" s="94">
        <v>99.9</v>
      </c>
      <c r="CT32" s="95"/>
      <c r="CU32" s="95"/>
      <c r="CV32" s="95"/>
      <c r="CW32" s="96"/>
      <c r="CX32" s="97">
        <f t="array" ref="CX32">SUMPRODUCT(B32:CW32*0.25)</f>
        <v>3042.3777499999992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105.075</v>
      </c>
      <c r="C34" s="77">
        <f t="shared" ref="C34:BN34" si="5">SUM(C31:C33)</f>
        <v>135.08099999999999</v>
      </c>
      <c r="D34" s="77">
        <f t="shared" si="5"/>
        <v>209.15</v>
      </c>
      <c r="E34" s="77">
        <f t="shared" si="5"/>
        <v>64.259</v>
      </c>
      <c r="F34" s="77">
        <f t="shared" si="5"/>
        <v>231.26900000000001</v>
      </c>
      <c r="G34" s="77">
        <f t="shared" si="5"/>
        <v>174.38399999999999</v>
      </c>
      <c r="H34" s="77">
        <f t="shared" si="5"/>
        <v>84.906999999999996</v>
      </c>
      <c r="I34" s="77">
        <f t="shared" si="5"/>
        <v>81.385000000000005</v>
      </c>
      <c r="J34" s="77">
        <f t="shared" si="5"/>
        <v>75.402000000000001</v>
      </c>
      <c r="K34" s="77">
        <f t="shared" si="5"/>
        <v>241.53</v>
      </c>
      <c r="L34" s="77">
        <f t="shared" si="5"/>
        <v>212.89500000000001</v>
      </c>
      <c r="M34" s="77">
        <f t="shared" si="5"/>
        <v>223.09700000000001</v>
      </c>
      <c r="N34" s="77">
        <f t="shared" si="5"/>
        <v>38.192</v>
      </c>
      <c r="O34" s="77">
        <f t="shared" si="5"/>
        <v>35.61</v>
      </c>
      <c r="P34" s="77">
        <f t="shared" si="5"/>
        <v>16.478000000000002</v>
      </c>
      <c r="Q34" s="77">
        <f t="shared" si="5"/>
        <v>28.567</v>
      </c>
      <c r="R34" s="77">
        <f t="shared" si="5"/>
        <v>19.53</v>
      </c>
      <c r="S34" s="77">
        <f t="shared" si="5"/>
        <v>84.584999999999994</v>
      </c>
      <c r="T34" s="77">
        <f t="shared" si="5"/>
        <v>84.066000000000003</v>
      </c>
      <c r="U34" s="77">
        <f t="shared" si="5"/>
        <v>101.83</v>
      </c>
      <c r="V34" s="77">
        <f t="shared" si="5"/>
        <v>140.238</v>
      </c>
      <c r="W34" s="77">
        <f t="shared" si="5"/>
        <v>112.333</v>
      </c>
      <c r="X34" s="77">
        <f t="shared" si="5"/>
        <v>38.878999999999998</v>
      </c>
      <c r="Y34" s="77">
        <f t="shared" si="5"/>
        <v>40.409999999999997</v>
      </c>
      <c r="Z34" s="77">
        <f t="shared" si="5"/>
        <v>79.528000000000006</v>
      </c>
      <c r="AA34" s="77">
        <f t="shared" si="5"/>
        <v>36.658000000000001</v>
      </c>
      <c r="AB34" s="77">
        <f t="shared" si="5"/>
        <v>40.893999999999998</v>
      </c>
      <c r="AC34" s="77">
        <f t="shared" si="5"/>
        <v>42.066000000000003</v>
      </c>
      <c r="AD34" s="77">
        <f t="shared" si="5"/>
        <v>88.141000000000005</v>
      </c>
      <c r="AE34" s="77">
        <f t="shared" si="5"/>
        <v>213.34200000000001</v>
      </c>
      <c r="AF34" s="77">
        <f t="shared" si="5"/>
        <v>122.434</v>
      </c>
      <c r="AG34" s="77">
        <f t="shared" si="5"/>
        <v>48.936999999999998</v>
      </c>
      <c r="AH34" s="77">
        <f t="shared" si="5"/>
        <v>44.433</v>
      </c>
      <c r="AI34" s="77">
        <f t="shared" si="5"/>
        <v>23.809000000000001</v>
      </c>
      <c r="AJ34" s="77">
        <f t="shared" si="5"/>
        <v>52.506</v>
      </c>
      <c r="AK34" s="77">
        <f t="shared" si="5"/>
        <v>55.347000000000001</v>
      </c>
      <c r="AL34" s="77">
        <f t="shared" si="5"/>
        <v>105.666</v>
      </c>
      <c r="AM34" s="77">
        <f t="shared" si="5"/>
        <v>111.238</v>
      </c>
      <c r="AN34" s="77">
        <f t="shared" si="5"/>
        <v>258.77</v>
      </c>
      <c r="AO34" s="77">
        <f t="shared" si="5"/>
        <v>257.43200000000002</v>
      </c>
      <c r="AP34" s="77">
        <f t="shared" si="5"/>
        <v>269.101</v>
      </c>
      <c r="AQ34" s="77">
        <f t="shared" si="5"/>
        <v>267.178</v>
      </c>
      <c r="AR34" s="77">
        <f t="shared" si="5"/>
        <v>282.17500000000001</v>
      </c>
      <c r="AS34" s="77">
        <f t="shared" si="5"/>
        <v>286.02300000000002</v>
      </c>
      <c r="AT34" s="77">
        <f t="shared" si="5"/>
        <v>248.49100000000001</v>
      </c>
      <c r="AU34" s="77">
        <f t="shared" si="5"/>
        <v>249.447</v>
      </c>
      <c r="AV34" s="77">
        <f t="shared" si="5"/>
        <v>248.31700000000001</v>
      </c>
      <c r="AW34" s="77">
        <f t="shared" si="5"/>
        <v>248.33099999999999</v>
      </c>
      <c r="AX34" s="77">
        <f t="shared" si="5"/>
        <v>245.14400000000001</v>
      </c>
      <c r="AY34" s="77">
        <f t="shared" si="5"/>
        <v>239.65600000000001</v>
      </c>
      <c r="AZ34" s="77">
        <f t="shared" si="5"/>
        <v>238.08699999999999</v>
      </c>
      <c r="BA34" s="77">
        <f t="shared" si="5"/>
        <v>226.81800000000001</v>
      </c>
      <c r="BB34" s="77">
        <f t="shared" si="5"/>
        <v>245.84899999999999</v>
      </c>
      <c r="BC34" s="77">
        <f t="shared" si="5"/>
        <v>242.04400000000001</v>
      </c>
      <c r="BD34" s="77">
        <f t="shared" si="5"/>
        <v>245.22900000000001</v>
      </c>
      <c r="BE34" s="77">
        <f t="shared" si="5"/>
        <v>242.93700000000001</v>
      </c>
      <c r="BF34" s="77">
        <f t="shared" si="5"/>
        <v>243.142</v>
      </c>
      <c r="BG34" s="77">
        <f t="shared" si="5"/>
        <v>248.13200000000001</v>
      </c>
      <c r="BH34" s="77">
        <f t="shared" si="5"/>
        <v>246.529</v>
      </c>
      <c r="BI34" s="77">
        <f t="shared" si="5"/>
        <v>249.39</v>
      </c>
      <c r="BJ34" s="77">
        <f t="shared" si="5"/>
        <v>311.91199999999998</v>
      </c>
      <c r="BK34" s="77">
        <f t="shared" si="5"/>
        <v>309.61799999999999</v>
      </c>
      <c r="BL34" s="77">
        <f t="shared" si="5"/>
        <v>305.601</v>
      </c>
      <c r="BM34" s="77">
        <f t="shared" si="5"/>
        <v>294.892</v>
      </c>
      <c r="BN34" s="77">
        <f t="shared" si="5"/>
        <v>117.432</v>
      </c>
      <c r="BO34" s="77">
        <f t="shared" ref="BO34:CW34" si="6">SUM(BO31:BO33)</f>
        <v>155.58099999999999</v>
      </c>
      <c r="BP34" s="77">
        <f t="shared" si="6"/>
        <v>6.4980000000000002</v>
      </c>
      <c r="BQ34" s="77">
        <f t="shared" si="6"/>
        <v>45.179000000000002</v>
      </c>
      <c r="BR34" s="77">
        <f t="shared" si="6"/>
        <v>47.963999999999999</v>
      </c>
      <c r="BS34" s="77">
        <f t="shared" si="6"/>
        <v>64.204999999999998</v>
      </c>
      <c r="BT34" s="77">
        <f t="shared" si="6"/>
        <v>172.37100000000001</v>
      </c>
      <c r="BU34" s="77">
        <f t="shared" si="6"/>
        <v>47.557000000000002</v>
      </c>
      <c r="BV34" s="77">
        <f t="shared" si="6"/>
        <v>130.34399999999999</v>
      </c>
      <c r="BW34" s="77">
        <f t="shared" si="6"/>
        <v>11.871</v>
      </c>
      <c r="BX34" s="77">
        <f t="shared" si="6"/>
        <v>15.949</v>
      </c>
      <c r="BY34" s="77">
        <f t="shared" si="6"/>
        <v>6.2510000000000003</v>
      </c>
      <c r="BZ34" s="77">
        <f t="shared" si="6"/>
        <v>78.876000000000005</v>
      </c>
      <c r="CA34" s="77">
        <f t="shared" si="6"/>
        <v>67.887</v>
      </c>
      <c r="CB34" s="77">
        <f t="shared" si="6"/>
        <v>81.015000000000001</v>
      </c>
      <c r="CC34" s="77">
        <f t="shared" si="6"/>
        <v>91.614999999999995</v>
      </c>
      <c r="CD34" s="77">
        <f t="shared" si="6"/>
        <v>38.429000000000002</v>
      </c>
      <c r="CE34" s="77">
        <f t="shared" si="6"/>
        <v>77.884</v>
      </c>
      <c r="CF34" s="77">
        <f t="shared" si="6"/>
        <v>78.828000000000003</v>
      </c>
      <c r="CG34" s="77">
        <f t="shared" si="6"/>
        <v>51.015999999999998</v>
      </c>
      <c r="CH34" s="77">
        <f t="shared" si="6"/>
        <v>23.353999999999999</v>
      </c>
      <c r="CI34" s="77">
        <f t="shared" si="6"/>
        <v>42.194000000000003</v>
      </c>
      <c r="CJ34" s="77">
        <f t="shared" si="6"/>
        <v>73.492000000000004</v>
      </c>
      <c r="CK34" s="77">
        <f t="shared" si="6"/>
        <v>54.264000000000003</v>
      </c>
      <c r="CL34" s="77">
        <f t="shared" si="6"/>
        <v>5.55</v>
      </c>
      <c r="CM34" s="77">
        <f t="shared" si="6"/>
        <v>16.152000000000001</v>
      </c>
      <c r="CN34" s="77">
        <f t="shared" si="6"/>
        <v>10.051</v>
      </c>
      <c r="CO34" s="77">
        <f t="shared" si="6"/>
        <v>34.618000000000002</v>
      </c>
      <c r="CP34" s="77">
        <f t="shared" si="6"/>
        <v>11.432</v>
      </c>
      <c r="CQ34" s="77">
        <f t="shared" si="6"/>
        <v>11.552</v>
      </c>
      <c r="CR34" s="77">
        <f t="shared" si="6"/>
        <v>5.8040000000000003</v>
      </c>
      <c r="CS34" s="77">
        <f t="shared" si="6"/>
        <v>99.9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3042.3777499999992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>
        <v>10.199999999999999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58.4</v>
      </c>
      <c r="BQ39" s="120"/>
      <c r="BR39" s="120"/>
      <c r="BS39" s="120"/>
      <c r="BT39" s="120"/>
      <c r="BU39" s="120"/>
      <c r="BV39" s="120"/>
      <c r="BW39" s="120">
        <v>21.5</v>
      </c>
      <c r="BX39" s="120">
        <v>17.600000000000001</v>
      </c>
      <c r="BY39" s="120">
        <v>16.7</v>
      </c>
      <c r="BZ39" s="120"/>
      <c r="CA39" s="120"/>
      <c r="CB39" s="120"/>
      <c r="CC39" s="120"/>
      <c r="CD39" s="120"/>
      <c r="CE39" s="120"/>
      <c r="CF39" s="120"/>
      <c r="CG39" s="120"/>
      <c r="CH39" s="120">
        <v>3</v>
      </c>
      <c r="CI39" s="120"/>
      <c r="CJ39" s="120"/>
      <c r="CK39" s="120"/>
      <c r="CL39" s="120">
        <v>30.4</v>
      </c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39.449999999999996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10.199999999999999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58.4</v>
      </c>
      <c r="BQ42" s="107">
        <f t="shared" si="8"/>
        <v>0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0</v>
      </c>
      <c r="BV42" s="107">
        <f t="shared" si="8"/>
        <v>0</v>
      </c>
      <c r="BW42" s="107">
        <f t="shared" si="8"/>
        <v>21.5</v>
      </c>
      <c r="BX42" s="107">
        <f t="shared" si="8"/>
        <v>17.600000000000001</v>
      </c>
      <c r="BY42" s="107">
        <f t="shared" si="8"/>
        <v>16.7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3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30.4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39.449999999999996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>
        <v>10.199999999999999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58.4</v>
      </c>
      <c r="BQ47" s="120"/>
      <c r="BR47" s="120"/>
      <c r="BS47" s="120"/>
      <c r="BT47" s="120"/>
      <c r="BU47" s="120"/>
      <c r="BV47" s="120"/>
      <c r="BW47" s="120">
        <v>21.5</v>
      </c>
      <c r="BX47" s="120">
        <v>17.600000000000001</v>
      </c>
      <c r="BY47" s="120">
        <v>16.7</v>
      </c>
      <c r="BZ47" s="120"/>
      <c r="CA47" s="120"/>
      <c r="CB47" s="120"/>
      <c r="CC47" s="120"/>
      <c r="CD47" s="120"/>
      <c r="CE47" s="120"/>
      <c r="CF47" s="120"/>
      <c r="CG47" s="120"/>
      <c r="CH47" s="120">
        <v>3</v>
      </c>
      <c r="CI47" s="120"/>
      <c r="CJ47" s="120"/>
      <c r="CK47" s="120"/>
      <c r="CL47" s="120">
        <v>30.4</v>
      </c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39.449999999999996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10.199999999999999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58.4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21.5</v>
      </c>
      <c r="BX51" s="107">
        <f t="shared" si="10"/>
        <v>17.600000000000001</v>
      </c>
      <c r="BY51" s="107">
        <f t="shared" si="10"/>
        <v>16.7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3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30.4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39.449999999999996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105.075</v>
      </c>
      <c r="C54" s="107">
        <f t="shared" ref="C54:BN54" si="13">C18+C28+C42</f>
        <v>135.08099999999999</v>
      </c>
      <c r="D54" s="107">
        <f t="shared" si="13"/>
        <v>209.15</v>
      </c>
      <c r="E54" s="107">
        <f t="shared" si="13"/>
        <v>64.259</v>
      </c>
      <c r="F54" s="107">
        <f t="shared" si="13"/>
        <v>231.26899999999998</v>
      </c>
      <c r="G54" s="107">
        <f t="shared" si="13"/>
        <v>174.38399999999999</v>
      </c>
      <c r="H54" s="107">
        <f t="shared" si="13"/>
        <v>84.906999999999996</v>
      </c>
      <c r="I54" s="107">
        <f t="shared" si="13"/>
        <v>81.384999999999991</v>
      </c>
      <c r="J54" s="107">
        <f t="shared" si="13"/>
        <v>75.402000000000015</v>
      </c>
      <c r="K54" s="107">
        <f t="shared" si="13"/>
        <v>241.53</v>
      </c>
      <c r="L54" s="107">
        <f t="shared" si="13"/>
        <v>212.89499999999998</v>
      </c>
      <c r="M54" s="107">
        <f t="shared" si="13"/>
        <v>223.09700000000001</v>
      </c>
      <c r="N54" s="107">
        <f t="shared" si="13"/>
        <v>38.192</v>
      </c>
      <c r="O54" s="107">
        <f t="shared" si="13"/>
        <v>35.61</v>
      </c>
      <c r="P54" s="107">
        <f t="shared" si="13"/>
        <v>16.478000000000002</v>
      </c>
      <c r="Q54" s="107">
        <f t="shared" si="13"/>
        <v>28.567</v>
      </c>
      <c r="R54" s="107">
        <f t="shared" si="13"/>
        <v>19.53</v>
      </c>
      <c r="S54" s="107">
        <f t="shared" si="13"/>
        <v>84.584999999999994</v>
      </c>
      <c r="T54" s="107">
        <f t="shared" si="13"/>
        <v>84.065999999999988</v>
      </c>
      <c r="U54" s="107">
        <f t="shared" si="13"/>
        <v>101.83</v>
      </c>
      <c r="V54" s="107">
        <f t="shared" si="13"/>
        <v>140.238</v>
      </c>
      <c r="W54" s="107">
        <f t="shared" si="13"/>
        <v>112.333</v>
      </c>
      <c r="X54" s="107">
        <f t="shared" si="13"/>
        <v>38.879000000000005</v>
      </c>
      <c r="Y54" s="107">
        <f t="shared" si="13"/>
        <v>40.410000000000004</v>
      </c>
      <c r="Z54" s="107">
        <f t="shared" si="13"/>
        <v>79.528000000000006</v>
      </c>
      <c r="AA54" s="107">
        <f t="shared" si="13"/>
        <v>36.658000000000001</v>
      </c>
      <c r="AB54" s="107">
        <f t="shared" si="13"/>
        <v>40.893999999999998</v>
      </c>
      <c r="AC54" s="107">
        <f t="shared" si="13"/>
        <v>42.066000000000003</v>
      </c>
      <c r="AD54" s="107">
        <f t="shared" si="13"/>
        <v>88.141000000000005</v>
      </c>
      <c r="AE54" s="107">
        <f t="shared" si="13"/>
        <v>213.34200000000001</v>
      </c>
      <c r="AF54" s="107">
        <f t="shared" si="13"/>
        <v>122.434</v>
      </c>
      <c r="AG54" s="107">
        <f t="shared" si="13"/>
        <v>48.936999999999998</v>
      </c>
      <c r="AH54" s="107">
        <f t="shared" si="13"/>
        <v>44.433</v>
      </c>
      <c r="AI54" s="107">
        <f t="shared" si="13"/>
        <v>34.009</v>
      </c>
      <c r="AJ54" s="107">
        <f t="shared" si="13"/>
        <v>52.506</v>
      </c>
      <c r="AK54" s="107">
        <f t="shared" si="13"/>
        <v>55.346999999999994</v>
      </c>
      <c r="AL54" s="107">
        <f t="shared" si="13"/>
        <v>105.666</v>
      </c>
      <c r="AM54" s="107">
        <f t="shared" si="13"/>
        <v>111.238</v>
      </c>
      <c r="AN54" s="107">
        <f t="shared" si="13"/>
        <v>258.77</v>
      </c>
      <c r="AO54" s="107">
        <f t="shared" si="13"/>
        <v>257.43200000000002</v>
      </c>
      <c r="AP54" s="107">
        <f t="shared" si="13"/>
        <v>269.101</v>
      </c>
      <c r="AQ54" s="107">
        <f t="shared" si="13"/>
        <v>267.178</v>
      </c>
      <c r="AR54" s="107">
        <f t="shared" si="13"/>
        <v>282.17500000000001</v>
      </c>
      <c r="AS54" s="107">
        <f t="shared" si="13"/>
        <v>286.02300000000002</v>
      </c>
      <c r="AT54" s="107">
        <f t="shared" si="13"/>
        <v>248.49099999999999</v>
      </c>
      <c r="AU54" s="107">
        <f t="shared" si="13"/>
        <v>249.447</v>
      </c>
      <c r="AV54" s="107">
        <f t="shared" si="13"/>
        <v>248.31699999999998</v>
      </c>
      <c r="AW54" s="107">
        <f t="shared" si="13"/>
        <v>248.33099999999999</v>
      </c>
      <c r="AX54" s="107">
        <f t="shared" si="13"/>
        <v>245.14399999999998</v>
      </c>
      <c r="AY54" s="107">
        <f t="shared" si="13"/>
        <v>239.65600000000001</v>
      </c>
      <c r="AZ54" s="107">
        <f t="shared" si="13"/>
        <v>238.08699999999999</v>
      </c>
      <c r="BA54" s="107">
        <f t="shared" si="13"/>
        <v>226.81800000000001</v>
      </c>
      <c r="BB54" s="107">
        <f t="shared" si="13"/>
        <v>245.84899999999999</v>
      </c>
      <c r="BC54" s="107">
        <f t="shared" si="13"/>
        <v>242.04399999999998</v>
      </c>
      <c r="BD54" s="107">
        <f t="shared" si="13"/>
        <v>245.22899999999998</v>
      </c>
      <c r="BE54" s="107">
        <f t="shared" si="13"/>
        <v>242.93699999999998</v>
      </c>
      <c r="BF54" s="107">
        <f t="shared" si="13"/>
        <v>243.142</v>
      </c>
      <c r="BG54" s="107">
        <f t="shared" si="13"/>
        <v>248.13200000000001</v>
      </c>
      <c r="BH54" s="107">
        <f t="shared" si="13"/>
        <v>246.529</v>
      </c>
      <c r="BI54" s="107">
        <f t="shared" si="13"/>
        <v>249.39</v>
      </c>
      <c r="BJ54" s="107">
        <f t="shared" si="13"/>
        <v>311.91200000000003</v>
      </c>
      <c r="BK54" s="107">
        <f t="shared" si="13"/>
        <v>309.61799999999999</v>
      </c>
      <c r="BL54" s="107">
        <f t="shared" si="13"/>
        <v>305.601</v>
      </c>
      <c r="BM54" s="107">
        <f t="shared" si="13"/>
        <v>294.892</v>
      </c>
      <c r="BN54" s="107">
        <f t="shared" si="13"/>
        <v>117.432</v>
      </c>
      <c r="BO54" s="107">
        <f t="shared" ref="BO54:CX54" si="14">BO18+BO28+BO42</f>
        <v>155.58099999999999</v>
      </c>
      <c r="BP54" s="107">
        <f t="shared" si="14"/>
        <v>64.897999999999996</v>
      </c>
      <c r="BQ54" s="107">
        <f t="shared" si="14"/>
        <v>45.179000000000002</v>
      </c>
      <c r="BR54" s="107">
        <f t="shared" si="14"/>
        <v>47.963999999999999</v>
      </c>
      <c r="BS54" s="107">
        <f t="shared" si="14"/>
        <v>64.205000000000013</v>
      </c>
      <c r="BT54" s="107">
        <f t="shared" si="14"/>
        <v>172.37099999999998</v>
      </c>
      <c r="BU54" s="107">
        <f t="shared" si="14"/>
        <v>47.557000000000002</v>
      </c>
      <c r="BV54" s="107">
        <f t="shared" si="14"/>
        <v>130.34399999999999</v>
      </c>
      <c r="BW54" s="107">
        <f t="shared" si="14"/>
        <v>33.371000000000002</v>
      </c>
      <c r="BX54" s="107">
        <f t="shared" si="14"/>
        <v>33.549000000000007</v>
      </c>
      <c r="BY54" s="107">
        <f t="shared" si="14"/>
        <v>22.951000000000001</v>
      </c>
      <c r="BZ54" s="107">
        <f t="shared" si="14"/>
        <v>78.876000000000005</v>
      </c>
      <c r="CA54" s="107">
        <f t="shared" si="14"/>
        <v>67.887</v>
      </c>
      <c r="CB54" s="107">
        <f t="shared" si="14"/>
        <v>81.015000000000001</v>
      </c>
      <c r="CC54" s="107">
        <f t="shared" si="14"/>
        <v>91.614999999999995</v>
      </c>
      <c r="CD54" s="107">
        <f t="shared" si="14"/>
        <v>38.429000000000002</v>
      </c>
      <c r="CE54" s="107">
        <f t="shared" si="14"/>
        <v>77.884</v>
      </c>
      <c r="CF54" s="107">
        <f t="shared" si="14"/>
        <v>78.828000000000003</v>
      </c>
      <c r="CG54" s="107">
        <f t="shared" si="14"/>
        <v>51.016000000000005</v>
      </c>
      <c r="CH54" s="107">
        <f t="shared" si="14"/>
        <v>26.353999999999999</v>
      </c>
      <c r="CI54" s="107">
        <f t="shared" si="14"/>
        <v>42.194000000000003</v>
      </c>
      <c r="CJ54" s="107">
        <f t="shared" si="14"/>
        <v>73.49199999999999</v>
      </c>
      <c r="CK54" s="107">
        <f t="shared" si="14"/>
        <v>54.263999999999996</v>
      </c>
      <c r="CL54" s="107">
        <f t="shared" si="14"/>
        <v>35.949999999999996</v>
      </c>
      <c r="CM54" s="107">
        <f t="shared" si="14"/>
        <v>16.152000000000001</v>
      </c>
      <c r="CN54" s="107">
        <f t="shared" si="14"/>
        <v>10.051</v>
      </c>
      <c r="CO54" s="107">
        <f t="shared" si="14"/>
        <v>34.617999999999995</v>
      </c>
      <c r="CP54" s="107">
        <f t="shared" si="14"/>
        <v>11.431999999999999</v>
      </c>
      <c r="CQ54" s="107">
        <f t="shared" si="14"/>
        <v>11.552</v>
      </c>
      <c r="CR54" s="107">
        <f t="shared" si="14"/>
        <v>5.8040000000000003</v>
      </c>
      <c r="CS54" s="107">
        <f t="shared" si="14"/>
        <v>99.899999999999991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3081.8277499999995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105.044</v>
      </c>
      <c r="C5" s="25">
        <v>135.12899999999999</v>
      </c>
      <c r="D5" s="25">
        <v>209.13900000000001</v>
      </c>
      <c r="E5" s="25">
        <v>64.236999999999995</v>
      </c>
      <c r="F5" s="25">
        <v>231.274</v>
      </c>
      <c r="G5" s="25">
        <v>174.39400000000001</v>
      </c>
      <c r="H5" s="25">
        <v>84.899000000000001</v>
      </c>
      <c r="I5" s="25">
        <v>81.427000000000007</v>
      </c>
      <c r="J5" s="25">
        <v>75.430999999999997</v>
      </c>
      <c r="K5" s="25">
        <v>241.57400000000001</v>
      </c>
      <c r="L5" s="25">
        <v>212.899</v>
      </c>
      <c r="M5" s="25">
        <v>223.11099999999999</v>
      </c>
      <c r="N5" s="25">
        <v>38.154000000000003</v>
      </c>
      <c r="O5" s="25">
        <v>35.631</v>
      </c>
      <c r="P5" s="25">
        <v>16.515999999999998</v>
      </c>
      <c r="Q5" s="25">
        <v>28.600999999999999</v>
      </c>
      <c r="R5" s="25">
        <v>19.507999999999999</v>
      </c>
      <c r="S5" s="25">
        <v>84.611000000000004</v>
      </c>
      <c r="T5" s="25">
        <v>84.103999999999999</v>
      </c>
      <c r="U5" s="25">
        <v>101.792</v>
      </c>
      <c r="V5" s="25">
        <v>140.21700000000001</v>
      </c>
      <c r="W5" s="25">
        <v>112.333</v>
      </c>
      <c r="X5" s="25">
        <v>38.878999999999998</v>
      </c>
      <c r="Y5" s="25">
        <v>40.409999999999997</v>
      </c>
      <c r="Z5" s="25">
        <v>79.528000000000006</v>
      </c>
      <c r="AA5" s="25">
        <v>36.658000000000001</v>
      </c>
      <c r="AB5" s="25">
        <v>40.893999999999998</v>
      </c>
      <c r="AC5" s="25">
        <v>42.066000000000003</v>
      </c>
      <c r="AD5" s="25">
        <v>88.141000000000005</v>
      </c>
      <c r="AE5" s="25">
        <v>213.29599999999999</v>
      </c>
      <c r="AF5" s="25">
        <v>122.434</v>
      </c>
      <c r="AG5" s="25">
        <v>48.936999999999998</v>
      </c>
      <c r="AH5" s="25">
        <v>44.433</v>
      </c>
      <c r="AI5" s="25">
        <v>33.984999999999999</v>
      </c>
      <c r="AJ5" s="25">
        <v>52.506</v>
      </c>
      <c r="AK5" s="25">
        <v>55.347000000000001</v>
      </c>
      <c r="AL5" s="25">
        <v>105.666</v>
      </c>
      <c r="AM5" s="25">
        <v>111.238</v>
      </c>
      <c r="AN5" s="25">
        <v>258.77</v>
      </c>
      <c r="AO5" s="25">
        <v>257.43200000000002</v>
      </c>
      <c r="AP5" s="25">
        <v>269.101</v>
      </c>
      <c r="AQ5" s="25">
        <v>267.178</v>
      </c>
      <c r="AR5" s="25">
        <v>282.17500000000001</v>
      </c>
      <c r="AS5" s="25">
        <v>286.02300000000002</v>
      </c>
      <c r="AT5" s="25">
        <v>248.49100000000001</v>
      </c>
      <c r="AU5" s="25">
        <v>249.447</v>
      </c>
      <c r="AV5" s="25">
        <v>248.31700000000001</v>
      </c>
      <c r="AW5" s="25">
        <v>248.33099999999999</v>
      </c>
      <c r="AX5" s="25">
        <v>245.14400000000001</v>
      </c>
      <c r="AY5" s="25">
        <v>239.65600000000001</v>
      </c>
      <c r="AZ5" s="25">
        <v>238.08699999999999</v>
      </c>
      <c r="BA5" s="25">
        <v>226.81800000000001</v>
      </c>
      <c r="BB5" s="25">
        <v>245.84899999999999</v>
      </c>
      <c r="BC5" s="25">
        <v>242.04400000000001</v>
      </c>
      <c r="BD5" s="25">
        <v>245.22900000000001</v>
      </c>
      <c r="BE5" s="25">
        <v>242.93700000000001</v>
      </c>
      <c r="BF5" s="25">
        <v>243.142</v>
      </c>
      <c r="BG5" s="25">
        <v>248.13200000000001</v>
      </c>
      <c r="BH5" s="25">
        <v>246.529</v>
      </c>
      <c r="BI5" s="25">
        <v>249.39</v>
      </c>
      <c r="BJ5" s="25">
        <v>311.91199999999998</v>
      </c>
      <c r="BK5" s="25">
        <v>309.61799999999999</v>
      </c>
      <c r="BL5" s="25">
        <v>305.601</v>
      </c>
      <c r="BM5" s="25">
        <v>294.892</v>
      </c>
      <c r="BN5" s="25">
        <v>117.432</v>
      </c>
      <c r="BO5" s="25">
        <v>155.58099999999999</v>
      </c>
      <c r="BP5" s="25">
        <v>64.849999999999994</v>
      </c>
      <c r="BQ5" s="25">
        <v>45.209000000000003</v>
      </c>
      <c r="BR5" s="25">
        <v>47.972000000000001</v>
      </c>
      <c r="BS5" s="25">
        <v>64.2</v>
      </c>
      <c r="BT5" s="25">
        <v>172.4</v>
      </c>
      <c r="BU5" s="25">
        <v>47.543999999999997</v>
      </c>
      <c r="BV5" s="25">
        <v>130.30000000000001</v>
      </c>
      <c r="BW5" s="25">
        <v>33.347000000000001</v>
      </c>
      <c r="BX5" s="25">
        <v>33.555999999999997</v>
      </c>
      <c r="BY5" s="25">
        <v>22.908999999999999</v>
      </c>
      <c r="BZ5" s="25">
        <v>78.852000000000004</v>
      </c>
      <c r="CA5" s="25">
        <v>67.843999999999994</v>
      </c>
      <c r="CB5" s="25">
        <v>80.975999999999999</v>
      </c>
      <c r="CC5" s="25">
        <v>91.632000000000005</v>
      </c>
      <c r="CD5" s="25">
        <v>38.473999999999997</v>
      </c>
      <c r="CE5" s="25">
        <v>77.847999999999999</v>
      </c>
      <c r="CF5" s="25">
        <v>78.792000000000002</v>
      </c>
      <c r="CG5" s="25">
        <v>51.006</v>
      </c>
      <c r="CH5" s="25">
        <v>26.355</v>
      </c>
      <c r="CI5" s="25">
        <v>42.195999999999998</v>
      </c>
      <c r="CJ5" s="25">
        <v>73.483999999999995</v>
      </c>
      <c r="CK5" s="25">
        <v>54.231999999999999</v>
      </c>
      <c r="CL5" s="25">
        <v>35.954999999999998</v>
      </c>
      <c r="CM5" s="25">
        <v>16.2</v>
      </c>
      <c r="CN5" s="25">
        <v>10.1</v>
      </c>
      <c r="CO5" s="25">
        <v>34.659999999999997</v>
      </c>
      <c r="CP5" s="25">
        <v>11.4</v>
      </c>
      <c r="CQ5" s="25">
        <v>11.6</v>
      </c>
      <c r="CR5" s="25">
        <v>5.7720000000000002</v>
      </c>
      <c r="CS5" s="25">
        <v>99.906999999999996</v>
      </c>
      <c r="CT5" s="26"/>
      <c r="CU5" s="26"/>
      <c r="CV5" s="26"/>
      <c r="CW5" s="27"/>
      <c r="CX5" s="28">
        <f t="array" ref="CX5">SUMPRODUCT(B5:CW5*0.25)</f>
        <v>3081.8182500000003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169.99</v>
      </c>
      <c r="C8" s="37">
        <v>159.81</v>
      </c>
      <c r="D8" s="37">
        <v>151.99</v>
      </c>
      <c r="E8" s="37">
        <v>143.91999999999999</v>
      </c>
      <c r="F8" s="37">
        <v>155.58000000000001</v>
      </c>
      <c r="G8" s="37">
        <v>149.97999999999999</v>
      </c>
      <c r="H8" s="37">
        <v>149.35</v>
      </c>
      <c r="I8" s="37">
        <v>145.80000000000001</v>
      </c>
      <c r="J8" s="37">
        <v>144.09</v>
      </c>
      <c r="K8" s="37">
        <v>141.26</v>
      </c>
      <c r="L8" s="37">
        <v>140.65</v>
      </c>
      <c r="M8" s="37">
        <v>140.79</v>
      </c>
      <c r="N8" s="37">
        <v>140.6</v>
      </c>
      <c r="O8" s="37">
        <v>140.08000000000001</v>
      </c>
      <c r="P8" s="37">
        <v>138.84</v>
      </c>
      <c r="Q8" s="37">
        <v>139.5</v>
      </c>
      <c r="R8" s="37">
        <v>136.31</v>
      </c>
      <c r="S8" s="37">
        <v>136.35</v>
      </c>
      <c r="T8" s="37">
        <v>136.21</v>
      </c>
      <c r="U8" s="37">
        <v>144</v>
      </c>
      <c r="V8" s="37">
        <v>143.46</v>
      </c>
      <c r="W8" s="37">
        <v>146.99</v>
      </c>
      <c r="X8" s="37">
        <v>148.19999999999999</v>
      </c>
      <c r="Y8" s="37">
        <v>148.41</v>
      </c>
      <c r="Z8" s="37">
        <v>163</v>
      </c>
      <c r="AA8" s="37">
        <v>145.91</v>
      </c>
      <c r="AB8" s="37">
        <v>145.88</v>
      </c>
      <c r="AC8" s="37">
        <v>146.44999999999999</v>
      </c>
      <c r="AD8" s="37">
        <v>157.71</v>
      </c>
      <c r="AE8" s="37">
        <v>170.61</v>
      </c>
      <c r="AF8" s="37">
        <v>161.85</v>
      </c>
      <c r="AG8" s="37">
        <v>126.12</v>
      </c>
      <c r="AH8" s="37">
        <v>139.91</v>
      </c>
      <c r="AI8" s="37">
        <v>117.84</v>
      </c>
      <c r="AJ8" s="37">
        <v>8.91</v>
      </c>
      <c r="AK8" s="37">
        <v>0</v>
      </c>
      <c r="AL8" s="37">
        <v>25.83</v>
      </c>
      <c r="AM8" s="37">
        <v>24.03</v>
      </c>
      <c r="AN8" s="37">
        <v>9.2899999999999991</v>
      </c>
      <c r="AO8" s="37">
        <v>9.44</v>
      </c>
      <c r="AP8" s="37">
        <v>9.44</v>
      </c>
      <c r="AQ8" s="37">
        <v>9.4</v>
      </c>
      <c r="AR8" s="37">
        <v>9.01</v>
      </c>
      <c r="AS8" s="37">
        <v>9.01</v>
      </c>
      <c r="AT8" s="37">
        <v>9.5299999999999994</v>
      </c>
      <c r="AU8" s="37">
        <v>9.4600000000000009</v>
      </c>
      <c r="AV8" s="37">
        <v>9.5399999999999991</v>
      </c>
      <c r="AW8" s="37">
        <v>9.58</v>
      </c>
      <c r="AX8" s="37">
        <v>9.6</v>
      </c>
      <c r="AY8" s="37">
        <v>9.6300000000000008</v>
      </c>
      <c r="AZ8" s="37">
        <v>9.75</v>
      </c>
      <c r="BA8" s="37">
        <v>9.86</v>
      </c>
      <c r="BB8" s="37">
        <v>9.67</v>
      </c>
      <c r="BC8" s="37">
        <v>9.56</v>
      </c>
      <c r="BD8" s="37">
        <v>9.5299999999999994</v>
      </c>
      <c r="BE8" s="37">
        <v>9.48</v>
      </c>
      <c r="BF8" s="37">
        <v>9.61</v>
      </c>
      <c r="BG8" s="37">
        <v>9.68</v>
      </c>
      <c r="BH8" s="37">
        <v>9.58</v>
      </c>
      <c r="BI8" s="37">
        <v>9.48</v>
      </c>
      <c r="BJ8" s="37">
        <v>8.57</v>
      </c>
      <c r="BK8" s="37">
        <v>8.43</v>
      </c>
      <c r="BL8" s="37">
        <v>8.19</v>
      </c>
      <c r="BM8" s="37">
        <v>8.93</v>
      </c>
      <c r="BN8" s="37">
        <v>-0.01</v>
      </c>
      <c r="BO8" s="37">
        <v>7.59</v>
      </c>
      <c r="BP8" s="37">
        <v>112.85</v>
      </c>
      <c r="BQ8" s="37">
        <v>146.77000000000001</v>
      </c>
      <c r="BR8" s="37">
        <v>111.92</v>
      </c>
      <c r="BS8" s="37">
        <v>132.36000000000001</v>
      </c>
      <c r="BT8" s="37">
        <v>155.88999999999999</v>
      </c>
      <c r="BU8" s="37">
        <v>176</v>
      </c>
      <c r="BV8" s="37">
        <v>169.7</v>
      </c>
      <c r="BW8" s="37">
        <v>181.5</v>
      </c>
      <c r="BX8" s="37">
        <v>194.93</v>
      </c>
      <c r="BY8" s="37">
        <v>173.23</v>
      </c>
      <c r="BZ8" s="37">
        <v>156.62</v>
      </c>
      <c r="CA8" s="37">
        <v>165.25</v>
      </c>
      <c r="CB8" s="37">
        <v>164.85</v>
      </c>
      <c r="CC8" s="37">
        <v>149.29</v>
      </c>
      <c r="CD8" s="37">
        <v>176.99</v>
      </c>
      <c r="CE8" s="37">
        <v>164.39</v>
      </c>
      <c r="CF8" s="37">
        <v>164.24</v>
      </c>
      <c r="CG8" s="37">
        <v>175.75</v>
      </c>
      <c r="CH8" s="37">
        <v>182.36</v>
      </c>
      <c r="CI8" s="37">
        <v>179</v>
      </c>
      <c r="CJ8" s="37">
        <v>169.14</v>
      </c>
      <c r="CK8" s="37">
        <v>175.05</v>
      </c>
      <c r="CL8" s="37">
        <v>191.87</v>
      </c>
      <c r="CM8" s="37">
        <v>198.49</v>
      </c>
      <c r="CN8" s="37">
        <v>191.54</v>
      </c>
      <c r="CO8" s="37">
        <v>178</v>
      </c>
      <c r="CP8" s="37">
        <v>183.91</v>
      </c>
      <c r="CQ8" s="37">
        <v>178.13</v>
      </c>
      <c r="CR8" s="37">
        <v>175.57</v>
      </c>
      <c r="CS8" s="37">
        <v>163.32</v>
      </c>
      <c r="CT8" s="38"/>
      <c r="CU8" s="38"/>
      <c r="CV8" s="38"/>
      <c r="CW8" s="39"/>
      <c r="CX8" s="40">
        <f>IF(SUM(B8:CW8)&lt;&gt;0,AVERAGEIF(B8:CW8,"&lt;&gt;"""),"")</f>
        <v>107.45781249999997</v>
      </c>
    </row>
    <row r="9" spans="1:102" ht="24.95" customHeight="1" thickBot="1" x14ac:dyDescent="0.25">
      <c r="A9" s="41" t="s">
        <v>6</v>
      </c>
      <c r="B9" s="42">
        <v>156.42750000000001</v>
      </c>
      <c r="C9" s="43">
        <v>156.42750000000001</v>
      </c>
      <c r="D9" s="43">
        <v>156.42750000000001</v>
      </c>
      <c r="E9" s="43">
        <v>156.42750000000001</v>
      </c>
      <c r="F9" s="43">
        <v>150.17750000000001</v>
      </c>
      <c r="G9" s="43">
        <v>150.17750000000001</v>
      </c>
      <c r="H9" s="43">
        <v>150.17750000000001</v>
      </c>
      <c r="I9" s="43">
        <v>150.17750000000001</v>
      </c>
      <c r="J9" s="43">
        <v>141.69749999999999</v>
      </c>
      <c r="K9" s="43">
        <v>141.69749999999999</v>
      </c>
      <c r="L9" s="43">
        <v>141.69749999999999</v>
      </c>
      <c r="M9" s="43">
        <v>141.69749999999999</v>
      </c>
      <c r="N9" s="43">
        <v>139.755</v>
      </c>
      <c r="O9" s="43">
        <v>139.755</v>
      </c>
      <c r="P9" s="43">
        <v>139.755</v>
      </c>
      <c r="Q9" s="43">
        <v>139.755</v>
      </c>
      <c r="R9" s="43">
        <v>138.2175</v>
      </c>
      <c r="S9" s="43">
        <v>138.2175</v>
      </c>
      <c r="T9" s="43">
        <v>138.2175</v>
      </c>
      <c r="U9" s="43">
        <v>138.2175</v>
      </c>
      <c r="V9" s="43">
        <v>146.76499999999999</v>
      </c>
      <c r="W9" s="43">
        <v>146.76499999999999</v>
      </c>
      <c r="X9" s="43">
        <v>146.76499999999999</v>
      </c>
      <c r="Y9" s="43">
        <v>146.76499999999999</v>
      </c>
      <c r="Z9" s="43">
        <v>150.31</v>
      </c>
      <c r="AA9" s="43">
        <v>150.31</v>
      </c>
      <c r="AB9" s="43">
        <v>150.31</v>
      </c>
      <c r="AC9" s="43">
        <v>150.31</v>
      </c>
      <c r="AD9" s="43">
        <v>154.07249999999999</v>
      </c>
      <c r="AE9" s="43">
        <v>154.07249999999999</v>
      </c>
      <c r="AF9" s="43">
        <v>154.07249999999999</v>
      </c>
      <c r="AG9" s="43">
        <v>154.07249999999999</v>
      </c>
      <c r="AH9" s="43">
        <v>66.665000000000006</v>
      </c>
      <c r="AI9" s="43">
        <v>66.665000000000006</v>
      </c>
      <c r="AJ9" s="43">
        <v>66.665000000000006</v>
      </c>
      <c r="AK9" s="43">
        <v>66.665000000000006</v>
      </c>
      <c r="AL9" s="43">
        <v>17.147500000000001</v>
      </c>
      <c r="AM9" s="43">
        <v>17.147500000000001</v>
      </c>
      <c r="AN9" s="43">
        <v>17.147500000000001</v>
      </c>
      <c r="AO9" s="43">
        <v>17.147500000000001</v>
      </c>
      <c r="AP9" s="43">
        <v>9.2149999999999999</v>
      </c>
      <c r="AQ9" s="43">
        <v>9.2149999999999999</v>
      </c>
      <c r="AR9" s="43">
        <v>9.2149999999999999</v>
      </c>
      <c r="AS9" s="43">
        <v>9.2149999999999999</v>
      </c>
      <c r="AT9" s="43">
        <v>9.5274999999999999</v>
      </c>
      <c r="AU9" s="43">
        <v>9.5274999999999999</v>
      </c>
      <c r="AV9" s="43">
        <v>9.5274999999999999</v>
      </c>
      <c r="AW9" s="43">
        <v>9.5274999999999999</v>
      </c>
      <c r="AX9" s="43">
        <v>9.7100000000000009</v>
      </c>
      <c r="AY9" s="43">
        <v>9.7100000000000009</v>
      </c>
      <c r="AZ9" s="43">
        <v>9.7100000000000009</v>
      </c>
      <c r="BA9" s="43">
        <v>9.7100000000000009</v>
      </c>
      <c r="BB9" s="43">
        <v>9.56</v>
      </c>
      <c r="BC9" s="43">
        <v>9.56</v>
      </c>
      <c r="BD9" s="43">
        <v>9.56</v>
      </c>
      <c r="BE9" s="43">
        <v>9.56</v>
      </c>
      <c r="BF9" s="43">
        <v>9.5875000000000004</v>
      </c>
      <c r="BG9" s="43">
        <v>9.5875000000000004</v>
      </c>
      <c r="BH9" s="43">
        <v>9.5875000000000004</v>
      </c>
      <c r="BI9" s="43">
        <v>9.5875000000000004</v>
      </c>
      <c r="BJ9" s="43">
        <v>8.5299999999999994</v>
      </c>
      <c r="BK9" s="43">
        <v>8.5299999999999994</v>
      </c>
      <c r="BL9" s="43">
        <v>8.5299999999999994</v>
      </c>
      <c r="BM9" s="43">
        <v>8.5299999999999994</v>
      </c>
      <c r="BN9" s="43">
        <v>66.8</v>
      </c>
      <c r="BO9" s="43">
        <v>66.8</v>
      </c>
      <c r="BP9" s="43">
        <v>66.8</v>
      </c>
      <c r="BQ9" s="43">
        <v>66.8</v>
      </c>
      <c r="BR9" s="43">
        <v>144.04249999999999</v>
      </c>
      <c r="BS9" s="43">
        <v>144.04249999999999</v>
      </c>
      <c r="BT9" s="43">
        <v>144.04249999999999</v>
      </c>
      <c r="BU9" s="43">
        <v>144.04249999999999</v>
      </c>
      <c r="BV9" s="43">
        <v>179.84</v>
      </c>
      <c r="BW9" s="43">
        <v>179.84</v>
      </c>
      <c r="BX9" s="43">
        <v>179.84</v>
      </c>
      <c r="BY9" s="43">
        <v>179.84</v>
      </c>
      <c r="BZ9" s="43">
        <v>159.0025</v>
      </c>
      <c r="CA9" s="43">
        <v>159.0025</v>
      </c>
      <c r="CB9" s="43">
        <v>159.0025</v>
      </c>
      <c r="CC9" s="43">
        <v>159.0025</v>
      </c>
      <c r="CD9" s="43">
        <v>170.3425</v>
      </c>
      <c r="CE9" s="43">
        <v>170.3425</v>
      </c>
      <c r="CF9" s="43">
        <v>170.3425</v>
      </c>
      <c r="CG9" s="43">
        <v>170.3425</v>
      </c>
      <c r="CH9" s="43">
        <v>176.38749999999999</v>
      </c>
      <c r="CI9" s="43">
        <v>176.38749999999999</v>
      </c>
      <c r="CJ9" s="43">
        <v>176.38749999999999</v>
      </c>
      <c r="CK9" s="43">
        <v>176.38749999999999</v>
      </c>
      <c r="CL9" s="43">
        <v>189.97499999999999</v>
      </c>
      <c r="CM9" s="43">
        <v>189.97499999999999</v>
      </c>
      <c r="CN9" s="43">
        <v>189.97499999999999</v>
      </c>
      <c r="CO9" s="43">
        <v>189.97499999999999</v>
      </c>
      <c r="CP9" s="43">
        <v>175.23249999999999</v>
      </c>
      <c r="CQ9" s="43">
        <v>175.23249999999999</v>
      </c>
      <c r="CR9" s="43">
        <v>175.23249999999999</v>
      </c>
      <c r="CS9" s="43">
        <v>175.23249999999999</v>
      </c>
      <c r="CT9" s="44"/>
      <c r="CU9" s="44"/>
      <c r="CV9" s="44"/>
      <c r="CW9" s="45"/>
      <c r="CX9" s="46">
        <f>IF(SUM(B9:CW9)&lt;&gt;0,AVERAGEIF(B9:CW9,"&lt;&gt;"""),"")</f>
        <v>107.45781250000003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36</v>
      </c>
      <c r="C13" s="65">
        <v>36</v>
      </c>
      <c r="D13" s="65">
        <v>36</v>
      </c>
      <c r="E13" s="65"/>
      <c r="F13" s="65"/>
      <c r="G13" s="65">
        <v>16.559999999999999</v>
      </c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31.14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16.873999999999999</v>
      </c>
      <c r="C15" s="71">
        <v>24.422000000000001</v>
      </c>
      <c r="D15" s="71">
        <v>26.587</v>
      </c>
      <c r="E15" s="71">
        <v>6.141</v>
      </c>
      <c r="F15" s="71">
        <v>18.73</v>
      </c>
      <c r="G15" s="71">
        <v>23.718</v>
      </c>
      <c r="H15" s="71">
        <v>18.707000000000001</v>
      </c>
      <c r="I15" s="71">
        <v>5.0179999999999998</v>
      </c>
      <c r="J15" s="71">
        <v>24.85</v>
      </c>
      <c r="K15" s="71">
        <v>6.8689999999999998</v>
      </c>
      <c r="L15" s="71">
        <v>12.58</v>
      </c>
      <c r="M15" s="71">
        <v>13.106</v>
      </c>
      <c r="N15" s="71">
        <v>2.91</v>
      </c>
      <c r="O15" s="71">
        <v>7.56</v>
      </c>
      <c r="P15" s="71">
        <v>7.758</v>
      </c>
      <c r="Q15" s="71">
        <v>7.3849999999999998</v>
      </c>
      <c r="R15" s="71">
        <v>5.1959999999999997</v>
      </c>
      <c r="S15" s="71">
        <v>21.254999999999999</v>
      </c>
      <c r="T15" s="71">
        <v>21.463999999999999</v>
      </c>
      <c r="U15" s="71">
        <v>5.1280000000000001</v>
      </c>
      <c r="V15" s="71">
        <v>5.4580000000000002</v>
      </c>
      <c r="W15" s="71">
        <v>11.441000000000001</v>
      </c>
      <c r="X15" s="71">
        <v>31.056999999999999</v>
      </c>
      <c r="Y15" s="71">
        <v>30.957999999999998</v>
      </c>
      <c r="Z15" s="71">
        <v>32.787999999999997</v>
      </c>
      <c r="AA15" s="71">
        <v>31.524000000000001</v>
      </c>
      <c r="AB15" s="71">
        <v>35.636000000000003</v>
      </c>
      <c r="AC15" s="71">
        <v>36.938000000000002</v>
      </c>
      <c r="AD15" s="71">
        <v>70.103999999999999</v>
      </c>
      <c r="AE15" s="71">
        <v>9.8529999999999998</v>
      </c>
      <c r="AF15" s="71">
        <v>33.091000000000001</v>
      </c>
      <c r="AG15" s="71">
        <v>46.411000000000001</v>
      </c>
      <c r="AH15" s="71">
        <v>37.347999999999999</v>
      </c>
      <c r="AI15" s="71">
        <v>26.382000000000001</v>
      </c>
      <c r="AJ15" s="71">
        <v>27.306000000000001</v>
      </c>
      <c r="AK15" s="71">
        <v>35.046999999999997</v>
      </c>
      <c r="AL15" s="71">
        <v>105.666</v>
      </c>
      <c r="AM15" s="71">
        <v>107.63800000000001</v>
      </c>
      <c r="AN15" s="71">
        <v>255.27</v>
      </c>
      <c r="AO15" s="71">
        <v>253.63200000000001</v>
      </c>
      <c r="AP15" s="71">
        <v>269.101</v>
      </c>
      <c r="AQ15" s="71">
        <v>267.13799999999998</v>
      </c>
      <c r="AR15" s="71">
        <v>282.17500000000001</v>
      </c>
      <c r="AS15" s="71">
        <v>286.02300000000002</v>
      </c>
      <c r="AT15" s="71">
        <v>248.49100000000001</v>
      </c>
      <c r="AU15" s="71">
        <v>249.447</v>
      </c>
      <c r="AV15" s="71">
        <v>248.31700000000001</v>
      </c>
      <c r="AW15" s="71">
        <v>248.33099999999999</v>
      </c>
      <c r="AX15" s="71">
        <v>245.14400000000001</v>
      </c>
      <c r="AY15" s="71">
        <v>239.65600000000001</v>
      </c>
      <c r="AZ15" s="71">
        <v>238.08699999999999</v>
      </c>
      <c r="BA15" s="71">
        <v>226.27799999999999</v>
      </c>
      <c r="BB15" s="71">
        <v>245.809</v>
      </c>
      <c r="BC15" s="71">
        <v>242.00399999999999</v>
      </c>
      <c r="BD15" s="71">
        <v>245.22900000000001</v>
      </c>
      <c r="BE15" s="71">
        <v>242.93700000000001</v>
      </c>
      <c r="BF15" s="71">
        <v>243.142</v>
      </c>
      <c r="BG15" s="71">
        <v>248.13200000000001</v>
      </c>
      <c r="BH15" s="71">
        <v>246.529</v>
      </c>
      <c r="BI15" s="71">
        <v>249.35</v>
      </c>
      <c r="BJ15" s="71">
        <v>311.91199999999998</v>
      </c>
      <c r="BK15" s="71">
        <v>309.61799999999999</v>
      </c>
      <c r="BL15" s="71">
        <v>305.601</v>
      </c>
      <c r="BM15" s="71">
        <v>294.892</v>
      </c>
      <c r="BN15" s="71">
        <v>44.646999999999998</v>
      </c>
      <c r="BO15" s="71">
        <v>71.221000000000004</v>
      </c>
      <c r="BP15" s="71">
        <v>62.23</v>
      </c>
      <c r="BQ15" s="71">
        <v>31.609000000000002</v>
      </c>
      <c r="BR15" s="71">
        <v>18.7</v>
      </c>
      <c r="BS15" s="71">
        <v>18.7</v>
      </c>
      <c r="BT15" s="71">
        <v>18.7</v>
      </c>
      <c r="BU15" s="71">
        <v>18.7</v>
      </c>
      <c r="BV15" s="71">
        <v>18.7</v>
      </c>
      <c r="BW15" s="71">
        <v>23.7</v>
      </c>
      <c r="BX15" s="71">
        <v>23.7</v>
      </c>
      <c r="BY15" s="71">
        <v>5.3220000000000001</v>
      </c>
      <c r="BZ15" s="71">
        <v>23.7</v>
      </c>
      <c r="CA15" s="71">
        <v>23.7</v>
      </c>
      <c r="CB15" s="71">
        <v>23.7</v>
      </c>
      <c r="CC15" s="71">
        <v>23.7</v>
      </c>
      <c r="CD15" s="71">
        <v>23.7</v>
      </c>
      <c r="CE15" s="71">
        <v>23.7</v>
      </c>
      <c r="CF15" s="71">
        <v>23.7</v>
      </c>
      <c r="CG15" s="71">
        <v>23.706</v>
      </c>
      <c r="CH15" s="71">
        <v>23.707000000000001</v>
      </c>
      <c r="CI15" s="71">
        <v>23.7</v>
      </c>
      <c r="CJ15" s="71">
        <v>23.7</v>
      </c>
      <c r="CK15" s="71">
        <v>5</v>
      </c>
      <c r="CL15" s="71">
        <v>17.533999999999999</v>
      </c>
      <c r="CM15" s="71"/>
      <c r="CN15" s="71"/>
      <c r="CO15" s="71"/>
      <c r="CP15" s="71"/>
      <c r="CQ15" s="71"/>
      <c r="CR15" s="71"/>
      <c r="CS15" s="71">
        <v>7.0000000000000001E-3</v>
      </c>
      <c r="CT15" s="72"/>
      <c r="CU15" s="72"/>
      <c r="CV15" s="72"/>
      <c r="CW15" s="73"/>
      <c r="CX15" s="74">
        <f t="array" ref="CX15">SUMPRODUCT(B15:CW15*0.25)</f>
        <v>2093.0830000000001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52.873999999999995</v>
      </c>
      <c r="C18" s="77">
        <f t="shared" ref="C18:BN18" si="0">SUM(C11:C17)</f>
        <v>60.421999999999997</v>
      </c>
      <c r="D18" s="77">
        <f t="shared" si="0"/>
        <v>62.587000000000003</v>
      </c>
      <c r="E18" s="77">
        <f t="shared" si="0"/>
        <v>6.141</v>
      </c>
      <c r="F18" s="77">
        <f t="shared" si="0"/>
        <v>18.73</v>
      </c>
      <c r="G18" s="77">
        <f t="shared" si="0"/>
        <v>40.277999999999999</v>
      </c>
      <c r="H18" s="77">
        <f t="shared" si="0"/>
        <v>18.707000000000001</v>
      </c>
      <c r="I18" s="77">
        <f t="shared" si="0"/>
        <v>5.0179999999999998</v>
      </c>
      <c r="J18" s="77">
        <f t="shared" si="0"/>
        <v>24.85</v>
      </c>
      <c r="K18" s="77">
        <f t="shared" si="0"/>
        <v>6.8689999999999998</v>
      </c>
      <c r="L18" s="77">
        <f t="shared" si="0"/>
        <v>12.58</v>
      </c>
      <c r="M18" s="77">
        <f t="shared" si="0"/>
        <v>13.106</v>
      </c>
      <c r="N18" s="77">
        <f t="shared" si="0"/>
        <v>2.91</v>
      </c>
      <c r="O18" s="77">
        <f t="shared" si="0"/>
        <v>7.56</v>
      </c>
      <c r="P18" s="77">
        <f t="shared" si="0"/>
        <v>7.758</v>
      </c>
      <c r="Q18" s="77">
        <f t="shared" si="0"/>
        <v>7.3849999999999998</v>
      </c>
      <c r="R18" s="77">
        <f t="shared" si="0"/>
        <v>5.1959999999999997</v>
      </c>
      <c r="S18" s="77">
        <f t="shared" si="0"/>
        <v>21.254999999999999</v>
      </c>
      <c r="T18" s="77">
        <f t="shared" si="0"/>
        <v>21.463999999999999</v>
      </c>
      <c r="U18" s="77">
        <f t="shared" si="0"/>
        <v>5.1280000000000001</v>
      </c>
      <c r="V18" s="77">
        <f t="shared" si="0"/>
        <v>5.4580000000000002</v>
      </c>
      <c r="W18" s="77">
        <f t="shared" si="0"/>
        <v>11.441000000000001</v>
      </c>
      <c r="X18" s="77">
        <f t="shared" si="0"/>
        <v>31.056999999999999</v>
      </c>
      <c r="Y18" s="77">
        <f t="shared" si="0"/>
        <v>30.957999999999998</v>
      </c>
      <c r="Z18" s="77">
        <f t="shared" si="0"/>
        <v>32.787999999999997</v>
      </c>
      <c r="AA18" s="77">
        <f t="shared" si="0"/>
        <v>31.524000000000001</v>
      </c>
      <c r="AB18" s="77">
        <f t="shared" si="0"/>
        <v>35.636000000000003</v>
      </c>
      <c r="AC18" s="77">
        <f t="shared" si="0"/>
        <v>36.938000000000002</v>
      </c>
      <c r="AD18" s="77">
        <f t="shared" si="0"/>
        <v>70.103999999999999</v>
      </c>
      <c r="AE18" s="77">
        <f t="shared" si="0"/>
        <v>9.8529999999999998</v>
      </c>
      <c r="AF18" s="77">
        <f t="shared" si="0"/>
        <v>33.091000000000001</v>
      </c>
      <c r="AG18" s="77">
        <f t="shared" si="0"/>
        <v>46.411000000000001</v>
      </c>
      <c r="AH18" s="77">
        <f t="shared" si="0"/>
        <v>37.347999999999999</v>
      </c>
      <c r="AI18" s="77">
        <f t="shared" si="0"/>
        <v>26.382000000000001</v>
      </c>
      <c r="AJ18" s="77">
        <f t="shared" si="0"/>
        <v>27.306000000000001</v>
      </c>
      <c r="AK18" s="77">
        <f t="shared" si="0"/>
        <v>35.046999999999997</v>
      </c>
      <c r="AL18" s="77">
        <f t="shared" si="0"/>
        <v>105.666</v>
      </c>
      <c r="AM18" s="77">
        <f t="shared" si="0"/>
        <v>107.63800000000001</v>
      </c>
      <c r="AN18" s="77">
        <f t="shared" si="0"/>
        <v>255.27</v>
      </c>
      <c r="AO18" s="77">
        <f t="shared" si="0"/>
        <v>253.63200000000001</v>
      </c>
      <c r="AP18" s="77">
        <f t="shared" si="0"/>
        <v>269.101</v>
      </c>
      <c r="AQ18" s="77">
        <f t="shared" si="0"/>
        <v>267.13799999999998</v>
      </c>
      <c r="AR18" s="77">
        <f t="shared" si="0"/>
        <v>282.17500000000001</v>
      </c>
      <c r="AS18" s="77">
        <f t="shared" si="0"/>
        <v>286.02300000000002</v>
      </c>
      <c r="AT18" s="77">
        <f t="shared" si="0"/>
        <v>248.49100000000001</v>
      </c>
      <c r="AU18" s="77">
        <f t="shared" si="0"/>
        <v>249.447</v>
      </c>
      <c r="AV18" s="77">
        <f t="shared" si="0"/>
        <v>248.31700000000001</v>
      </c>
      <c r="AW18" s="77">
        <f t="shared" si="0"/>
        <v>248.33099999999999</v>
      </c>
      <c r="AX18" s="77">
        <f t="shared" si="0"/>
        <v>245.14400000000001</v>
      </c>
      <c r="AY18" s="77">
        <f t="shared" si="0"/>
        <v>239.65600000000001</v>
      </c>
      <c r="AZ18" s="77">
        <f t="shared" si="0"/>
        <v>238.08699999999999</v>
      </c>
      <c r="BA18" s="77">
        <f t="shared" si="0"/>
        <v>226.27799999999999</v>
      </c>
      <c r="BB18" s="77">
        <f t="shared" si="0"/>
        <v>245.809</v>
      </c>
      <c r="BC18" s="77">
        <f t="shared" si="0"/>
        <v>242.00399999999999</v>
      </c>
      <c r="BD18" s="77">
        <f t="shared" si="0"/>
        <v>245.22900000000001</v>
      </c>
      <c r="BE18" s="77">
        <f t="shared" si="0"/>
        <v>242.93700000000001</v>
      </c>
      <c r="BF18" s="77">
        <f t="shared" si="0"/>
        <v>243.142</v>
      </c>
      <c r="BG18" s="77">
        <f t="shared" si="0"/>
        <v>248.13200000000001</v>
      </c>
      <c r="BH18" s="77">
        <f t="shared" si="0"/>
        <v>246.529</v>
      </c>
      <c r="BI18" s="77">
        <f t="shared" si="0"/>
        <v>249.35</v>
      </c>
      <c r="BJ18" s="77">
        <f t="shared" si="0"/>
        <v>311.91199999999998</v>
      </c>
      <c r="BK18" s="77">
        <f t="shared" si="0"/>
        <v>309.61799999999999</v>
      </c>
      <c r="BL18" s="77">
        <f t="shared" si="0"/>
        <v>305.601</v>
      </c>
      <c r="BM18" s="77">
        <f t="shared" si="0"/>
        <v>294.892</v>
      </c>
      <c r="BN18" s="77">
        <f t="shared" si="0"/>
        <v>44.646999999999998</v>
      </c>
      <c r="BO18" s="77">
        <f t="shared" ref="BO18:CW18" si="1">SUM(BO11:BO17)</f>
        <v>71.221000000000004</v>
      </c>
      <c r="BP18" s="77">
        <f t="shared" si="1"/>
        <v>62.23</v>
      </c>
      <c r="BQ18" s="77">
        <f t="shared" si="1"/>
        <v>31.609000000000002</v>
      </c>
      <c r="BR18" s="77">
        <f t="shared" si="1"/>
        <v>18.7</v>
      </c>
      <c r="BS18" s="77">
        <f t="shared" si="1"/>
        <v>18.7</v>
      </c>
      <c r="BT18" s="77">
        <f t="shared" si="1"/>
        <v>18.7</v>
      </c>
      <c r="BU18" s="77">
        <f t="shared" si="1"/>
        <v>18.7</v>
      </c>
      <c r="BV18" s="77">
        <f t="shared" si="1"/>
        <v>18.7</v>
      </c>
      <c r="BW18" s="77">
        <f t="shared" si="1"/>
        <v>23.7</v>
      </c>
      <c r="BX18" s="77">
        <f t="shared" si="1"/>
        <v>23.7</v>
      </c>
      <c r="BY18" s="77">
        <f t="shared" si="1"/>
        <v>5.3220000000000001</v>
      </c>
      <c r="BZ18" s="77">
        <f t="shared" si="1"/>
        <v>23.7</v>
      </c>
      <c r="CA18" s="77">
        <f t="shared" si="1"/>
        <v>23.7</v>
      </c>
      <c r="CB18" s="77">
        <f t="shared" si="1"/>
        <v>23.7</v>
      </c>
      <c r="CC18" s="77">
        <f t="shared" si="1"/>
        <v>23.7</v>
      </c>
      <c r="CD18" s="77">
        <f t="shared" si="1"/>
        <v>23.7</v>
      </c>
      <c r="CE18" s="77">
        <f t="shared" si="1"/>
        <v>23.7</v>
      </c>
      <c r="CF18" s="77">
        <f t="shared" si="1"/>
        <v>23.7</v>
      </c>
      <c r="CG18" s="77">
        <f t="shared" si="1"/>
        <v>23.706</v>
      </c>
      <c r="CH18" s="77">
        <f t="shared" si="1"/>
        <v>23.707000000000001</v>
      </c>
      <c r="CI18" s="77">
        <f t="shared" si="1"/>
        <v>23.7</v>
      </c>
      <c r="CJ18" s="77">
        <f t="shared" si="1"/>
        <v>23.7</v>
      </c>
      <c r="CK18" s="77">
        <f t="shared" si="1"/>
        <v>5</v>
      </c>
      <c r="CL18" s="77">
        <f t="shared" si="1"/>
        <v>17.533999999999999</v>
      </c>
      <c r="CM18" s="77">
        <f t="shared" si="1"/>
        <v>0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7.0000000000000001E-3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2124.223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1.524</v>
      </c>
      <c r="C22" s="94">
        <v>1.4</v>
      </c>
      <c r="D22" s="94">
        <v>1.44</v>
      </c>
      <c r="E22" s="94">
        <v>1.42</v>
      </c>
      <c r="F22" s="94">
        <v>1.504</v>
      </c>
      <c r="G22" s="94">
        <v>1.3879999999999999</v>
      </c>
      <c r="H22" s="94">
        <v>1.4279999999999999</v>
      </c>
      <c r="I22" s="94">
        <v>1.3120000000000001</v>
      </c>
      <c r="J22" s="94">
        <v>1.3440000000000001</v>
      </c>
      <c r="K22" s="94">
        <v>1.4279999999999999</v>
      </c>
      <c r="L22" s="94">
        <v>1.48</v>
      </c>
      <c r="M22" s="94">
        <v>1.4359999999999999</v>
      </c>
      <c r="N22" s="94">
        <v>1.4</v>
      </c>
      <c r="O22" s="94">
        <v>1.3120000000000001</v>
      </c>
      <c r="P22" s="94">
        <v>1.3759999999999999</v>
      </c>
      <c r="Q22" s="94">
        <v>1.4319999999999999</v>
      </c>
      <c r="R22" s="94">
        <v>1.3360000000000001</v>
      </c>
      <c r="S22" s="94">
        <v>1.284</v>
      </c>
      <c r="T22" s="94">
        <v>1.272</v>
      </c>
      <c r="U22" s="94">
        <v>1.38</v>
      </c>
      <c r="V22" s="94">
        <v>1.484</v>
      </c>
      <c r="W22" s="94">
        <v>1.696</v>
      </c>
      <c r="X22" s="94">
        <v>4.1040000000000001</v>
      </c>
      <c r="Y22" s="94">
        <v>3.976</v>
      </c>
      <c r="Z22" s="94">
        <v>1.4119999999999999</v>
      </c>
      <c r="AA22" s="94">
        <v>1.552</v>
      </c>
      <c r="AB22" s="94">
        <v>1.6839999999999999</v>
      </c>
      <c r="AC22" s="94">
        <v>1.72</v>
      </c>
      <c r="AD22" s="94"/>
      <c r="AE22" s="94"/>
      <c r="AF22" s="94"/>
      <c r="AG22" s="94"/>
      <c r="AH22" s="94">
        <v>4.4000000000000004</v>
      </c>
      <c r="AI22" s="94">
        <v>4.4000000000000004</v>
      </c>
      <c r="AJ22" s="94">
        <v>20</v>
      </c>
      <c r="AK22" s="94">
        <v>20</v>
      </c>
      <c r="AL22" s="94"/>
      <c r="AM22" s="94">
        <v>2.2000000000000002</v>
      </c>
      <c r="AN22" s="94">
        <v>2.2000000000000002</v>
      </c>
      <c r="AO22" s="94">
        <v>2.2000000000000002</v>
      </c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>
        <v>72</v>
      </c>
      <c r="BO22" s="94">
        <v>72</v>
      </c>
      <c r="BP22" s="94">
        <v>2.1</v>
      </c>
      <c r="BQ22" s="94">
        <v>2.1</v>
      </c>
      <c r="BR22" s="94"/>
      <c r="BS22" s="94"/>
      <c r="BT22" s="94"/>
      <c r="BU22" s="94">
        <v>1.5960000000000001</v>
      </c>
      <c r="BV22" s="94"/>
      <c r="BW22" s="94">
        <v>1.492</v>
      </c>
      <c r="BX22" s="94">
        <v>1.58</v>
      </c>
      <c r="BY22" s="94">
        <v>1.6240000000000001</v>
      </c>
      <c r="BZ22" s="94">
        <v>1.68</v>
      </c>
      <c r="CA22" s="94">
        <v>1.6679999999999999</v>
      </c>
      <c r="CB22" s="94">
        <v>1.728</v>
      </c>
      <c r="CC22" s="94">
        <v>1.8839999999999999</v>
      </c>
      <c r="CD22" s="94">
        <v>0.85</v>
      </c>
      <c r="CE22" s="94">
        <v>1.728</v>
      </c>
      <c r="CF22" s="94">
        <v>1.732</v>
      </c>
      <c r="CG22" s="94">
        <v>1.8</v>
      </c>
      <c r="CH22" s="94">
        <v>1.6839999999999999</v>
      </c>
      <c r="CI22" s="94">
        <v>0.36799999999999999</v>
      </c>
      <c r="CJ22" s="94">
        <v>1.5920000000000001</v>
      </c>
      <c r="CK22" s="94">
        <v>1.54</v>
      </c>
      <c r="CL22" s="94">
        <v>1.38</v>
      </c>
      <c r="CM22" s="94"/>
      <c r="CN22" s="94"/>
      <c r="CO22" s="94">
        <v>1.488</v>
      </c>
      <c r="CP22" s="94"/>
      <c r="CQ22" s="94"/>
      <c r="CR22" s="94">
        <v>1.448</v>
      </c>
      <c r="CS22" s="94"/>
      <c r="CT22" s="95"/>
      <c r="CU22" s="95"/>
      <c r="CV22" s="95"/>
      <c r="CW22" s="96"/>
      <c r="CX22" s="97">
        <f t="array" ref="CX22">SUMPRODUCT(B22:CW22*0.25)</f>
        <v>69.496500000000012</v>
      </c>
    </row>
    <row r="23" spans="1:102" ht="24.95" customHeight="1" x14ac:dyDescent="0.2">
      <c r="A23" s="92" t="s">
        <v>19</v>
      </c>
      <c r="B23" s="98">
        <v>4.3460000000000001</v>
      </c>
      <c r="C23" s="99">
        <v>2.6070000000000002</v>
      </c>
      <c r="D23" s="99">
        <v>1.9119999999999999</v>
      </c>
      <c r="E23" s="99">
        <v>1.8759999999999999</v>
      </c>
      <c r="F23" s="99">
        <v>0.74</v>
      </c>
      <c r="G23" s="99">
        <v>1.728</v>
      </c>
      <c r="H23" s="99">
        <v>1.264</v>
      </c>
      <c r="I23" s="99">
        <v>2.3969999999999998</v>
      </c>
      <c r="J23" s="99">
        <v>4.5369999999999999</v>
      </c>
      <c r="K23" s="99">
        <v>4.2770000000000001</v>
      </c>
      <c r="L23" s="99">
        <v>4.3390000000000004</v>
      </c>
      <c r="M23" s="99">
        <v>4.6689999999999996</v>
      </c>
      <c r="N23" s="99">
        <v>1.244</v>
      </c>
      <c r="O23" s="99">
        <v>2.859</v>
      </c>
      <c r="P23" s="99">
        <v>4.4820000000000002</v>
      </c>
      <c r="Q23" s="99">
        <v>3.6840000000000002</v>
      </c>
      <c r="R23" s="99">
        <v>3.6760000000000002</v>
      </c>
      <c r="S23" s="99">
        <v>3.6720000000000002</v>
      </c>
      <c r="T23" s="99">
        <v>3.6680000000000001</v>
      </c>
      <c r="U23" s="99">
        <v>2.1840000000000002</v>
      </c>
      <c r="V23" s="99">
        <v>3.4750000000000001</v>
      </c>
      <c r="W23" s="99">
        <v>2.6960000000000002</v>
      </c>
      <c r="X23" s="99">
        <v>3.718</v>
      </c>
      <c r="Y23" s="99">
        <v>5.476</v>
      </c>
      <c r="Z23" s="99">
        <v>9.8279999999999994</v>
      </c>
      <c r="AA23" s="99">
        <v>3.5819999999999999</v>
      </c>
      <c r="AB23" s="99">
        <v>3.5739999999999998</v>
      </c>
      <c r="AC23" s="99">
        <v>3.4079999999999999</v>
      </c>
      <c r="AD23" s="99">
        <v>18.036999999999999</v>
      </c>
      <c r="AE23" s="99">
        <v>1.5429999999999999</v>
      </c>
      <c r="AF23" s="99">
        <v>1.5429999999999999</v>
      </c>
      <c r="AG23" s="99">
        <v>2.5259999999999998</v>
      </c>
      <c r="AH23" s="99">
        <v>2.6850000000000001</v>
      </c>
      <c r="AI23" s="99">
        <v>3.2029999999999998</v>
      </c>
      <c r="AJ23" s="99">
        <v>5.2</v>
      </c>
      <c r="AK23" s="99">
        <v>0.3</v>
      </c>
      <c r="AL23" s="99"/>
      <c r="AM23" s="99">
        <v>1.4</v>
      </c>
      <c r="AN23" s="99">
        <v>1.3</v>
      </c>
      <c r="AO23" s="99">
        <v>1.6</v>
      </c>
      <c r="AP23" s="99"/>
      <c r="AQ23" s="99">
        <v>0.04</v>
      </c>
      <c r="AR23" s="99"/>
      <c r="AS23" s="99"/>
      <c r="AT23" s="99"/>
      <c r="AU23" s="99"/>
      <c r="AV23" s="99"/>
      <c r="AW23" s="99"/>
      <c r="AX23" s="99"/>
      <c r="AY23" s="99"/>
      <c r="AZ23" s="99"/>
      <c r="BA23" s="99">
        <v>0.54</v>
      </c>
      <c r="BB23" s="99">
        <v>0.04</v>
      </c>
      <c r="BC23" s="99">
        <v>0.04</v>
      </c>
      <c r="BD23" s="99"/>
      <c r="BE23" s="99"/>
      <c r="BF23" s="99"/>
      <c r="BG23" s="99"/>
      <c r="BH23" s="99"/>
      <c r="BI23" s="99">
        <v>0.04</v>
      </c>
      <c r="BJ23" s="99"/>
      <c r="BK23" s="99"/>
      <c r="BL23" s="99"/>
      <c r="BM23" s="99"/>
      <c r="BN23" s="99">
        <v>0.78500000000000003</v>
      </c>
      <c r="BO23" s="99">
        <v>12.36</v>
      </c>
      <c r="BP23" s="99">
        <v>0.52</v>
      </c>
      <c r="BQ23" s="99"/>
      <c r="BR23" s="99">
        <v>2.6720000000000002</v>
      </c>
      <c r="BS23" s="99">
        <v>4</v>
      </c>
      <c r="BT23" s="99"/>
      <c r="BU23" s="99">
        <v>1.248</v>
      </c>
      <c r="BV23" s="99"/>
      <c r="BW23" s="99">
        <v>8.1549999999999994</v>
      </c>
      <c r="BX23" s="99">
        <v>8.2759999999999998</v>
      </c>
      <c r="BY23" s="99">
        <v>15.962999999999999</v>
      </c>
      <c r="BZ23" s="99">
        <v>1.6719999999999999</v>
      </c>
      <c r="CA23" s="99">
        <v>1.8759999999999999</v>
      </c>
      <c r="CB23" s="99">
        <v>1.6479999999999999</v>
      </c>
      <c r="CC23" s="99">
        <v>2.2480000000000002</v>
      </c>
      <c r="CD23" s="99">
        <v>1.6240000000000001</v>
      </c>
      <c r="CE23" s="99">
        <v>1.1200000000000001</v>
      </c>
      <c r="CF23" s="99">
        <v>1.06</v>
      </c>
      <c r="CG23" s="99">
        <v>1</v>
      </c>
      <c r="CH23" s="99">
        <v>0.96399999999999997</v>
      </c>
      <c r="CI23" s="99">
        <v>1.028</v>
      </c>
      <c r="CJ23" s="99">
        <v>1.1919999999999999</v>
      </c>
      <c r="CK23" s="99">
        <v>0.99199999999999999</v>
      </c>
      <c r="CL23" s="99">
        <v>17.041</v>
      </c>
      <c r="CM23" s="99"/>
      <c r="CN23" s="99"/>
      <c r="CO23" s="99">
        <v>0.872</v>
      </c>
      <c r="CP23" s="99"/>
      <c r="CQ23" s="99"/>
      <c r="CR23" s="99">
        <v>0.82399999999999995</v>
      </c>
      <c r="CS23" s="99"/>
      <c r="CT23" s="100"/>
      <c r="CU23" s="100"/>
      <c r="CV23" s="100"/>
      <c r="CW23" s="96"/>
      <c r="CX23" s="97">
        <f t="array" ref="CX23">SUMPRODUCT(B23:CW23*0.25)</f>
        <v>56.273749999999993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5.87</v>
      </c>
      <c r="C28" s="107">
        <f t="shared" ref="C28:BN28" si="2">SUM(C21:C27)</f>
        <v>4.0069999999999997</v>
      </c>
      <c r="D28" s="107">
        <f t="shared" si="2"/>
        <v>3.3519999999999999</v>
      </c>
      <c r="E28" s="107">
        <f t="shared" si="2"/>
        <v>3.2959999999999998</v>
      </c>
      <c r="F28" s="107">
        <f t="shared" si="2"/>
        <v>2.2439999999999998</v>
      </c>
      <c r="G28" s="107">
        <f t="shared" si="2"/>
        <v>3.1159999999999997</v>
      </c>
      <c r="H28" s="107">
        <f t="shared" si="2"/>
        <v>2.6920000000000002</v>
      </c>
      <c r="I28" s="107">
        <f t="shared" si="2"/>
        <v>3.7089999999999996</v>
      </c>
      <c r="J28" s="107">
        <f t="shared" si="2"/>
        <v>5.8810000000000002</v>
      </c>
      <c r="K28" s="107">
        <f t="shared" si="2"/>
        <v>5.7050000000000001</v>
      </c>
      <c r="L28" s="107">
        <f t="shared" si="2"/>
        <v>5.8190000000000008</v>
      </c>
      <c r="M28" s="107">
        <f t="shared" si="2"/>
        <v>6.1049999999999995</v>
      </c>
      <c r="N28" s="107">
        <f t="shared" si="2"/>
        <v>2.6440000000000001</v>
      </c>
      <c r="O28" s="107">
        <f t="shared" si="2"/>
        <v>4.1710000000000003</v>
      </c>
      <c r="P28" s="107">
        <f t="shared" si="2"/>
        <v>5.8580000000000005</v>
      </c>
      <c r="Q28" s="107">
        <f t="shared" si="2"/>
        <v>5.1159999999999997</v>
      </c>
      <c r="R28" s="107">
        <f t="shared" si="2"/>
        <v>5.0120000000000005</v>
      </c>
      <c r="S28" s="107">
        <f t="shared" si="2"/>
        <v>4.9560000000000004</v>
      </c>
      <c r="T28" s="107">
        <f t="shared" si="2"/>
        <v>4.9400000000000004</v>
      </c>
      <c r="U28" s="107">
        <f t="shared" si="2"/>
        <v>3.5640000000000001</v>
      </c>
      <c r="V28" s="107">
        <f t="shared" si="2"/>
        <v>4.9589999999999996</v>
      </c>
      <c r="W28" s="107">
        <f t="shared" si="2"/>
        <v>4.3920000000000003</v>
      </c>
      <c r="X28" s="107">
        <f t="shared" si="2"/>
        <v>7.8220000000000001</v>
      </c>
      <c r="Y28" s="107">
        <f t="shared" si="2"/>
        <v>9.452</v>
      </c>
      <c r="Z28" s="107">
        <f t="shared" si="2"/>
        <v>11.239999999999998</v>
      </c>
      <c r="AA28" s="107">
        <f t="shared" si="2"/>
        <v>5.1340000000000003</v>
      </c>
      <c r="AB28" s="107">
        <f t="shared" si="2"/>
        <v>5.258</v>
      </c>
      <c r="AC28" s="107">
        <f t="shared" si="2"/>
        <v>5.1280000000000001</v>
      </c>
      <c r="AD28" s="107">
        <f t="shared" si="2"/>
        <v>18.036999999999999</v>
      </c>
      <c r="AE28" s="107">
        <f t="shared" si="2"/>
        <v>1.5429999999999999</v>
      </c>
      <c r="AF28" s="107">
        <f t="shared" si="2"/>
        <v>1.5429999999999999</v>
      </c>
      <c r="AG28" s="107">
        <f t="shared" si="2"/>
        <v>2.5259999999999998</v>
      </c>
      <c r="AH28" s="107">
        <f t="shared" si="2"/>
        <v>7.0850000000000009</v>
      </c>
      <c r="AI28" s="107">
        <f t="shared" si="2"/>
        <v>7.6029999999999998</v>
      </c>
      <c r="AJ28" s="107">
        <f t="shared" si="2"/>
        <v>25.2</v>
      </c>
      <c r="AK28" s="107">
        <f t="shared" si="2"/>
        <v>20.3</v>
      </c>
      <c r="AL28" s="107">
        <f t="shared" si="2"/>
        <v>0</v>
      </c>
      <c r="AM28" s="107">
        <f t="shared" si="2"/>
        <v>3.6</v>
      </c>
      <c r="AN28" s="107">
        <f t="shared" si="2"/>
        <v>3.5</v>
      </c>
      <c r="AO28" s="107">
        <f t="shared" si="2"/>
        <v>3.8000000000000003</v>
      </c>
      <c r="AP28" s="107">
        <f t="shared" si="2"/>
        <v>0</v>
      </c>
      <c r="AQ28" s="107">
        <f t="shared" si="2"/>
        <v>0.04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0.54</v>
      </c>
      <c r="BB28" s="107">
        <f t="shared" si="2"/>
        <v>0.04</v>
      </c>
      <c r="BC28" s="107">
        <f t="shared" si="2"/>
        <v>0.04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0.04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72.784999999999997</v>
      </c>
      <c r="BO28" s="107">
        <f t="shared" ref="BO28:CW28" si="3">SUM(BO21:BO27)</f>
        <v>84.36</v>
      </c>
      <c r="BP28" s="107">
        <f t="shared" si="3"/>
        <v>2.62</v>
      </c>
      <c r="BQ28" s="107">
        <f t="shared" si="3"/>
        <v>2.1</v>
      </c>
      <c r="BR28" s="107">
        <f t="shared" si="3"/>
        <v>2.6720000000000002</v>
      </c>
      <c r="BS28" s="107">
        <f t="shared" si="3"/>
        <v>4</v>
      </c>
      <c r="BT28" s="107">
        <f t="shared" si="3"/>
        <v>0</v>
      </c>
      <c r="BU28" s="107">
        <f t="shared" si="3"/>
        <v>2.8440000000000003</v>
      </c>
      <c r="BV28" s="107">
        <f t="shared" si="3"/>
        <v>0</v>
      </c>
      <c r="BW28" s="107">
        <f t="shared" si="3"/>
        <v>9.6469999999999985</v>
      </c>
      <c r="BX28" s="107">
        <f t="shared" si="3"/>
        <v>9.8559999999999999</v>
      </c>
      <c r="BY28" s="107">
        <f t="shared" si="3"/>
        <v>17.587</v>
      </c>
      <c r="BZ28" s="107">
        <f t="shared" si="3"/>
        <v>3.3519999999999999</v>
      </c>
      <c r="CA28" s="107">
        <f t="shared" si="3"/>
        <v>3.5439999999999996</v>
      </c>
      <c r="CB28" s="107">
        <f t="shared" si="3"/>
        <v>3.3759999999999999</v>
      </c>
      <c r="CC28" s="107">
        <f t="shared" si="3"/>
        <v>4.1319999999999997</v>
      </c>
      <c r="CD28" s="107">
        <f t="shared" si="3"/>
        <v>2.4740000000000002</v>
      </c>
      <c r="CE28" s="107">
        <f t="shared" si="3"/>
        <v>2.8479999999999999</v>
      </c>
      <c r="CF28" s="107">
        <f t="shared" si="3"/>
        <v>2.7919999999999998</v>
      </c>
      <c r="CG28" s="107">
        <f t="shared" si="3"/>
        <v>2.8</v>
      </c>
      <c r="CH28" s="107">
        <f t="shared" si="3"/>
        <v>2.6479999999999997</v>
      </c>
      <c r="CI28" s="107">
        <f t="shared" si="3"/>
        <v>1.3959999999999999</v>
      </c>
      <c r="CJ28" s="107">
        <f t="shared" si="3"/>
        <v>2.7839999999999998</v>
      </c>
      <c r="CK28" s="107">
        <f t="shared" si="3"/>
        <v>2.532</v>
      </c>
      <c r="CL28" s="107">
        <f t="shared" si="3"/>
        <v>18.420999999999999</v>
      </c>
      <c r="CM28" s="107">
        <f t="shared" si="3"/>
        <v>0</v>
      </c>
      <c r="CN28" s="107">
        <f t="shared" si="3"/>
        <v>0</v>
      </c>
      <c r="CO28" s="107">
        <f t="shared" si="3"/>
        <v>2.36</v>
      </c>
      <c r="CP28" s="107">
        <f t="shared" si="3"/>
        <v>0</v>
      </c>
      <c r="CQ28" s="107">
        <f t="shared" si="3"/>
        <v>0</v>
      </c>
      <c r="CR28" s="107">
        <f t="shared" si="3"/>
        <v>2.2719999999999998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125.77025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58.744</v>
      </c>
      <c r="C32" s="94">
        <v>64.429000000000002</v>
      </c>
      <c r="D32" s="94">
        <v>65.938999999999993</v>
      </c>
      <c r="E32" s="94">
        <v>9.4369999999999994</v>
      </c>
      <c r="F32" s="94">
        <v>20.974</v>
      </c>
      <c r="G32" s="94">
        <v>43.393999999999998</v>
      </c>
      <c r="H32" s="94">
        <v>21.399000000000001</v>
      </c>
      <c r="I32" s="94">
        <v>8.7270000000000003</v>
      </c>
      <c r="J32" s="94">
        <v>30.731000000000002</v>
      </c>
      <c r="K32" s="94">
        <v>12.574</v>
      </c>
      <c r="L32" s="94">
        <v>18.399000000000001</v>
      </c>
      <c r="M32" s="94">
        <v>19.210999999999999</v>
      </c>
      <c r="N32" s="94">
        <v>5.5540000000000003</v>
      </c>
      <c r="O32" s="94">
        <v>11.731</v>
      </c>
      <c r="P32" s="94">
        <v>13.616</v>
      </c>
      <c r="Q32" s="94">
        <v>12.500999999999999</v>
      </c>
      <c r="R32" s="94">
        <v>10.208</v>
      </c>
      <c r="S32" s="94">
        <v>26.210999999999999</v>
      </c>
      <c r="T32" s="94">
        <v>26.404</v>
      </c>
      <c r="U32" s="94">
        <v>8.6920000000000002</v>
      </c>
      <c r="V32" s="94">
        <v>10.417</v>
      </c>
      <c r="W32" s="94">
        <v>15.833</v>
      </c>
      <c r="X32" s="94">
        <v>38.878999999999998</v>
      </c>
      <c r="Y32" s="94">
        <v>40.409999999999997</v>
      </c>
      <c r="Z32" s="94">
        <v>44.027999999999999</v>
      </c>
      <c r="AA32" s="94">
        <v>36.658000000000001</v>
      </c>
      <c r="AB32" s="94">
        <v>40.893999999999998</v>
      </c>
      <c r="AC32" s="94">
        <v>42.066000000000003</v>
      </c>
      <c r="AD32" s="94">
        <v>88.141000000000005</v>
      </c>
      <c r="AE32" s="94">
        <v>11.396000000000001</v>
      </c>
      <c r="AF32" s="94">
        <v>34.634</v>
      </c>
      <c r="AG32" s="94">
        <v>48.936999999999998</v>
      </c>
      <c r="AH32" s="94">
        <v>44.433</v>
      </c>
      <c r="AI32" s="94">
        <v>33.984999999999999</v>
      </c>
      <c r="AJ32" s="94">
        <v>52.506</v>
      </c>
      <c r="AK32" s="94">
        <v>55.347000000000001</v>
      </c>
      <c r="AL32" s="94">
        <v>105.666</v>
      </c>
      <c r="AM32" s="94">
        <v>111.238</v>
      </c>
      <c r="AN32" s="94">
        <v>258.77</v>
      </c>
      <c r="AO32" s="94">
        <v>257.43200000000002</v>
      </c>
      <c r="AP32" s="94">
        <v>269.101</v>
      </c>
      <c r="AQ32" s="94">
        <v>267.178</v>
      </c>
      <c r="AR32" s="94">
        <v>282.17500000000001</v>
      </c>
      <c r="AS32" s="94">
        <v>286.02300000000002</v>
      </c>
      <c r="AT32" s="94">
        <v>248.49100000000001</v>
      </c>
      <c r="AU32" s="94">
        <v>249.447</v>
      </c>
      <c r="AV32" s="94">
        <v>248.31700000000001</v>
      </c>
      <c r="AW32" s="94">
        <v>248.33099999999999</v>
      </c>
      <c r="AX32" s="94">
        <v>245.14400000000001</v>
      </c>
      <c r="AY32" s="94">
        <v>239.65600000000001</v>
      </c>
      <c r="AZ32" s="94">
        <v>238.08699999999999</v>
      </c>
      <c r="BA32" s="94">
        <v>226.81800000000001</v>
      </c>
      <c r="BB32" s="94">
        <v>245.84899999999999</v>
      </c>
      <c r="BC32" s="94">
        <v>242.04400000000001</v>
      </c>
      <c r="BD32" s="94">
        <v>245.22900000000001</v>
      </c>
      <c r="BE32" s="94">
        <v>242.93700000000001</v>
      </c>
      <c r="BF32" s="94">
        <v>243.142</v>
      </c>
      <c r="BG32" s="94">
        <v>248.13200000000001</v>
      </c>
      <c r="BH32" s="94">
        <v>246.529</v>
      </c>
      <c r="BI32" s="94">
        <v>249.39</v>
      </c>
      <c r="BJ32" s="94">
        <v>311.91199999999998</v>
      </c>
      <c r="BK32" s="94">
        <v>309.61799999999999</v>
      </c>
      <c r="BL32" s="94">
        <v>305.601</v>
      </c>
      <c r="BM32" s="94">
        <v>294.892</v>
      </c>
      <c r="BN32" s="94">
        <v>117.432</v>
      </c>
      <c r="BO32" s="94">
        <v>155.58099999999999</v>
      </c>
      <c r="BP32" s="94">
        <v>64.849999999999994</v>
      </c>
      <c r="BQ32" s="94">
        <v>33.709000000000003</v>
      </c>
      <c r="BR32" s="94">
        <v>21.372</v>
      </c>
      <c r="BS32" s="94">
        <v>22.7</v>
      </c>
      <c r="BT32" s="94">
        <v>18.7</v>
      </c>
      <c r="BU32" s="94">
        <v>21.544</v>
      </c>
      <c r="BV32" s="94">
        <v>18.7</v>
      </c>
      <c r="BW32" s="94">
        <v>33.347000000000001</v>
      </c>
      <c r="BX32" s="94">
        <v>33.555999999999997</v>
      </c>
      <c r="BY32" s="94">
        <v>22.908999999999999</v>
      </c>
      <c r="BZ32" s="94">
        <v>27.052</v>
      </c>
      <c r="CA32" s="94">
        <v>27.244</v>
      </c>
      <c r="CB32" s="94">
        <v>27.076000000000001</v>
      </c>
      <c r="CC32" s="94">
        <v>27.832000000000001</v>
      </c>
      <c r="CD32" s="94">
        <v>26.173999999999999</v>
      </c>
      <c r="CE32" s="94">
        <v>26.547999999999998</v>
      </c>
      <c r="CF32" s="94">
        <v>26.492000000000001</v>
      </c>
      <c r="CG32" s="94">
        <v>26.506</v>
      </c>
      <c r="CH32" s="94">
        <v>26.355</v>
      </c>
      <c r="CI32" s="94">
        <v>25.096</v>
      </c>
      <c r="CJ32" s="94">
        <v>26.484000000000002</v>
      </c>
      <c r="CK32" s="94">
        <v>7.532</v>
      </c>
      <c r="CL32" s="94">
        <v>35.954999999999998</v>
      </c>
      <c r="CM32" s="94"/>
      <c r="CN32" s="94"/>
      <c r="CO32" s="94">
        <v>2.36</v>
      </c>
      <c r="CP32" s="94"/>
      <c r="CQ32" s="94"/>
      <c r="CR32" s="94">
        <v>2.2719999999999998</v>
      </c>
      <c r="CS32" s="94">
        <v>7.0000000000000001E-3</v>
      </c>
      <c r="CT32" s="95"/>
      <c r="CU32" s="95"/>
      <c r="CV32" s="95"/>
      <c r="CW32" s="96"/>
      <c r="CX32" s="97">
        <f t="array" ref="CX32">SUMPRODUCT(B32:CW32*0.25)</f>
        <v>2249.9932500000014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58.744</v>
      </c>
      <c r="C34" s="77">
        <f t="shared" ref="C34:BN34" si="4">SUM(C31:C33)</f>
        <v>64.429000000000002</v>
      </c>
      <c r="D34" s="77">
        <f t="shared" si="4"/>
        <v>65.938999999999993</v>
      </c>
      <c r="E34" s="77">
        <f t="shared" si="4"/>
        <v>9.4369999999999994</v>
      </c>
      <c r="F34" s="77">
        <f t="shared" si="4"/>
        <v>20.974</v>
      </c>
      <c r="G34" s="77">
        <f t="shared" si="4"/>
        <v>43.393999999999998</v>
      </c>
      <c r="H34" s="77">
        <f t="shared" si="4"/>
        <v>21.399000000000001</v>
      </c>
      <c r="I34" s="77">
        <f t="shared" si="4"/>
        <v>8.7270000000000003</v>
      </c>
      <c r="J34" s="77">
        <f t="shared" si="4"/>
        <v>30.731000000000002</v>
      </c>
      <c r="K34" s="77">
        <f t="shared" si="4"/>
        <v>12.574</v>
      </c>
      <c r="L34" s="77">
        <f t="shared" si="4"/>
        <v>18.399000000000001</v>
      </c>
      <c r="M34" s="77">
        <f t="shared" si="4"/>
        <v>19.210999999999999</v>
      </c>
      <c r="N34" s="77">
        <f t="shared" si="4"/>
        <v>5.5540000000000003</v>
      </c>
      <c r="O34" s="77">
        <f t="shared" si="4"/>
        <v>11.731</v>
      </c>
      <c r="P34" s="77">
        <f t="shared" si="4"/>
        <v>13.616</v>
      </c>
      <c r="Q34" s="77">
        <f t="shared" si="4"/>
        <v>12.500999999999999</v>
      </c>
      <c r="R34" s="77">
        <f t="shared" si="4"/>
        <v>10.208</v>
      </c>
      <c r="S34" s="77">
        <f t="shared" si="4"/>
        <v>26.210999999999999</v>
      </c>
      <c r="T34" s="77">
        <f t="shared" si="4"/>
        <v>26.404</v>
      </c>
      <c r="U34" s="77">
        <f t="shared" si="4"/>
        <v>8.6920000000000002</v>
      </c>
      <c r="V34" s="77">
        <f t="shared" si="4"/>
        <v>10.417</v>
      </c>
      <c r="W34" s="77">
        <f t="shared" si="4"/>
        <v>15.833</v>
      </c>
      <c r="X34" s="77">
        <f t="shared" si="4"/>
        <v>38.878999999999998</v>
      </c>
      <c r="Y34" s="77">
        <f t="shared" si="4"/>
        <v>40.409999999999997</v>
      </c>
      <c r="Z34" s="77">
        <f t="shared" si="4"/>
        <v>44.027999999999999</v>
      </c>
      <c r="AA34" s="77">
        <f t="shared" si="4"/>
        <v>36.658000000000001</v>
      </c>
      <c r="AB34" s="77">
        <f t="shared" si="4"/>
        <v>40.893999999999998</v>
      </c>
      <c r="AC34" s="77">
        <f t="shared" si="4"/>
        <v>42.066000000000003</v>
      </c>
      <c r="AD34" s="77">
        <f t="shared" si="4"/>
        <v>88.141000000000005</v>
      </c>
      <c r="AE34" s="77">
        <f t="shared" si="4"/>
        <v>11.396000000000001</v>
      </c>
      <c r="AF34" s="77">
        <f t="shared" si="4"/>
        <v>34.634</v>
      </c>
      <c r="AG34" s="77">
        <f t="shared" si="4"/>
        <v>48.936999999999998</v>
      </c>
      <c r="AH34" s="77">
        <f t="shared" si="4"/>
        <v>44.433</v>
      </c>
      <c r="AI34" s="77">
        <f t="shared" si="4"/>
        <v>33.984999999999999</v>
      </c>
      <c r="AJ34" s="77">
        <f t="shared" si="4"/>
        <v>52.506</v>
      </c>
      <c r="AK34" s="77">
        <f t="shared" si="4"/>
        <v>55.347000000000001</v>
      </c>
      <c r="AL34" s="77">
        <f t="shared" si="4"/>
        <v>105.666</v>
      </c>
      <c r="AM34" s="77">
        <f t="shared" si="4"/>
        <v>111.238</v>
      </c>
      <c r="AN34" s="77">
        <f t="shared" si="4"/>
        <v>258.77</v>
      </c>
      <c r="AO34" s="77">
        <f t="shared" si="4"/>
        <v>257.43200000000002</v>
      </c>
      <c r="AP34" s="77">
        <f t="shared" si="4"/>
        <v>269.101</v>
      </c>
      <c r="AQ34" s="77">
        <f t="shared" si="4"/>
        <v>267.178</v>
      </c>
      <c r="AR34" s="77">
        <f t="shared" si="4"/>
        <v>282.17500000000001</v>
      </c>
      <c r="AS34" s="77">
        <f t="shared" si="4"/>
        <v>286.02300000000002</v>
      </c>
      <c r="AT34" s="77">
        <f t="shared" si="4"/>
        <v>248.49100000000001</v>
      </c>
      <c r="AU34" s="77">
        <f t="shared" si="4"/>
        <v>249.447</v>
      </c>
      <c r="AV34" s="77">
        <f t="shared" si="4"/>
        <v>248.31700000000001</v>
      </c>
      <c r="AW34" s="77">
        <f t="shared" si="4"/>
        <v>248.33099999999999</v>
      </c>
      <c r="AX34" s="77">
        <f t="shared" si="4"/>
        <v>245.14400000000001</v>
      </c>
      <c r="AY34" s="77">
        <f t="shared" si="4"/>
        <v>239.65600000000001</v>
      </c>
      <c r="AZ34" s="77">
        <f t="shared" si="4"/>
        <v>238.08699999999999</v>
      </c>
      <c r="BA34" s="77">
        <f t="shared" si="4"/>
        <v>226.81800000000001</v>
      </c>
      <c r="BB34" s="77">
        <f t="shared" si="4"/>
        <v>245.84899999999999</v>
      </c>
      <c r="BC34" s="77">
        <f t="shared" si="4"/>
        <v>242.04400000000001</v>
      </c>
      <c r="BD34" s="77">
        <f t="shared" si="4"/>
        <v>245.22900000000001</v>
      </c>
      <c r="BE34" s="77">
        <f t="shared" si="4"/>
        <v>242.93700000000001</v>
      </c>
      <c r="BF34" s="77">
        <f t="shared" si="4"/>
        <v>243.142</v>
      </c>
      <c r="BG34" s="77">
        <f t="shared" si="4"/>
        <v>248.13200000000001</v>
      </c>
      <c r="BH34" s="77">
        <f t="shared" si="4"/>
        <v>246.529</v>
      </c>
      <c r="BI34" s="77">
        <f t="shared" si="4"/>
        <v>249.39</v>
      </c>
      <c r="BJ34" s="77">
        <f t="shared" si="4"/>
        <v>311.91199999999998</v>
      </c>
      <c r="BK34" s="77">
        <f t="shared" si="4"/>
        <v>309.61799999999999</v>
      </c>
      <c r="BL34" s="77">
        <f t="shared" si="4"/>
        <v>305.601</v>
      </c>
      <c r="BM34" s="77">
        <f t="shared" si="4"/>
        <v>294.892</v>
      </c>
      <c r="BN34" s="77">
        <f t="shared" si="4"/>
        <v>117.432</v>
      </c>
      <c r="BO34" s="77">
        <f t="shared" ref="BO34:CW34" si="5">SUM(BO31:BO33)</f>
        <v>155.58099999999999</v>
      </c>
      <c r="BP34" s="77">
        <f t="shared" si="5"/>
        <v>64.849999999999994</v>
      </c>
      <c r="BQ34" s="77">
        <f t="shared" si="5"/>
        <v>33.709000000000003</v>
      </c>
      <c r="BR34" s="77">
        <f t="shared" si="5"/>
        <v>21.372</v>
      </c>
      <c r="BS34" s="77">
        <f t="shared" si="5"/>
        <v>22.7</v>
      </c>
      <c r="BT34" s="77">
        <f t="shared" si="5"/>
        <v>18.7</v>
      </c>
      <c r="BU34" s="77">
        <f t="shared" si="5"/>
        <v>21.544</v>
      </c>
      <c r="BV34" s="77">
        <f t="shared" si="5"/>
        <v>18.7</v>
      </c>
      <c r="BW34" s="77">
        <f t="shared" si="5"/>
        <v>33.347000000000001</v>
      </c>
      <c r="BX34" s="77">
        <f t="shared" si="5"/>
        <v>33.555999999999997</v>
      </c>
      <c r="BY34" s="77">
        <f t="shared" si="5"/>
        <v>22.908999999999999</v>
      </c>
      <c r="BZ34" s="77">
        <f t="shared" si="5"/>
        <v>27.052</v>
      </c>
      <c r="CA34" s="77">
        <f t="shared" si="5"/>
        <v>27.244</v>
      </c>
      <c r="CB34" s="77">
        <f t="shared" si="5"/>
        <v>27.076000000000001</v>
      </c>
      <c r="CC34" s="77">
        <f t="shared" si="5"/>
        <v>27.832000000000001</v>
      </c>
      <c r="CD34" s="77">
        <f t="shared" si="5"/>
        <v>26.173999999999999</v>
      </c>
      <c r="CE34" s="77">
        <f t="shared" si="5"/>
        <v>26.547999999999998</v>
      </c>
      <c r="CF34" s="77">
        <f t="shared" si="5"/>
        <v>26.492000000000001</v>
      </c>
      <c r="CG34" s="77">
        <f t="shared" si="5"/>
        <v>26.506</v>
      </c>
      <c r="CH34" s="77">
        <f t="shared" si="5"/>
        <v>26.355</v>
      </c>
      <c r="CI34" s="77">
        <f t="shared" si="5"/>
        <v>25.096</v>
      </c>
      <c r="CJ34" s="77">
        <f t="shared" si="5"/>
        <v>26.484000000000002</v>
      </c>
      <c r="CK34" s="77">
        <f t="shared" si="5"/>
        <v>7.532</v>
      </c>
      <c r="CL34" s="77">
        <f t="shared" si="5"/>
        <v>35.954999999999998</v>
      </c>
      <c r="CM34" s="77">
        <f t="shared" si="5"/>
        <v>0</v>
      </c>
      <c r="CN34" s="77">
        <f t="shared" si="5"/>
        <v>0</v>
      </c>
      <c r="CO34" s="77">
        <f t="shared" si="5"/>
        <v>2.36</v>
      </c>
      <c r="CP34" s="77">
        <f t="shared" si="5"/>
        <v>0</v>
      </c>
      <c r="CQ34" s="77">
        <f t="shared" si="5"/>
        <v>0</v>
      </c>
      <c r="CR34" s="77">
        <f t="shared" si="5"/>
        <v>2.2719999999999998</v>
      </c>
      <c r="CS34" s="77">
        <f t="shared" si="5"/>
        <v>7.0000000000000001E-3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2249.9932500000014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46.3</v>
      </c>
      <c r="C39" s="120">
        <v>70.7</v>
      </c>
      <c r="D39" s="120">
        <v>143.19999999999999</v>
      </c>
      <c r="E39" s="120">
        <v>54.8</v>
      </c>
      <c r="F39" s="120">
        <v>210.3</v>
      </c>
      <c r="G39" s="120">
        <v>131</v>
      </c>
      <c r="H39" s="120">
        <v>63.5</v>
      </c>
      <c r="I39" s="120">
        <v>72.7</v>
      </c>
      <c r="J39" s="120">
        <v>44.7</v>
      </c>
      <c r="K39" s="120">
        <v>229</v>
      </c>
      <c r="L39" s="120">
        <v>194.5</v>
      </c>
      <c r="M39" s="120">
        <v>203.9</v>
      </c>
      <c r="N39" s="120">
        <v>32.6</v>
      </c>
      <c r="O39" s="120">
        <v>23.9</v>
      </c>
      <c r="P39" s="120">
        <v>2.9</v>
      </c>
      <c r="Q39" s="120">
        <v>16.100000000000001</v>
      </c>
      <c r="R39" s="120">
        <v>9.3000000000000007</v>
      </c>
      <c r="S39" s="120">
        <v>58.4</v>
      </c>
      <c r="T39" s="120">
        <v>57.7</v>
      </c>
      <c r="U39" s="120">
        <v>93.1</v>
      </c>
      <c r="V39" s="120">
        <v>129.80000000000001</v>
      </c>
      <c r="W39" s="120">
        <v>96.5</v>
      </c>
      <c r="X39" s="120"/>
      <c r="Y39" s="120"/>
      <c r="Z39" s="120">
        <v>35.5</v>
      </c>
      <c r="AA39" s="120"/>
      <c r="AB39" s="120"/>
      <c r="AC39" s="120"/>
      <c r="AD39" s="120"/>
      <c r="AE39" s="120">
        <v>201.9</v>
      </c>
      <c r="AF39" s="120">
        <v>87.8</v>
      </c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11.5</v>
      </c>
      <c r="BR39" s="120">
        <v>26.6</v>
      </c>
      <c r="BS39" s="120">
        <v>41.5</v>
      </c>
      <c r="BT39" s="120">
        <v>153.69999999999999</v>
      </c>
      <c r="BU39" s="120">
        <v>26</v>
      </c>
      <c r="BV39" s="120">
        <v>111.6</v>
      </c>
      <c r="BW39" s="120"/>
      <c r="BX39" s="120"/>
      <c r="BY39" s="120"/>
      <c r="BZ39" s="120">
        <v>51.8</v>
      </c>
      <c r="CA39" s="120">
        <v>40.6</v>
      </c>
      <c r="CB39" s="120">
        <v>53.9</v>
      </c>
      <c r="CC39" s="120">
        <v>63.8</v>
      </c>
      <c r="CD39" s="120">
        <v>12.3</v>
      </c>
      <c r="CE39" s="120">
        <v>51.3</v>
      </c>
      <c r="CF39" s="120">
        <v>52.3</v>
      </c>
      <c r="CG39" s="120">
        <v>24.5</v>
      </c>
      <c r="CH39" s="120"/>
      <c r="CI39" s="120">
        <v>17.100000000000001</v>
      </c>
      <c r="CJ39" s="120">
        <v>47</v>
      </c>
      <c r="CK39" s="120">
        <v>46.7</v>
      </c>
      <c r="CL39" s="120"/>
      <c r="CM39" s="120">
        <v>16.2</v>
      </c>
      <c r="CN39" s="120">
        <v>10.1</v>
      </c>
      <c r="CO39" s="120">
        <v>32.299999999999997</v>
      </c>
      <c r="CP39" s="120">
        <v>11.4</v>
      </c>
      <c r="CQ39" s="120">
        <v>11.6</v>
      </c>
      <c r="CR39" s="120">
        <v>3.5</v>
      </c>
      <c r="CS39" s="120">
        <v>99.9</v>
      </c>
      <c r="CT39" s="122"/>
      <c r="CU39" s="122"/>
      <c r="CV39" s="122"/>
      <c r="CW39" s="121"/>
      <c r="CX39" s="97">
        <f t="array" ref="CX39">SUMPRODUCT(B39:CW39*0.25)</f>
        <v>831.82500000000016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46.3</v>
      </c>
      <c r="C42" s="107">
        <f t="shared" ref="C42:BN42" si="6">SUM(C37:C41)</f>
        <v>70.7</v>
      </c>
      <c r="D42" s="107">
        <f t="shared" si="6"/>
        <v>143.19999999999999</v>
      </c>
      <c r="E42" s="107">
        <f t="shared" si="6"/>
        <v>54.8</v>
      </c>
      <c r="F42" s="107">
        <f t="shared" si="6"/>
        <v>210.3</v>
      </c>
      <c r="G42" s="107">
        <f t="shared" si="6"/>
        <v>131</v>
      </c>
      <c r="H42" s="107">
        <f t="shared" si="6"/>
        <v>63.5</v>
      </c>
      <c r="I42" s="107">
        <f t="shared" si="6"/>
        <v>72.7</v>
      </c>
      <c r="J42" s="107">
        <f t="shared" si="6"/>
        <v>44.7</v>
      </c>
      <c r="K42" s="107">
        <f t="shared" si="6"/>
        <v>229</v>
      </c>
      <c r="L42" s="107">
        <f t="shared" si="6"/>
        <v>194.5</v>
      </c>
      <c r="M42" s="107">
        <f t="shared" si="6"/>
        <v>203.9</v>
      </c>
      <c r="N42" s="107">
        <f t="shared" si="6"/>
        <v>32.6</v>
      </c>
      <c r="O42" s="107">
        <f t="shared" si="6"/>
        <v>23.9</v>
      </c>
      <c r="P42" s="107">
        <f t="shared" si="6"/>
        <v>2.9</v>
      </c>
      <c r="Q42" s="107">
        <f t="shared" si="6"/>
        <v>16.100000000000001</v>
      </c>
      <c r="R42" s="107">
        <f t="shared" si="6"/>
        <v>9.3000000000000007</v>
      </c>
      <c r="S42" s="107">
        <f t="shared" si="6"/>
        <v>58.4</v>
      </c>
      <c r="T42" s="107">
        <f t="shared" si="6"/>
        <v>57.7</v>
      </c>
      <c r="U42" s="107">
        <f t="shared" si="6"/>
        <v>93.1</v>
      </c>
      <c r="V42" s="107">
        <f t="shared" si="6"/>
        <v>129.80000000000001</v>
      </c>
      <c r="W42" s="107">
        <f t="shared" si="6"/>
        <v>96.5</v>
      </c>
      <c r="X42" s="107">
        <f t="shared" si="6"/>
        <v>0</v>
      </c>
      <c r="Y42" s="107">
        <f t="shared" si="6"/>
        <v>0</v>
      </c>
      <c r="Z42" s="107">
        <f t="shared" si="6"/>
        <v>35.5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201.9</v>
      </c>
      <c r="AF42" s="107">
        <f t="shared" si="6"/>
        <v>87.8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11.5</v>
      </c>
      <c r="BR42" s="107">
        <f t="shared" si="7"/>
        <v>26.6</v>
      </c>
      <c r="BS42" s="107">
        <f t="shared" si="7"/>
        <v>41.5</v>
      </c>
      <c r="BT42" s="107">
        <f t="shared" si="7"/>
        <v>153.69999999999999</v>
      </c>
      <c r="BU42" s="107">
        <f t="shared" si="7"/>
        <v>26</v>
      </c>
      <c r="BV42" s="107">
        <f t="shared" si="7"/>
        <v>111.6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51.8</v>
      </c>
      <c r="CA42" s="107">
        <f t="shared" si="7"/>
        <v>40.6</v>
      </c>
      <c r="CB42" s="107">
        <f t="shared" si="7"/>
        <v>53.9</v>
      </c>
      <c r="CC42" s="107">
        <f t="shared" si="7"/>
        <v>63.8</v>
      </c>
      <c r="CD42" s="107">
        <f t="shared" si="7"/>
        <v>12.3</v>
      </c>
      <c r="CE42" s="107">
        <f t="shared" si="7"/>
        <v>51.3</v>
      </c>
      <c r="CF42" s="107">
        <f t="shared" si="7"/>
        <v>52.3</v>
      </c>
      <c r="CG42" s="107">
        <f t="shared" si="7"/>
        <v>24.5</v>
      </c>
      <c r="CH42" s="107">
        <f t="shared" si="7"/>
        <v>0</v>
      </c>
      <c r="CI42" s="107">
        <f t="shared" si="7"/>
        <v>17.100000000000001</v>
      </c>
      <c r="CJ42" s="107">
        <f t="shared" si="7"/>
        <v>47</v>
      </c>
      <c r="CK42" s="107">
        <f t="shared" si="7"/>
        <v>46.7</v>
      </c>
      <c r="CL42" s="107">
        <f t="shared" si="7"/>
        <v>0</v>
      </c>
      <c r="CM42" s="107">
        <f t="shared" si="7"/>
        <v>16.2</v>
      </c>
      <c r="CN42" s="107">
        <f t="shared" si="7"/>
        <v>10.1</v>
      </c>
      <c r="CO42" s="107">
        <f t="shared" si="7"/>
        <v>32.299999999999997</v>
      </c>
      <c r="CP42" s="107">
        <f t="shared" si="7"/>
        <v>11.4</v>
      </c>
      <c r="CQ42" s="107">
        <f t="shared" si="7"/>
        <v>11.6</v>
      </c>
      <c r="CR42" s="107">
        <f t="shared" si="7"/>
        <v>3.5</v>
      </c>
      <c r="CS42" s="107">
        <f t="shared" si="7"/>
        <v>99.9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831.82500000000016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46.3</v>
      </c>
      <c r="C47" s="120">
        <v>70.7</v>
      </c>
      <c r="D47" s="120">
        <v>143.19999999999999</v>
      </c>
      <c r="E47" s="120">
        <v>54.8</v>
      </c>
      <c r="F47" s="120">
        <v>210.3</v>
      </c>
      <c r="G47" s="120">
        <v>131</v>
      </c>
      <c r="H47" s="120">
        <v>63.5</v>
      </c>
      <c r="I47" s="120">
        <v>72.7</v>
      </c>
      <c r="J47" s="120">
        <v>44.7</v>
      </c>
      <c r="K47" s="120">
        <v>229</v>
      </c>
      <c r="L47" s="120">
        <v>194.5</v>
      </c>
      <c r="M47" s="120">
        <v>203.9</v>
      </c>
      <c r="N47" s="120">
        <v>32.6</v>
      </c>
      <c r="O47" s="120">
        <v>23.9</v>
      </c>
      <c r="P47" s="120">
        <v>2.9</v>
      </c>
      <c r="Q47" s="120">
        <v>16.100000000000001</v>
      </c>
      <c r="R47" s="120">
        <v>9.3000000000000007</v>
      </c>
      <c r="S47" s="120">
        <v>58.4</v>
      </c>
      <c r="T47" s="120">
        <v>57.7</v>
      </c>
      <c r="U47" s="120">
        <v>93.1</v>
      </c>
      <c r="V47" s="120">
        <v>129.80000000000001</v>
      </c>
      <c r="W47" s="120">
        <v>96.5</v>
      </c>
      <c r="X47" s="120"/>
      <c r="Y47" s="120"/>
      <c r="Z47" s="120">
        <v>35.5</v>
      </c>
      <c r="AA47" s="120"/>
      <c r="AB47" s="120"/>
      <c r="AC47" s="120"/>
      <c r="AD47" s="120"/>
      <c r="AE47" s="120">
        <v>201.9</v>
      </c>
      <c r="AF47" s="120">
        <v>87.8</v>
      </c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11.5</v>
      </c>
      <c r="BR47" s="120">
        <v>26.6</v>
      </c>
      <c r="BS47" s="120">
        <v>41.5</v>
      </c>
      <c r="BT47" s="120">
        <v>153.69999999999999</v>
      </c>
      <c r="BU47" s="120">
        <v>26</v>
      </c>
      <c r="BV47" s="120">
        <v>111.6</v>
      </c>
      <c r="BW47" s="120"/>
      <c r="BX47" s="120"/>
      <c r="BY47" s="120"/>
      <c r="BZ47" s="120">
        <v>51.8</v>
      </c>
      <c r="CA47" s="120">
        <v>40.6</v>
      </c>
      <c r="CB47" s="120">
        <v>53.9</v>
      </c>
      <c r="CC47" s="120">
        <v>63.8</v>
      </c>
      <c r="CD47" s="120">
        <v>12.3</v>
      </c>
      <c r="CE47" s="120">
        <v>51.3</v>
      </c>
      <c r="CF47" s="120">
        <v>52.3</v>
      </c>
      <c r="CG47" s="120">
        <v>24.5</v>
      </c>
      <c r="CH47" s="120"/>
      <c r="CI47" s="120">
        <v>17.100000000000001</v>
      </c>
      <c r="CJ47" s="120">
        <v>47</v>
      </c>
      <c r="CK47" s="120">
        <v>46.7</v>
      </c>
      <c r="CL47" s="120"/>
      <c r="CM47" s="120">
        <v>16.2</v>
      </c>
      <c r="CN47" s="120">
        <v>10.1</v>
      </c>
      <c r="CO47" s="120">
        <v>32.299999999999997</v>
      </c>
      <c r="CP47" s="120">
        <v>11.4</v>
      </c>
      <c r="CQ47" s="120">
        <v>11.6</v>
      </c>
      <c r="CR47" s="120">
        <v>3.5</v>
      </c>
      <c r="CS47" s="120">
        <v>99.9</v>
      </c>
      <c r="CT47" s="122"/>
      <c r="CU47" s="122"/>
      <c r="CV47" s="122"/>
      <c r="CW47" s="121"/>
      <c r="CX47" s="97">
        <f t="array" ref="CX47">SUMPRODUCT(B47:CW47*0.25)</f>
        <v>831.82500000000016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46.3</v>
      </c>
      <c r="C51" s="107">
        <f t="shared" ref="C51:BN51" si="8">SUM(C45:C50)</f>
        <v>70.7</v>
      </c>
      <c r="D51" s="107">
        <f t="shared" si="8"/>
        <v>143.19999999999999</v>
      </c>
      <c r="E51" s="107">
        <f t="shared" si="8"/>
        <v>54.8</v>
      </c>
      <c r="F51" s="107">
        <f t="shared" si="8"/>
        <v>210.3</v>
      </c>
      <c r="G51" s="107">
        <f t="shared" si="8"/>
        <v>131</v>
      </c>
      <c r="H51" s="107">
        <f t="shared" si="8"/>
        <v>63.5</v>
      </c>
      <c r="I51" s="107">
        <f t="shared" si="8"/>
        <v>72.7</v>
      </c>
      <c r="J51" s="107">
        <f t="shared" si="8"/>
        <v>44.7</v>
      </c>
      <c r="K51" s="107">
        <f t="shared" si="8"/>
        <v>229</v>
      </c>
      <c r="L51" s="107">
        <f t="shared" si="8"/>
        <v>194.5</v>
      </c>
      <c r="M51" s="107">
        <f t="shared" si="8"/>
        <v>203.9</v>
      </c>
      <c r="N51" s="107">
        <f t="shared" si="8"/>
        <v>32.6</v>
      </c>
      <c r="O51" s="107">
        <f t="shared" si="8"/>
        <v>23.9</v>
      </c>
      <c r="P51" s="107">
        <f t="shared" si="8"/>
        <v>2.9</v>
      </c>
      <c r="Q51" s="107">
        <f t="shared" si="8"/>
        <v>16.100000000000001</v>
      </c>
      <c r="R51" s="107">
        <f t="shared" si="8"/>
        <v>9.3000000000000007</v>
      </c>
      <c r="S51" s="107">
        <f t="shared" si="8"/>
        <v>58.4</v>
      </c>
      <c r="T51" s="107">
        <f t="shared" si="8"/>
        <v>57.7</v>
      </c>
      <c r="U51" s="107">
        <f t="shared" si="8"/>
        <v>93.1</v>
      </c>
      <c r="V51" s="107">
        <f t="shared" si="8"/>
        <v>129.80000000000001</v>
      </c>
      <c r="W51" s="107">
        <f t="shared" si="8"/>
        <v>96.5</v>
      </c>
      <c r="X51" s="107">
        <f t="shared" si="8"/>
        <v>0</v>
      </c>
      <c r="Y51" s="107">
        <f t="shared" si="8"/>
        <v>0</v>
      </c>
      <c r="Z51" s="107">
        <f t="shared" si="8"/>
        <v>35.5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201.9</v>
      </c>
      <c r="AF51" s="107">
        <f t="shared" si="8"/>
        <v>87.8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11.5</v>
      </c>
      <c r="BR51" s="107">
        <f t="shared" si="9"/>
        <v>26.6</v>
      </c>
      <c r="BS51" s="107">
        <f t="shared" si="9"/>
        <v>41.5</v>
      </c>
      <c r="BT51" s="107">
        <f t="shared" si="9"/>
        <v>153.69999999999999</v>
      </c>
      <c r="BU51" s="107">
        <f t="shared" si="9"/>
        <v>26</v>
      </c>
      <c r="BV51" s="107">
        <f t="shared" si="9"/>
        <v>111.6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51.8</v>
      </c>
      <c r="CA51" s="107">
        <f t="shared" si="9"/>
        <v>40.6</v>
      </c>
      <c r="CB51" s="107">
        <f t="shared" si="9"/>
        <v>53.9</v>
      </c>
      <c r="CC51" s="107">
        <f t="shared" si="9"/>
        <v>63.8</v>
      </c>
      <c r="CD51" s="107">
        <f t="shared" si="9"/>
        <v>12.3</v>
      </c>
      <c r="CE51" s="107">
        <f t="shared" si="9"/>
        <v>51.3</v>
      </c>
      <c r="CF51" s="107">
        <f t="shared" si="9"/>
        <v>52.3</v>
      </c>
      <c r="CG51" s="107">
        <f t="shared" si="9"/>
        <v>24.5</v>
      </c>
      <c r="CH51" s="107">
        <f t="shared" si="9"/>
        <v>0</v>
      </c>
      <c r="CI51" s="107">
        <f t="shared" si="9"/>
        <v>17.100000000000001</v>
      </c>
      <c r="CJ51" s="107">
        <f t="shared" si="9"/>
        <v>47</v>
      </c>
      <c r="CK51" s="107">
        <f t="shared" si="9"/>
        <v>46.7</v>
      </c>
      <c r="CL51" s="107">
        <f t="shared" si="9"/>
        <v>0</v>
      </c>
      <c r="CM51" s="107">
        <f t="shared" si="9"/>
        <v>16.2</v>
      </c>
      <c r="CN51" s="107">
        <f t="shared" si="9"/>
        <v>10.1</v>
      </c>
      <c r="CO51" s="107">
        <f t="shared" si="9"/>
        <v>32.299999999999997</v>
      </c>
      <c r="CP51" s="107">
        <f t="shared" si="9"/>
        <v>11.4</v>
      </c>
      <c r="CQ51" s="107">
        <f t="shared" si="9"/>
        <v>11.6</v>
      </c>
      <c r="CR51" s="107">
        <f t="shared" si="9"/>
        <v>3.5</v>
      </c>
      <c r="CS51" s="107">
        <f t="shared" si="9"/>
        <v>99.9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831.82500000000016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105.04399999999998</v>
      </c>
      <c r="C54" s="107">
        <f t="shared" ref="C54:BN54" si="12">C18+C28+C42</f>
        <v>135.12900000000002</v>
      </c>
      <c r="D54" s="107">
        <f t="shared" si="12"/>
        <v>209.13900000000001</v>
      </c>
      <c r="E54" s="107">
        <f t="shared" si="12"/>
        <v>64.236999999999995</v>
      </c>
      <c r="F54" s="107">
        <f t="shared" si="12"/>
        <v>231.274</v>
      </c>
      <c r="G54" s="107">
        <f t="shared" si="12"/>
        <v>174.39400000000001</v>
      </c>
      <c r="H54" s="107">
        <f t="shared" si="12"/>
        <v>84.899000000000001</v>
      </c>
      <c r="I54" s="107">
        <f t="shared" si="12"/>
        <v>81.427000000000007</v>
      </c>
      <c r="J54" s="107">
        <f t="shared" si="12"/>
        <v>75.431000000000012</v>
      </c>
      <c r="K54" s="107">
        <f t="shared" si="12"/>
        <v>241.57400000000001</v>
      </c>
      <c r="L54" s="107">
        <f t="shared" si="12"/>
        <v>212.899</v>
      </c>
      <c r="M54" s="107">
        <f t="shared" si="12"/>
        <v>223.11099999999999</v>
      </c>
      <c r="N54" s="107">
        <f t="shared" si="12"/>
        <v>38.154000000000003</v>
      </c>
      <c r="O54" s="107">
        <f t="shared" si="12"/>
        <v>35.631</v>
      </c>
      <c r="P54" s="107">
        <f t="shared" si="12"/>
        <v>16.515999999999998</v>
      </c>
      <c r="Q54" s="107">
        <f t="shared" si="12"/>
        <v>28.600999999999999</v>
      </c>
      <c r="R54" s="107">
        <f t="shared" si="12"/>
        <v>19.508000000000003</v>
      </c>
      <c r="S54" s="107">
        <f t="shared" si="12"/>
        <v>84.61099999999999</v>
      </c>
      <c r="T54" s="107">
        <f t="shared" si="12"/>
        <v>84.103999999999999</v>
      </c>
      <c r="U54" s="107">
        <f t="shared" si="12"/>
        <v>101.792</v>
      </c>
      <c r="V54" s="107">
        <f t="shared" si="12"/>
        <v>140.21700000000001</v>
      </c>
      <c r="W54" s="107">
        <f t="shared" si="12"/>
        <v>112.333</v>
      </c>
      <c r="X54" s="107">
        <f t="shared" si="12"/>
        <v>38.878999999999998</v>
      </c>
      <c r="Y54" s="107">
        <f t="shared" si="12"/>
        <v>40.409999999999997</v>
      </c>
      <c r="Z54" s="107">
        <f t="shared" si="12"/>
        <v>79.527999999999992</v>
      </c>
      <c r="AA54" s="107">
        <f t="shared" si="12"/>
        <v>36.658000000000001</v>
      </c>
      <c r="AB54" s="107">
        <f t="shared" si="12"/>
        <v>40.894000000000005</v>
      </c>
      <c r="AC54" s="107">
        <f t="shared" si="12"/>
        <v>42.066000000000003</v>
      </c>
      <c r="AD54" s="107">
        <f t="shared" si="12"/>
        <v>88.140999999999991</v>
      </c>
      <c r="AE54" s="107">
        <f t="shared" si="12"/>
        <v>213.29599999999999</v>
      </c>
      <c r="AF54" s="107">
        <f t="shared" si="12"/>
        <v>122.434</v>
      </c>
      <c r="AG54" s="107">
        <f t="shared" si="12"/>
        <v>48.936999999999998</v>
      </c>
      <c r="AH54" s="107">
        <f t="shared" si="12"/>
        <v>44.433</v>
      </c>
      <c r="AI54" s="107">
        <f t="shared" si="12"/>
        <v>33.984999999999999</v>
      </c>
      <c r="AJ54" s="107">
        <f t="shared" si="12"/>
        <v>52.506</v>
      </c>
      <c r="AK54" s="107">
        <f t="shared" si="12"/>
        <v>55.346999999999994</v>
      </c>
      <c r="AL54" s="107">
        <f t="shared" si="12"/>
        <v>105.666</v>
      </c>
      <c r="AM54" s="107">
        <f t="shared" si="12"/>
        <v>111.238</v>
      </c>
      <c r="AN54" s="107">
        <f t="shared" si="12"/>
        <v>258.77</v>
      </c>
      <c r="AO54" s="107">
        <f t="shared" si="12"/>
        <v>257.43200000000002</v>
      </c>
      <c r="AP54" s="107">
        <f t="shared" si="12"/>
        <v>269.101</v>
      </c>
      <c r="AQ54" s="107">
        <f t="shared" si="12"/>
        <v>267.178</v>
      </c>
      <c r="AR54" s="107">
        <f t="shared" si="12"/>
        <v>282.17500000000001</v>
      </c>
      <c r="AS54" s="107">
        <f t="shared" si="12"/>
        <v>286.02300000000002</v>
      </c>
      <c r="AT54" s="107">
        <f t="shared" si="12"/>
        <v>248.49100000000001</v>
      </c>
      <c r="AU54" s="107">
        <f t="shared" si="12"/>
        <v>249.447</v>
      </c>
      <c r="AV54" s="107">
        <f t="shared" si="12"/>
        <v>248.31700000000001</v>
      </c>
      <c r="AW54" s="107">
        <f t="shared" si="12"/>
        <v>248.33099999999999</v>
      </c>
      <c r="AX54" s="107">
        <f t="shared" si="12"/>
        <v>245.14400000000001</v>
      </c>
      <c r="AY54" s="107">
        <f t="shared" si="12"/>
        <v>239.65600000000001</v>
      </c>
      <c r="AZ54" s="107">
        <f t="shared" si="12"/>
        <v>238.08699999999999</v>
      </c>
      <c r="BA54" s="107">
        <f t="shared" si="12"/>
        <v>226.81799999999998</v>
      </c>
      <c r="BB54" s="107">
        <f t="shared" si="12"/>
        <v>245.84899999999999</v>
      </c>
      <c r="BC54" s="107">
        <f t="shared" si="12"/>
        <v>242.04399999999998</v>
      </c>
      <c r="BD54" s="107">
        <f t="shared" si="12"/>
        <v>245.22900000000001</v>
      </c>
      <c r="BE54" s="107">
        <f t="shared" si="12"/>
        <v>242.93700000000001</v>
      </c>
      <c r="BF54" s="107">
        <f t="shared" si="12"/>
        <v>243.142</v>
      </c>
      <c r="BG54" s="107">
        <f t="shared" si="12"/>
        <v>248.13200000000001</v>
      </c>
      <c r="BH54" s="107">
        <f t="shared" si="12"/>
        <v>246.529</v>
      </c>
      <c r="BI54" s="107">
        <f t="shared" si="12"/>
        <v>249.39</v>
      </c>
      <c r="BJ54" s="107">
        <f t="shared" si="12"/>
        <v>311.91199999999998</v>
      </c>
      <c r="BK54" s="107">
        <f t="shared" si="12"/>
        <v>309.61799999999999</v>
      </c>
      <c r="BL54" s="107">
        <f t="shared" si="12"/>
        <v>305.601</v>
      </c>
      <c r="BM54" s="107">
        <f t="shared" si="12"/>
        <v>294.892</v>
      </c>
      <c r="BN54" s="107">
        <f t="shared" si="12"/>
        <v>117.43199999999999</v>
      </c>
      <c r="BO54" s="107">
        <f t="shared" ref="BO54:CX54" si="13">BO18+BO28+BO42</f>
        <v>155.58100000000002</v>
      </c>
      <c r="BP54" s="107">
        <f t="shared" si="13"/>
        <v>64.849999999999994</v>
      </c>
      <c r="BQ54" s="107">
        <f t="shared" si="13"/>
        <v>45.209000000000003</v>
      </c>
      <c r="BR54" s="107">
        <f t="shared" si="13"/>
        <v>47.972000000000001</v>
      </c>
      <c r="BS54" s="107">
        <f t="shared" si="13"/>
        <v>64.2</v>
      </c>
      <c r="BT54" s="107">
        <f t="shared" si="13"/>
        <v>172.39999999999998</v>
      </c>
      <c r="BU54" s="107">
        <f t="shared" si="13"/>
        <v>47.543999999999997</v>
      </c>
      <c r="BV54" s="107">
        <f t="shared" si="13"/>
        <v>130.29999999999998</v>
      </c>
      <c r="BW54" s="107">
        <f t="shared" si="13"/>
        <v>33.346999999999994</v>
      </c>
      <c r="BX54" s="107">
        <f t="shared" si="13"/>
        <v>33.555999999999997</v>
      </c>
      <c r="BY54" s="107">
        <f t="shared" si="13"/>
        <v>22.908999999999999</v>
      </c>
      <c r="BZ54" s="107">
        <f t="shared" si="13"/>
        <v>78.852000000000004</v>
      </c>
      <c r="CA54" s="107">
        <f t="shared" si="13"/>
        <v>67.843999999999994</v>
      </c>
      <c r="CB54" s="107">
        <f t="shared" si="13"/>
        <v>80.975999999999999</v>
      </c>
      <c r="CC54" s="107">
        <f t="shared" si="13"/>
        <v>91.632000000000005</v>
      </c>
      <c r="CD54" s="107">
        <f t="shared" si="13"/>
        <v>38.474000000000004</v>
      </c>
      <c r="CE54" s="107">
        <f t="shared" si="13"/>
        <v>77.847999999999999</v>
      </c>
      <c r="CF54" s="107">
        <f t="shared" si="13"/>
        <v>78.792000000000002</v>
      </c>
      <c r="CG54" s="107">
        <f t="shared" si="13"/>
        <v>51.006</v>
      </c>
      <c r="CH54" s="107">
        <f t="shared" si="13"/>
        <v>26.355</v>
      </c>
      <c r="CI54" s="107">
        <f t="shared" si="13"/>
        <v>42.195999999999998</v>
      </c>
      <c r="CJ54" s="107">
        <f t="shared" si="13"/>
        <v>73.483999999999995</v>
      </c>
      <c r="CK54" s="107">
        <f t="shared" si="13"/>
        <v>54.231999999999999</v>
      </c>
      <c r="CL54" s="107">
        <f t="shared" si="13"/>
        <v>35.954999999999998</v>
      </c>
      <c r="CM54" s="107">
        <f t="shared" si="13"/>
        <v>16.2</v>
      </c>
      <c r="CN54" s="107">
        <f t="shared" si="13"/>
        <v>10.1</v>
      </c>
      <c r="CO54" s="107">
        <f t="shared" si="13"/>
        <v>34.659999999999997</v>
      </c>
      <c r="CP54" s="107">
        <f t="shared" si="13"/>
        <v>11.4</v>
      </c>
      <c r="CQ54" s="107">
        <f t="shared" si="13"/>
        <v>11.6</v>
      </c>
      <c r="CR54" s="107">
        <f t="shared" si="13"/>
        <v>5.7720000000000002</v>
      </c>
      <c r="CS54" s="107">
        <f t="shared" si="13"/>
        <v>99.907000000000011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3081.8182500000003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46.3</v>
      </c>
      <c r="C5" s="25">
        <v>70.7</v>
      </c>
      <c r="D5" s="25">
        <v>143.19999999999999</v>
      </c>
      <c r="E5" s="25">
        <v>54.8</v>
      </c>
      <c r="F5" s="25">
        <v>210.3</v>
      </c>
      <c r="G5" s="25">
        <v>131</v>
      </c>
      <c r="H5" s="25">
        <v>63.5</v>
      </c>
      <c r="I5" s="25">
        <v>72.7</v>
      </c>
      <c r="J5" s="25">
        <v>44.7</v>
      </c>
      <c r="K5" s="25">
        <v>229</v>
      </c>
      <c r="L5" s="25">
        <v>194.5</v>
      </c>
      <c r="M5" s="25">
        <v>203.9</v>
      </c>
      <c r="N5" s="25">
        <v>32.6</v>
      </c>
      <c r="O5" s="25">
        <v>23.9</v>
      </c>
      <c r="P5" s="25">
        <v>2.9</v>
      </c>
      <c r="Q5" s="25">
        <v>16.100000000000001</v>
      </c>
      <c r="R5" s="25">
        <v>9.3000000000000007</v>
      </c>
      <c r="S5" s="25">
        <v>58.4</v>
      </c>
      <c r="T5" s="25">
        <v>57.7</v>
      </c>
      <c r="U5" s="25">
        <v>93.1</v>
      </c>
      <c r="V5" s="25">
        <v>129.80000000000001</v>
      </c>
      <c r="W5" s="25">
        <v>96.5</v>
      </c>
      <c r="X5" s="25"/>
      <c r="Y5" s="25"/>
      <c r="Z5" s="25">
        <v>35.5</v>
      </c>
      <c r="AA5" s="25"/>
      <c r="AB5" s="25"/>
      <c r="AC5" s="25"/>
      <c r="AD5" s="25"/>
      <c r="AE5" s="25">
        <v>201.9</v>
      </c>
      <c r="AF5" s="25">
        <v>87.8</v>
      </c>
      <c r="AG5" s="25"/>
      <c r="AH5" s="25"/>
      <c r="AI5" s="25">
        <v>-10.199999999999999</v>
      </c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>
        <v>-58.4</v>
      </c>
      <c r="BQ5" s="25">
        <v>11.5</v>
      </c>
      <c r="BR5" s="25">
        <v>26.6</v>
      </c>
      <c r="BS5" s="25">
        <v>41.5</v>
      </c>
      <c r="BT5" s="25">
        <v>153.69999999999999</v>
      </c>
      <c r="BU5" s="25">
        <v>26</v>
      </c>
      <c r="BV5" s="25">
        <v>111.6</v>
      </c>
      <c r="BW5" s="25">
        <v>-21.5</v>
      </c>
      <c r="BX5" s="25">
        <v>-17.600000000000001</v>
      </c>
      <c r="BY5" s="25">
        <v>-16.7</v>
      </c>
      <c r="BZ5" s="25">
        <v>51.8</v>
      </c>
      <c r="CA5" s="25">
        <v>40.6</v>
      </c>
      <c r="CB5" s="25">
        <v>53.9</v>
      </c>
      <c r="CC5" s="25">
        <v>63.8</v>
      </c>
      <c r="CD5" s="25">
        <v>12.3</v>
      </c>
      <c r="CE5" s="25">
        <v>51.3</v>
      </c>
      <c r="CF5" s="25">
        <v>52.3</v>
      </c>
      <c r="CG5" s="25">
        <v>24.5</v>
      </c>
      <c r="CH5" s="25">
        <v>-3</v>
      </c>
      <c r="CI5" s="25">
        <v>17.100000000000001</v>
      </c>
      <c r="CJ5" s="25">
        <v>47</v>
      </c>
      <c r="CK5" s="25">
        <v>46.7</v>
      </c>
      <c r="CL5" s="25">
        <v>-30.4</v>
      </c>
      <c r="CM5" s="25">
        <v>16.2</v>
      </c>
      <c r="CN5" s="25">
        <v>10.1</v>
      </c>
      <c r="CO5" s="25">
        <v>32.299999999999997</v>
      </c>
      <c r="CP5" s="25">
        <v>11.4</v>
      </c>
      <c r="CQ5" s="25">
        <v>11.6</v>
      </c>
      <c r="CR5" s="25">
        <v>3.5</v>
      </c>
      <c r="CS5" s="25">
        <v>99.9</v>
      </c>
      <c r="CT5" s="26"/>
      <c r="CU5" s="26"/>
      <c r="CV5" s="26"/>
      <c r="CW5" s="27"/>
      <c r="CX5" s="132">
        <f t="array" ref="CX5">SUMPRODUCT(B5:CW5*0.25)</f>
        <v>792.37500000000023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169.99</v>
      </c>
      <c r="C8" s="138">
        <v>159.81</v>
      </c>
      <c r="D8" s="138">
        <v>151.99</v>
      </c>
      <c r="E8" s="138">
        <v>143.91999999999999</v>
      </c>
      <c r="F8" s="138">
        <v>155.58000000000001</v>
      </c>
      <c r="G8" s="138">
        <v>149.97999999999999</v>
      </c>
      <c r="H8" s="138">
        <v>149.35</v>
      </c>
      <c r="I8" s="138">
        <v>145.80000000000001</v>
      </c>
      <c r="J8" s="138">
        <v>144.09</v>
      </c>
      <c r="K8" s="138">
        <v>141.26</v>
      </c>
      <c r="L8" s="138">
        <v>140.65</v>
      </c>
      <c r="M8" s="138">
        <v>140.79</v>
      </c>
      <c r="N8" s="138">
        <v>140.6</v>
      </c>
      <c r="O8" s="138">
        <v>140.08000000000001</v>
      </c>
      <c r="P8" s="138">
        <v>138.84</v>
      </c>
      <c r="Q8" s="138">
        <v>139.5</v>
      </c>
      <c r="R8" s="138">
        <v>136.31</v>
      </c>
      <c r="S8" s="138">
        <v>136.35</v>
      </c>
      <c r="T8" s="138">
        <v>136.21</v>
      </c>
      <c r="U8" s="138">
        <v>144</v>
      </c>
      <c r="V8" s="138">
        <v>143.46</v>
      </c>
      <c r="W8" s="138">
        <v>146.99</v>
      </c>
      <c r="X8" s="138">
        <v>148.19999999999999</v>
      </c>
      <c r="Y8" s="138">
        <v>148.41</v>
      </c>
      <c r="Z8" s="138">
        <v>163</v>
      </c>
      <c r="AA8" s="138">
        <v>145.91</v>
      </c>
      <c r="AB8" s="138">
        <v>145.88</v>
      </c>
      <c r="AC8" s="138">
        <v>146.44999999999999</v>
      </c>
      <c r="AD8" s="138">
        <v>157.71</v>
      </c>
      <c r="AE8" s="138">
        <v>170.61</v>
      </c>
      <c r="AF8" s="138">
        <v>161.85</v>
      </c>
      <c r="AG8" s="138">
        <v>126.12</v>
      </c>
      <c r="AH8" s="138">
        <v>139.91</v>
      </c>
      <c r="AI8" s="138">
        <v>117.84</v>
      </c>
      <c r="AJ8" s="138">
        <v>8.91</v>
      </c>
      <c r="AK8" s="138">
        <v>0</v>
      </c>
      <c r="AL8" s="138">
        <v>25.83</v>
      </c>
      <c r="AM8" s="138">
        <v>24.03</v>
      </c>
      <c r="AN8" s="138">
        <v>9.2899999999999991</v>
      </c>
      <c r="AO8" s="138">
        <v>9.44</v>
      </c>
      <c r="AP8" s="138">
        <v>9.44</v>
      </c>
      <c r="AQ8" s="138">
        <v>9.4</v>
      </c>
      <c r="AR8" s="138">
        <v>9.01</v>
      </c>
      <c r="AS8" s="138">
        <v>9.01</v>
      </c>
      <c r="AT8" s="138">
        <v>9.5299999999999994</v>
      </c>
      <c r="AU8" s="138">
        <v>9.4600000000000009</v>
      </c>
      <c r="AV8" s="138">
        <v>9.5399999999999991</v>
      </c>
      <c r="AW8" s="138">
        <v>9.58</v>
      </c>
      <c r="AX8" s="138">
        <v>9.6</v>
      </c>
      <c r="AY8" s="138">
        <v>9.6300000000000008</v>
      </c>
      <c r="AZ8" s="138">
        <v>9.75</v>
      </c>
      <c r="BA8" s="138">
        <v>9.86</v>
      </c>
      <c r="BB8" s="138">
        <v>9.67</v>
      </c>
      <c r="BC8" s="138">
        <v>9.56</v>
      </c>
      <c r="BD8" s="138">
        <v>9.5299999999999994</v>
      </c>
      <c r="BE8" s="138">
        <v>9.48</v>
      </c>
      <c r="BF8" s="138">
        <v>9.61</v>
      </c>
      <c r="BG8" s="138">
        <v>9.68</v>
      </c>
      <c r="BH8" s="138">
        <v>9.58</v>
      </c>
      <c r="BI8" s="138">
        <v>9.48</v>
      </c>
      <c r="BJ8" s="138">
        <v>8.57</v>
      </c>
      <c r="BK8" s="138">
        <v>8.43</v>
      </c>
      <c r="BL8" s="138">
        <v>8.19</v>
      </c>
      <c r="BM8" s="138">
        <v>8.93</v>
      </c>
      <c r="BN8" s="138">
        <v>-0.01</v>
      </c>
      <c r="BO8" s="138">
        <v>7.59</v>
      </c>
      <c r="BP8" s="138">
        <v>112.85</v>
      </c>
      <c r="BQ8" s="138">
        <v>146.77000000000001</v>
      </c>
      <c r="BR8" s="138">
        <v>111.92</v>
      </c>
      <c r="BS8" s="138">
        <v>132.36000000000001</v>
      </c>
      <c r="BT8" s="138">
        <v>155.88999999999999</v>
      </c>
      <c r="BU8" s="138">
        <v>176</v>
      </c>
      <c r="BV8" s="138">
        <v>169.7</v>
      </c>
      <c r="BW8" s="138">
        <v>181.5</v>
      </c>
      <c r="BX8" s="138">
        <v>194.93</v>
      </c>
      <c r="BY8" s="138">
        <v>173.23</v>
      </c>
      <c r="BZ8" s="138">
        <v>156.62</v>
      </c>
      <c r="CA8" s="138">
        <v>165.25</v>
      </c>
      <c r="CB8" s="138">
        <v>164.85</v>
      </c>
      <c r="CC8" s="138">
        <v>149.29</v>
      </c>
      <c r="CD8" s="138">
        <v>176.99</v>
      </c>
      <c r="CE8" s="138">
        <v>164.39</v>
      </c>
      <c r="CF8" s="138">
        <v>164.24</v>
      </c>
      <c r="CG8" s="138">
        <v>175.75</v>
      </c>
      <c r="CH8" s="138">
        <v>182.36</v>
      </c>
      <c r="CI8" s="138">
        <v>179</v>
      </c>
      <c r="CJ8" s="138">
        <v>169.14</v>
      </c>
      <c r="CK8" s="138">
        <v>175.05</v>
      </c>
      <c r="CL8" s="138">
        <v>191.87</v>
      </c>
      <c r="CM8" s="138">
        <v>198.49</v>
      </c>
      <c r="CN8" s="138">
        <v>191.54</v>
      </c>
      <c r="CO8" s="138">
        <v>178</v>
      </c>
      <c r="CP8" s="138">
        <v>183.91</v>
      </c>
      <c r="CQ8" s="138">
        <v>178.13</v>
      </c>
      <c r="CR8" s="138">
        <v>175.57</v>
      </c>
      <c r="CS8" s="138">
        <v>163.32</v>
      </c>
      <c r="CT8" s="139"/>
      <c r="CU8" s="139"/>
      <c r="CV8" s="139"/>
      <c r="CW8" s="140"/>
      <c r="CX8" s="141">
        <f>IF(SUM(B8:CW8)&lt;&gt;0,AVERAGEIF(B8:CW8,"&lt;&gt;"""),"")</f>
        <v>107.45781249999997</v>
      </c>
    </row>
    <row r="9" spans="1:102" ht="24.95" customHeight="1" thickBot="1" x14ac:dyDescent="0.25">
      <c r="A9" s="133" t="s">
        <v>6</v>
      </c>
      <c r="B9" s="42">
        <v>156.42750000000001</v>
      </c>
      <c r="C9" s="43">
        <v>156.42750000000001</v>
      </c>
      <c r="D9" s="43">
        <v>156.42750000000001</v>
      </c>
      <c r="E9" s="43">
        <v>156.42750000000001</v>
      </c>
      <c r="F9" s="43">
        <v>150.17750000000001</v>
      </c>
      <c r="G9" s="43">
        <v>150.17750000000001</v>
      </c>
      <c r="H9" s="43">
        <v>150.17750000000001</v>
      </c>
      <c r="I9" s="43">
        <v>150.17750000000001</v>
      </c>
      <c r="J9" s="43">
        <v>141.69749999999999</v>
      </c>
      <c r="K9" s="43">
        <v>141.69749999999999</v>
      </c>
      <c r="L9" s="43">
        <v>141.69749999999999</v>
      </c>
      <c r="M9" s="43">
        <v>141.69749999999999</v>
      </c>
      <c r="N9" s="43">
        <v>139.755</v>
      </c>
      <c r="O9" s="43">
        <v>139.755</v>
      </c>
      <c r="P9" s="43">
        <v>139.755</v>
      </c>
      <c r="Q9" s="43">
        <v>139.755</v>
      </c>
      <c r="R9" s="43">
        <v>138.2175</v>
      </c>
      <c r="S9" s="43">
        <v>138.2175</v>
      </c>
      <c r="T9" s="43">
        <v>138.2175</v>
      </c>
      <c r="U9" s="43">
        <v>138.2175</v>
      </c>
      <c r="V9" s="43">
        <v>146.76499999999999</v>
      </c>
      <c r="W9" s="43">
        <v>146.76499999999999</v>
      </c>
      <c r="X9" s="43">
        <v>146.76499999999999</v>
      </c>
      <c r="Y9" s="43">
        <v>146.76499999999999</v>
      </c>
      <c r="Z9" s="43">
        <v>150.31</v>
      </c>
      <c r="AA9" s="43">
        <v>150.31</v>
      </c>
      <c r="AB9" s="43">
        <v>150.31</v>
      </c>
      <c r="AC9" s="43">
        <v>150.31</v>
      </c>
      <c r="AD9" s="43">
        <v>154.07249999999999</v>
      </c>
      <c r="AE9" s="43">
        <v>154.07249999999999</v>
      </c>
      <c r="AF9" s="43">
        <v>154.07249999999999</v>
      </c>
      <c r="AG9" s="43">
        <v>154.07249999999999</v>
      </c>
      <c r="AH9" s="43">
        <v>66.665000000000006</v>
      </c>
      <c r="AI9" s="43">
        <v>66.665000000000006</v>
      </c>
      <c r="AJ9" s="43">
        <v>66.665000000000006</v>
      </c>
      <c r="AK9" s="43">
        <v>66.665000000000006</v>
      </c>
      <c r="AL9" s="43">
        <v>17.147500000000001</v>
      </c>
      <c r="AM9" s="43">
        <v>17.147500000000001</v>
      </c>
      <c r="AN9" s="43">
        <v>17.147500000000001</v>
      </c>
      <c r="AO9" s="43">
        <v>17.147500000000001</v>
      </c>
      <c r="AP9" s="43">
        <v>9.2149999999999999</v>
      </c>
      <c r="AQ9" s="43">
        <v>9.2149999999999999</v>
      </c>
      <c r="AR9" s="43">
        <v>9.2149999999999999</v>
      </c>
      <c r="AS9" s="43">
        <v>9.2149999999999999</v>
      </c>
      <c r="AT9" s="43">
        <v>9.5274999999999999</v>
      </c>
      <c r="AU9" s="43">
        <v>9.5274999999999999</v>
      </c>
      <c r="AV9" s="43">
        <v>9.5274999999999999</v>
      </c>
      <c r="AW9" s="43">
        <v>9.5274999999999999</v>
      </c>
      <c r="AX9" s="43">
        <v>9.7100000000000009</v>
      </c>
      <c r="AY9" s="43">
        <v>9.7100000000000009</v>
      </c>
      <c r="AZ9" s="43">
        <v>9.7100000000000009</v>
      </c>
      <c r="BA9" s="43">
        <v>9.7100000000000009</v>
      </c>
      <c r="BB9" s="43">
        <v>9.56</v>
      </c>
      <c r="BC9" s="43">
        <v>9.56</v>
      </c>
      <c r="BD9" s="43">
        <v>9.56</v>
      </c>
      <c r="BE9" s="43">
        <v>9.56</v>
      </c>
      <c r="BF9" s="43">
        <v>9.5875000000000004</v>
      </c>
      <c r="BG9" s="43">
        <v>9.5875000000000004</v>
      </c>
      <c r="BH9" s="43">
        <v>9.5875000000000004</v>
      </c>
      <c r="BI9" s="43">
        <v>9.5875000000000004</v>
      </c>
      <c r="BJ9" s="43">
        <v>8.5299999999999994</v>
      </c>
      <c r="BK9" s="43">
        <v>8.5299999999999994</v>
      </c>
      <c r="BL9" s="43">
        <v>8.5299999999999994</v>
      </c>
      <c r="BM9" s="43">
        <v>8.5299999999999994</v>
      </c>
      <c r="BN9" s="43">
        <v>66.8</v>
      </c>
      <c r="BO9" s="43">
        <v>66.8</v>
      </c>
      <c r="BP9" s="43">
        <v>66.8</v>
      </c>
      <c r="BQ9" s="43">
        <v>66.8</v>
      </c>
      <c r="BR9" s="43">
        <v>144.04249999999999</v>
      </c>
      <c r="BS9" s="43">
        <v>144.04249999999999</v>
      </c>
      <c r="BT9" s="43">
        <v>144.04249999999999</v>
      </c>
      <c r="BU9" s="43">
        <v>144.04249999999999</v>
      </c>
      <c r="BV9" s="43">
        <v>179.84</v>
      </c>
      <c r="BW9" s="43">
        <v>179.84</v>
      </c>
      <c r="BX9" s="43">
        <v>179.84</v>
      </c>
      <c r="BY9" s="43">
        <v>179.84</v>
      </c>
      <c r="BZ9" s="43">
        <v>159.0025</v>
      </c>
      <c r="CA9" s="43">
        <v>159.0025</v>
      </c>
      <c r="CB9" s="43">
        <v>159.0025</v>
      </c>
      <c r="CC9" s="43">
        <v>159.0025</v>
      </c>
      <c r="CD9" s="43">
        <v>170.3425</v>
      </c>
      <c r="CE9" s="43">
        <v>170.3425</v>
      </c>
      <c r="CF9" s="43">
        <v>170.3425</v>
      </c>
      <c r="CG9" s="43">
        <v>170.3425</v>
      </c>
      <c r="CH9" s="43">
        <v>176.38749999999999</v>
      </c>
      <c r="CI9" s="43">
        <v>176.38749999999999</v>
      </c>
      <c r="CJ9" s="43">
        <v>176.38749999999999</v>
      </c>
      <c r="CK9" s="43">
        <v>176.38749999999999</v>
      </c>
      <c r="CL9" s="43">
        <v>189.97499999999999</v>
      </c>
      <c r="CM9" s="43">
        <v>189.97499999999999</v>
      </c>
      <c r="CN9" s="43">
        <v>189.97499999999999</v>
      </c>
      <c r="CO9" s="43">
        <v>189.97499999999999</v>
      </c>
      <c r="CP9" s="43">
        <v>175.23249999999999</v>
      </c>
      <c r="CQ9" s="43">
        <v>175.23249999999999</v>
      </c>
      <c r="CR9" s="43">
        <v>175.23249999999999</v>
      </c>
      <c r="CS9" s="43">
        <v>175.23249999999999</v>
      </c>
      <c r="CT9" s="44"/>
      <c r="CU9" s="44"/>
      <c r="CV9" s="44"/>
      <c r="CW9" s="45"/>
      <c r="CX9" s="142">
        <f>IF(SUM(B9:CW9)&lt;&gt;0,AVERAGEIF(B9:CW9,"&lt;&gt;"""),"")</f>
        <v>107.45781250000003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>
        <v>10.199999999999999</v>
      </c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>
        <v>58.4</v>
      </c>
      <c r="BQ14" s="149"/>
      <c r="BR14" s="149"/>
      <c r="BS14" s="149"/>
      <c r="BT14" s="149"/>
      <c r="BU14" s="149"/>
      <c r="BV14" s="149"/>
      <c r="BW14" s="149">
        <v>21.5</v>
      </c>
      <c r="BX14" s="149">
        <v>17.600000000000001</v>
      </c>
      <c r="BY14" s="149">
        <v>16.7</v>
      </c>
      <c r="BZ14" s="149"/>
      <c r="CA14" s="149"/>
      <c r="CB14" s="149"/>
      <c r="CC14" s="149"/>
      <c r="CD14" s="149"/>
      <c r="CE14" s="149"/>
      <c r="CF14" s="149"/>
      <c r="CG14" s="149"/>
      <c r="CH14" s="149">
        <v>3</v>
      </c>
      <c r="CI14" s="149"/>
      <c r="CJ14" s="149"/>
      <c r="CK14" s="149"/>
      <c r="CL14" s="149">
        <v>30.4</v>
      </c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39.449999999999996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10.199999999999999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58.4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21.5</v>
      </c>
      <c r="BX17" s="160">
        <f t="shared" si="1"/>
        <v>17.600000000000001</v>
      </c>
      <c r="BY17" s="160">
        <f t="shared" si="1"/>
        <v>16.7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3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30.4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39.449999999999996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46.3</v>
      </c>
      <c r="C22" s="149">
        <v>70.7</v>
      </c>
      <c r="D22" s="149">
        <v>143.19999999999999</v>
      </c>
      <c r="E22" s="149">
        <v>54.8</v>
      </c>
      <c r="F22" s="149">
        <v>210.3</v>
      </c>
      <c r="G22" s="149">
        <v>131</v>
      </c>
      <c r="H22" s="149">
        <v>63.5</v>
      </c>
      <c r="I22" s="149">
        <v>72.7</v>
      </c>
      <c r="J22" s="149">
        <v>44.7</v>
      </c>
      <c r="K22" s="149">
        <v>229</v>
      </c>
      <c r="L22" s="149">
        <v>194.5</v>
      </c>
      <c r="M22" s="149">
        <v>203.9</v>
      </c>
      <c r="N22" s="149">
        <v>32.6</v>
      </c>
      <c r="O22" s="149">
        <v>23.9</v>
      </c>
      <c r="P22" s="149">
        <v>2.9</v>
      </c>
      <c r="Q22" s="149">
        <v>16.100000000000001</v>
      </c>
      <c r="R22" s="149">
        <v>9.3000000000000007</v>
      </c>
      <c r="S22" s="149">
        <v>58.4</v>
      </c>
      <c r="T22" s="149">
        <v>57.7</v>
      </c>
      <c r="U22" s="149">
        <v>93.1</v>
      </c>
      <c r="V22" s="149">
        <v>129.80000000000001</v>
      </c>
      <c r="W22" s="149">
        <v>96.5</v>
      </c>
      <c r="X22" s="149"/>
      <c r="Y22" s="149"/>
      <c r="Z22" s="149">
        <v>35.5</v>
      </c>
      <c r="AA22" s="149"/>
      <c r="AB22" s="149"/>
      <c r="AC22" s="149"/>
      <c r="AD22" s="149"/>
      <c r="AE22" s="149">
        <v>201.9</v>
      </c>
      <c r="AF22" s="149">
        <v>87.8</v>
      </c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>
        <v>11.5</v>
      </c>
      <c r="BR22" s="149">
        <v>26.6</v>
      </c>
      <c r="BS22" s="149">
        <v>41.5</v>
      </c>
      <c r="BT22" s="149">
        <v>153.69999999999999</v>
      </c>
      <c r="BU22" s="149">
        <v>26</v>
      </c>
      <c r="BV22" s="149">
        <v>111.6</v>
      </c>
      <c r="BW22" s="149"/>
      <c r="BX22" s="149"/>
      <c r="BY22" s="149"/>
      <c r="BZ22" s="149">
        <v>51.8</v>
      </c>
      <c r="CA22" s="149">
        <v>40.6</v>
      </c>
      <c r="CB22" s="149">
        <v>53.9</v>
      </c>
      <c r="CC22" s="149">
        <v>63.8</v>
      </c>
      <c r="CD22" s="149">
        <v>12.3</v>
      </c>
      <c r="CE22" s="149">
        <v>51.3</v>
      </c>
      <c r="CF22" s="149">
        <v>52.3</v>
      </c>
      <c r="CG22" s="149">
        <v>24.5</v>
      </c>
      <c r="CH22" s="149"/>
      <c r="CI22" s="149">
        <v>17.100000000000001</v>
      </c>
      <c r="CJ22" s="149">
        <v>47</v>
      </c>
      <c r="CK22" s="149">
        <v>46.7</v>
      </c>
      <c r="CL22" s="149"/>
      <c r="CM22" s="149">
        <v>16.2</v>
      </c>
      <c r="CN22" s="149">
        <v>10.1</v>
      </c>
      <c r="CO22" s="149">
        <v>32.299999999999997</v>
      </c>
      <c r="CP22" s="149">
        <v>11.4</v>
      </c>
      <c r="CQ22" s="149">
        <v>11.6</v>
      </c>
      <c r="CR22" s="149">
        <v>3.5</v>
      </c>
      <c r="CS22" s="149">
        <v>99.9</v>
      </c>
      <c r="CT22" s="150"/>
      <c r="CU22" s="150"/>
      <c r="CV22" s="150"/>
      <c r="CW22" s="151"/>
      <c r="CX22" s="152">
        <f t="array" ref="CX22">SUMPRODUCT(B22:CW22*0.25)</f>
        <v>831.82500000000016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46.3</v>
      </c>
      <c r="C25" s="160">
        <f t="shared" ref="C25:BN25" si="2">SUM(C20:C24)</f>
        <v>70.7</v>
      </c>
      <c r="D25" s="160">
        <f t="shared" si="2"/>
        <v>143.19999999999999</v>
      </c>
      <c r="E25" s="160">
        <f t="shared" si="2"/>
        <v>54.8</v>
      </c>
      <c r="F25" s="160">
        <f t="shared" si="2"/>
        <v>210.3</v>
      </c>
      <c r="G25" s="160">
        <f t="shared" si="2"/>
        <v>131</v>
      </c>
      <c r="H25" s="160">
        <f t="shared" si="2"/>
        <v>63.5</v>
      </c>
      <c r="I25" s="160">
        <f t="shared" si="2"/>
        <v>72.7</v>
      </c>
      <c r="J25" s="160">
        <f t="shared" si="2"/>
        <v>44.7</v>
      </c>
      <c r="K25" s="160">
        <f t="shared" si="2"/>
        <v>229</v>
      </c>
      <c r="L25" s="160">
        <f t="shared" si="2"/>
        <v>194.5</v>
      </c>
      <c r="M25" s="160">
        <f t="shared" si="2"/>
        <v>203.9</v>
      </c>
      <c r="N25" s="160">
        <f t="shared" si="2"/>
        <v>32.6</v>
      </c>
      <c r="O25" s="160">
        <f t="shared" si="2"/>
        <v>23.9</v>
      </c>
      <c r="P25" s="160">
        <f t="shared" si="2"/>
        <v>2.9</v>
      </c>
      <c r="Q25" s="160">
        <f t="shared" si="2"/>
        <v>16.100000000000001</v>
      </c>
      <c r="R25" s="160">
        <f t="shared" si="2"/>
        <v>9.3000000000000007</v>
      </c>
      <c r="S25" s="160">
        <f t="shared" si="2"/>
        <v>58.4</v>
      </c>
      <c r="T25" s="160">
        <f t="shared" si="2"/>
        <v>57.7</v>
      </c>
      <c r="U25" s="160">
        <f t="shared" si="2"/>
        <v>93.1</v>
      </c>
      <c r="V25" s="160">
        <f t="shared" si="2"/>
        <v>129.80000000000001</v>
      </c>
      <c r="W25" s="160">
        <f t="shared" si="2"/>
        <v>96.5</v>
      </c>
      <c r="X25" s="160">
        <f t="shared" si="2"/>
        <v>0</v>
      </c>
      <c r="Y25" s="160">
        <f t="shared" si="2"/>
        <v>0</v>
      </c>
      <c r="Z25" s="160">
        <f t="shared" si="2"/>
        <v>35.5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201.9</v>
      </c>
      <c r="AF25" s="160">
        <f t="shared" si="2"/>
        <v>87.8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11.5</v>
      </c>
      <c r="BR25" s="160">
        <f t="shared" si="3"/>
        <v>26.6</v>
      </c>
      <c r="BS25" s="160">
        <f t="shared" si="3"/>
        <v>41.5</v>
      </c>
      <c r="BT25" s="160">
        <f t="shared" si="3"/>
        <v>153.69999999999999</v>
      </c>
      <c r="BU25" s="160">
        <f t="shared" si="3"/>
        <v>26</v>
      </c>
      <c r="BV25" s="160">
        <f t="shared" si="3"/>
        <v>111.6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51.8</v>
      </c>
      <c r="CA25" s="160">
        <f t="shared" si="3"/>
        <v>40.6</v>
      </c>
      <c r="CB25" s="160">
        <f t="shared" si="3"/>
        <v>53.9</v>
      </c>
      <c r="CC25" s="160">
        <f t="shared" si="3"/>
        <v>63.8</v>
      </c>
      <c r="CD25" s="160">
        <f t="shared" si="3"/>
        <v>12.3</v>
      </c>
      <c r="CE25" s="160">
        <f t="shared" si="3"/>
        <v>51.3</v>
      </c>
      <c r="CF25" s="160">
        <f t="shared" si="3"/>
        <v>52.3</v>
      </c>
      <c r="CG25" s="160">
        <f t="shared" si="3"/>
        <v>24.5</v>
      </c>
      <c r="CH25" s="160">
        <f t="shared" si="3"/>
        <v>0</v>
      </c>
      <c r="CI25" s="160">
        <f t="shared" si="3"/>
        <v>17.100000000000001</v>
      </c>
      <c r="CJ25" s="160">
        <f t="shared" si="3"/>
        <v>47</v>
      </c>
      <c r="CK25" s="160">
        <f t="shared" si="3"/>
        <v>46.7</v>
      </c>
      <c r="CL25" s="160">
        <f t="shared" si="3"/>
        <v>0</v>
      </c>
      <c r="CM25" s="160">
        <f t="shared" si="3"/>
        <v>16.2</v>
      </c>
      <c r="CN25" s="160">
        <f t="shared" si="3"/>
        <v>10.1</v>
      </c>
      <c r="CO25" s="160">
        <f t="shared" si="3"/>
        <v>32.299999999999997</v>
      </c>
      <c r="CP25" s="160">
        <f t="shared" si="3"/>
        <v>11.4</v>
      </c>
      <c r="CQ25" s="160">
        <f t="shared" si="3"/>
        <v>11.6</v>
      </c>
      <c r="CR25" s="160">
        <f t="shared" si="3"/>
        <v>3.5</v>
      </c>
      <c r="CS25" s="160">
        <f t="shared" si="3"/>
        <v>99.9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831.82500000000016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2026-08-11T13:23:14Z</dcterms:created>
  <dcterms:modified xsi:type="dcterms:W3CDTF">2026-08-11T13:23:17Z</dcterms:modified>
</cp:coreProperties>
</file>