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<sst xmlns="http://schemas.openxmlformats.org/spreadsheetml/2006/main" count="119" uniqueCount="54">
  <si>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19/02/2025 11:25:57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</si>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</sst>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4A3-4B54-A4C1-7CB397C3EB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4A3-4B54-A4C1-7CB397C3EB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20.100000000000001</c:v>
                </c:pt>
                <c:pt idx="15">
                  <c:v>6.6289999999999996</c:v>
                </c:pt>
                <c:pt idx="16">
                  <c:v>6.52</c:v>
                </c:pt>
                <c:pt idx="17">
                  <c:v>6.4340000000000002</c:v>
                </c:pt>
                <c:pt idx="18">
                  <c:v>8.68</c:v>
                </c:pt>
                <c:pt idx="19">
                  <c:v>10.271000000000001</c:v>
                </c:pt>
                <c:pt idx="20">
                  <c:v>8.0609999999999999</c:v>
                </c:pt>
                <c:pt idx="21">
                  <c:v>6.0819999999999999</c:v>
                </c:pt>
                <c:pt idx="22">
                  <c:v>7.2569999999999997</c:v>
                </c:pt>
                <c:pt idx="23">
                  <c:v>5.1870000000000003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A3-4B54-A4C1-7CB397C3EB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5.1419999999999995</c:v>
                </c:pt>
                <c:pt idx="15">
                  <c:v>11.756</c:v>
                </c:pt>
                <c:pt idx="16">
                  <c:v>12.436</c:v>
                </c:pt>
                <c:pt idx="17">
                  <c:v>13.523999999999999</c:v>
                </c:pt>
                <c:pt idx="18">
                  <c:v>27.193000000000001</c:v>
                </c:pt>
                <c:pt idx="19">
                  <c:v>20.312999999999999</c:v>
                </c:pt>
                <c:pt idx="20">
                  <c:v>19.486000000000001</c:v>
                </c:pt>
                <c:pt idx="21">
                  <c:v>24.147000000000002</c:v>
                </c:pt>
                <c:pt idx="22">
                  <c:v>23.879999999999995</c:v>
                </c:pt>
                <c:pt idx="23">
                  <c:v>9.6069999999999993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A3-4B54-A4C1-7CB397C3EB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4A3-4B54-A4C1-7CB397C3EB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4A3-4B54-A4C1-7CB397C3EB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4A3-4B54-A4C1-7CB397C3EB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4A3-4B54-A4C1-7CB397C3EB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4A3-4B54-A4C1-7CB397C3EB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5">
                  <c:v>46.069000000000003</c:v>
                </c:pt>
                <c:pt idx="18">
                  <c:v>7</c:v>
                </c:pt>
                <c:pt idx="19">
                  <c:v>8</c:v>
                </c:pt>
                <c:pt idx="20">
                  <c:v>3</c:v>
                </c:pt>
                <c:pt idx="21">
                  <c:v>4.9420000000000002</c:v>
                </c:pt>
                <c:pt idx="22">
                  <c:v>4</c:v>
                </c:pt>
                <c:pt idx="23">
                  <c:v>7.9950000000000001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A3-4B54-A4C1-7CB397C3EB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40</c:v>
                </c:pt>
                <c:pt idx="16">
                  <c:v>0</c:v>
                </c:pt>
                <c:pt idx="17">
                  <c:v>28.1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A3-4B54-A4C1-7CB397C3EB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54.971000000000004</c:v>
                </c:pt>
                <c:pt idx="13">
                  <c:v>74.326999999999998</c:v>
                </c:pt>
                <c:pt idx="14">
                  <c:v>138.28300000000002</c:v>
                </c:pt>
                <c:pt idx="15">
                  <c:v>10.678000000000001</c:v>
                </c:pt>
                <c:pt idx="16">
                  <c:v>98.713000000000008</c:v>
                </c:pt>
                <c:pt idx="17">
                  <c:v>10.257999999999999</c:v>
                </c:pt>
                <c:pt idx="18">
                  <c:v>88.284999999999997</c:v>
                </c:pt>
                <c:pt idx="19">
                  <c:v>67.600999999999999</c:v>
                </c:pt>
                <c:pt idx="20">
                  <c:v>53.000999999999998</c:v>
                </c:pt>
                <c:pt idx="21">
                  <c:v>39.064999999999998</c:v>
                </c:pt>
                <c:pt idx="22">
                  <c:v>48.818000000000005</c:v>
                </c:pt>
                <c:pt idx="23">
                  <c:v>3.859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A3-4B54-A4C1-7CB397C3EB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4A3-4B54-A4C1-7CB397C3EB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18">
                  <c:v>25</c:v>
                </c:pt>
                <c:pt idx="19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A3-4B54-A4C1-7CB397C3E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106</c:v>
                </c:pt>
                <c:pt idx="13">
                  <c:v>106.45</c:v>
                </c:pt>
                <c:pt idx="14">
                  <c:v>122.49</c:v>
                </c:pt>
                <c:pt idx="15">
                  <c:v>147.38999999999999</c:v>
                </c:pt>
                <c:pt idx="16">
                  <c:v>165.31</c:v>
                </c:pt>
                <c:pt idx="17">
                  <c:v>171.74</c:v>
                </c:pt>
                <c:pt idx="18">
                  <c:v>181.4</c:v>
                </c:pt>
                <c:pt idx="19">
                  <c:v>180.79</c:v>
                </c:pt>
                <c:pt idx="20">
                  <c:v>168.38</c:v>
                </c:pt>
                <c:pt idx="21">
                  <c:v>159.77000000000001</c:v>
                </c:pt>
                <c:pt idx="22">
                  <c:v>157.88999999999999</c:v>
                </c:pt>
                <c:pt idx="23">
                  <c:v>133.99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A3-4B54-A4C1-7CB397C3E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68F-4BF8-8B4E-B9A4FD88A86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8F-4BF8-8B4E-B9A4FD88A86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5.16</c:v>
                </c:pt>
                <c:pt idx="13">
                  <c:v>10.917999999999999</c:v>
                </c:pt>
                <c:pt idx="14">
                  <c:v>17.751000000000001</c:v>
                </c:pt>
                <c:pt idx="15">
                  <c:v>4.5690000000000008</c:v>
                </c:pt>
                <c:pt idx="16">
                  <c:v>6.4749999999999996</c:v>
                </c:pt>
                <c:pt idx="17">
                  <c:v>7.4169999999999998</c:v>
                </c:pt>
                <c:pt idx="18">
                  <c:v>0.221</c:v>
                </c:pt>
                <c:pt idx="19">
                  <c:v>5.218</c:v>
                </c:pt>
                <c:pt idx="20">
                  <c:v>0.215</c:v>
                </c:pt>
                <c:pt idx="21">
                  <c:v>0.22</c:v>
                </c:pt>
                <c:pt idx="22">
                  <c:v>5.2160000000000002</c:v>
                </c:pt>
                <c:pt idx="23">
                  <c:v>1.421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8F-4BF8-8B4E-B9A4FD88A86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2.0449999999999999</c:v>
                </c:pt>
                <c:pt idx="13">
                  <c:v>4.2170000000000005</c:v>
                </c:pt>
                <c:pt idx="14">
                  <c:v>22.196000000000002</c:v>
                </c:pt>
                <c:pt idx="15">
                  <c:v>15.492999999999999</c:v>
                </c:pt>
                <c:pt idx="16">
                  <c:v>15.92</c:v>
                </c:pt>
                <c:pt idx="17">
                  <c:v>3.9470000000000005</c:v>
                </c:pt>
                <c:pt idx="19">
                  <c:v>0.31900000000000001</c:v>
                </c:pt>
                <c:pt idx="20">
                  <c:v>2.8439999999999999</c:v>
                </c:pt>
                <c:pt idx="23">
                  <c:v>1.321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8F-4BF8-8B4E-B9A4FD88A86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68F-4BF8-8B4E-B9A4FD88A86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68F-4BF8-8B4E-B9A4FD88A86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68F-4BF8-8B4E-B9A4FD88A86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68F-4BF8-8B4E-B9A4FD88A86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68F-4BF8-8B4E-B9A4FD88A86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3">
                  <c:v>0.41</c:v>
                </c:pt>
                <c:pt idx="14">
                  <c:v>8</c:v>
                </c:pt>
                <c:pt idx="15">
                  <c:v>20</c:v>
                </c:pt>
                <c:pt idx="16">
                  <c:v>5.5419999999999998</c:v>
                </c:pt>
                <c:pt idx="17">
                  <c:v>18.84</c:v>
                </c:pt>
                <c:pt idx="23">
                  <c:v>11.645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8F-4BF8-8B4E-B9A4FD88A86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35.1</c:v>
                </c:pt>
                <c:pt idx="17">
                  <c:v>14</c:v>
                </c:pt>
                <c:pt idx="18">
                  <c:v>155.80000000000001</c:v>
                </c:pt>
                <c:pt idx="19">
                  <c:v>140.4</c:v>
                </c:pt>
                <c:pt idx="20">
                  <c:v>80.2</c:v>
                </c:pt>
                <c:pt idx="21">
                  <c:v>68.2</c:v>
                </c:pt>
                <c:pt idx="22">
                  <c:v>78.099999999999994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68F-4BF8-8B4E-B9A4FD88A86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73.007999999999996</c:v>
                </c:pt>
                <c:pt idx="13">
                  <c:v>58.782000000000004</c:v>
                </c:pt>
                <c:pt idx="14">
                  <c:v>90.335999999999999</c:v>
                </c:pt>
                <c:pt idx="15">
                  <c:v>75.070000000000007</c:v>
                </c:pt>
                <c:pt idx="16">
                  <c:v>54.619</c:v>
                </c:pt>
                <c:pt idx="17">
                  <c:v>10.945</c:v>
                </c:pt>
                <c:pt idx="18">
                  <c:v>0.14299999999999999</c:v>
                </c:pt>
                <c:pt idx="19">
                  <c:v>0.22700000000000001</c:v>
                </c:pt>
                <c:pt idx="20">
                  <c:v>0.29599999999999999</c:v>
                </c:pt>
                <c:pt idx="21">
                  <c:v>5.8360000000000003</c:v>
                </c:pt>
                <c:pt idx="22">
                  <c:v>0.63700000000000001</c:v>
                </c:pt>
                <c:pt idx="23">
                  <c:v>12.260999999999999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68F-4BF8-8B4E-B9A4FD88A86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68F-4BF8-8B4E-B9A4FD88A86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68F-4BF8-8B4E-B9A4FD88A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106</c:v>
                </c:pt>
                <c:pt idx="13">
                  <c:v>106.45</c:v>
                </c:pt>
                <c:pt idx="14">
                  <c:v>122.49</c:v>
                </c:pt>
                <c:pt idx="15">
                  <c:v>147.38999999999999</c:v>
                </c:pt>
                <c:pt idx="16">
                  <c:v>165.31</c:v>
                </c:pt>
                <c:pt idx="17">
                  <c:v>171.74</c:v>
                </c:pt>
                <c:pt idx="18">
                  <c:v>181.4</c:v>
                </c:pt>
                <c:pt idx="19">
                  <c:v>180.79</c:v>
                </c:pt>
                <c:pt idx="20">
                  <c:v>168.38</c:v>
                </c:pt>
                <c:pt idx="21">
                  <c:v>159.77000000000001</c:v>
                </c:pt>
                <c:pt idx="22">
                  <c:v>157.88999999999999</c:v>
                </c:pt>
                <c:pt idx="23">
                  <c:v>133.99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68F-4BF8-8B4E-B9A4FD88A8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80.212999999999994</v>
      </c>
      <c r="O4" s="18">
        <v>74.326999999999998</v>
      </c>
      <c r="P4" s="18">
        <v>138.28300000000002</v>
      </c>
      <c r="Q4" s="18">
        <v>115.13199999999999</v>
      </c>
      <c r="R4" s="18">
        <v>117.669</v>
      </c>
      <c r="S4" s="18">
        <v>58.316000000000003</v>
      </c>
      <c r="T4" s="18">
        <v>156.15800000000002</v>
      </c>
      <c r="U4" s="18">
        <v>146.185</v>
      </c>
      <c r="V4" s="18">
        <v>83.547999999999988</v>
      </c>
      <c r="W4" s="18">
        <v>74.236000000000004</v>
      </c>
      <c r="X4" s="18">
        <v>83.954999999999998</v>
      </c>
      <c r="Y4" s="18">
        <v>26.648000000000003</v>
      </c>
      <c r="Z4" s="19"/>
      <c r="AA4" s="20">
        <f>SUM(B4:Z4)</f>
        <v>1154.67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106</v>
      </c>
      <c r="O7" s="28">
        <v>106.45</v>
      </c>
      <c r="P7" s="28">
        <v>122.49</v>
      </c>
      <c r="Q7" s="28">
        <v>147.38999999999999</v>
      </c>
      <c r="R7" s="28">
        <v>165.31</v>
      </c>
      <c r="S7" s="28">
        <v>171.74</v>
      </c>
      <c r="T7" s="28">
        <v>181.4</v>
      </c>
      <c r="U7" s="28">
        <v>180.79</v>
      </c>
      <c r="V7" s="28">
        <v>168.38</v>
      </c>
      <c r="W7" s="28">
        <v>159.77000000000001</v>
      </c>
      <c r="X7" s="28">
        <v>157.88999999999999</v>
      </c>
      <c r="Y7" s="28">
        <v>133.99</v>
      </c>
      <c r="Z7" s="29"/>
      <c r="AA7" s="30">
        <f>IF(SUM(B7:Z7)&lt;&gt;0,AVERAGEIF(B7:Z7,"&lt;&gt;"""),"")</f>
        <v>150.1333333333333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>
        <v>46.069000000000003</v>
      </c>
      <c r="R12" s="52"/>
      <c r="S12" s="52"/>
      <c r="T12" s="52">
        <v>7</v>
      </c>
      <c r="U12" s="52">
        <v>8</v>
      </c>
      <c r="V12" s="52">
        <v>3</v>
      </c>
      <c r="W12" s="52">
        <v>4.9420000000000002</v>
      </c>
      <c r="X12" s="52">
        <v>4</v>
      </c>
      <c r="Y12" s="52">
        <v>7.9950000000000001</v>
      </c>
      <c r="Z12" s="53"/>
      <c r="AA12" s="54">
        <f t="shared" si="0"/>
        <v>81.006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25</v>
      </c>
      <c r="U13" s="52">
        <v>40</v>
      </c>
      <c r="V13" s="52"/>
      <c r="W13" s="52"/>
      <c r="X13" s="52"/>
      <c r="Y13" s="52"/>
      <c r="Z13" s="53"/>
      <c r="AA13" s="54">
        <f t="shared" si="0"/>
        <v>65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54.971000000000004</v>
      </c>
      <c r="O14" s="57">
        <v>74.326999999999998</v>
      </c>
      <c r="P14" s="57">
        <v>138.28300000000002</v>
      </c>
      <c r="Q14" s="57">
        <v>10.678000000000001</v>
      </c>
      <c r="R14" s="57">
        <v>98.713000000000008</v>
      </c>
      <c r="S14" s="57">
        <v>10.257999999999999</v>
      </c>
      <c r="T14" s="57">
        <v>88.284999999999997</v>
      </c>
      <c r="U14" s="57">
        <v>67.600999999999999</v>
      </c>
      <c r="V14" s="57">
        <v>53.000999999999998</v>
      </c>
      <c r="W14" s="57">
        <v>39.064999999999998</v>
      </c>
      <c r="X14" s="57">
        <v>48.818000000000005</v>
      </c>
      <c r="Y14" s="57">
        <v>3.859</v>
      </c>
      <c r="Z14" s="58"/>
      <c r="AA14" s="59">
        <f t="shared" si="0"/>
        <v>687.85900000000004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54.971000000000004</v>
      </c>
      <c r="O16" s="62">
        <f t="shared" si="1"/>
        <v>74.326999999999998</v>
      </c>
      <c r="P16" s="62">
        <f t="shared" si="1"/>
        <v>138.28300000000002</v>
      </c>
      <c r="Q16" s="62">
        <f t="shared" si="1"/>
        <v>56.747</v>
      </c>
      <c r="R16" s="62">
        <f t="shared" si="1"/>
        <v>98.713000000000008</v>
      </c>
      <c r="S16" s="62">
        <f t="shared" si="1"/>
        <v>10.257999999999999</v>
      </c>
      <c r="T16" s="62">
        <f t="shared" si="1"/>
        <v>120.285</v>
      </c>
      <c r="U16" s="62">
        <f t="shared" si="1"/>
        <v>115.601</v>
      </c>
      <c r="V16" s="62">
        <f t="shared" si="1"/>
        <v>56.000999999999998</v>
      </c>
      <c r="W16" s="62">
        <f t="shared" si="1"/>
        <v>44.006999999999998</v>
      </c>
      <c r="X16" s="62">
        <f t="shared" si="1"/>
        <v>52.818000000000005</v>
      </c>
      <c r="Y16" s="62">
        <f t="shared" si="1"/>
        <v>11.853999999999999</v>
      </c>
      <c r="Z16" s="63" t="str">
        <f t="shared" si="1"/>
        <v/>
      </c>
      <c r="AA16" s="64">
        <f>SUM(AA10:AA15)</f>
        <v>833.86500000000001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20.100000000000001</v>
      </c>
      <c r="O20" s="77"/>
      <c r="P20" s="77"/>
      <c r="Q20" s="77">
        <v>6.6289999999999996</v>
      </c>
      <c r="R20" s="77">
        <v>6.52</v>
      </c>
      <c r="S20" s="77">
        <v>6.4340000000000002</v>
      </c>
      <c r="T20" s="77">
        <v>8.68</v>
      </c>
      <c r="U20" s="77">
        <v>10.271000000000001</v>
      </c>
      <c r="V20" s="77">
        <v>8.0609999999999999</v>
      </c>
      <c r="W20" s="77">
        <v>6.0819999999999999</v>
      </c>
      <c r="X20" s="77">
        <v>7.2569999999999997</v>
      </c>
      <c r="Y20" s="77">
        <v>5.1870000000000003</v>
      </c>
      <c r="Z20" s="78"/>
      <c r="AA20" s="79">
        <f t="shared" si="2"/>
        <v>85.220999999999989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5.1419999999999995</v>
      </c>
      <c r="O21" s="81"/>
      <c r="P21" s="81"/>
      <c r="Q21" s="81">
        <v>11.756</v>
      </c>
      <c r="R21" s="81">
        <v>12.436</v>
      </c>
      <c r="S21" s="81">
        <v>13.523999999999999</v>
      </c>
      <c r="T21" s="81">
        <v>27.193000000000001</v>
      </c>
      <c r="U21" s="81">
        <v>20.312999999999999</v>
      </c>
      <c r="V21" s="81">
        <v>19.486000000000001</v>
      </c>
      <c r="W21" s="81">
        <v>24.147000000000002</v>
      </c>
      <c r="X21" s="81">
        <v>23.879999999999995</v>
      </c>
      <c r="Y21" s="81">
        <v>9.6069999999999993</v>
      </c>
      <c r="Z21" s="78"/>
      <c r="AA21" s="79">
        <f t="shared" si="2"/>
        <v>167.48400000000001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25.242000000000001</v>
      </c>
      <c r="O26" s="88">
        <f t="shared" si="3"/>
        <v>0</v>
      </c>
      <c r="P26" s="88">
        <f t="shared" si="3"/>
        <v>0</v>
      </c>
      <c r="Q26" s="88">
        <f t="shared" si="3"/>
        <v>18.384999999999998</v>
      </c>
      <c r="R26" s="88">
        <f t="shared" si="3"/>
        <v>18.956</v>
      </c>
      <c r="S26" s="88">
        <f t="shared" si="3"/>
        <v>19.957999999999998</v>
      </c>
      <c r="T26" s="88">
        <f t="shared" si="3"/>
        <v>35.873000000000005</v>
      </c>
      <c r="U26" s="88">
        <f t="shared" si="3"/>
        <v>30.584</v>
      </c>
      <c r="V26" s="88">
        <f t="shared" si="3"/>
        <v>27.547000000000001</v>
      </c>
      <c r="W26" s="88">
        <f t="shared" si="3"/>
        <v>30.229000000000003</v>
      </c>
      <c r="X26" s="88">
        <f t="shared" si="3"/>
        <v>31.136999999999993</v>
      </c>
      <c r="Y26" s="88">
        <f t="shared" si="3"/>
        <v>14.794</v>
      </c>
      <c r="Z26" s="89" t="str">
        <f t="shared" si="3"/>
        <v/>
      </c>
      <c r="AA26" s="90">
        <f>SUM(AA19:AA25)</f>
        <v>252.70499999999998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80.212999999999994</v>
      </c>
      <c r="O30" s="77">
        <v>74.326999999999998</v>
      </c>
      <c r="P30" s="77">
        <v>138.28299999999999</v>
      </c>
      <c r="Q30" s="77">
        <v>75.132000000000005</v>
      </c>
      <c r="R30" s="77">
        <v>117.669</v>
      </c>
      <c r="S30" s="77">
        <v>30.216000000000001</v>
      </c>
      <c r="T30" s="77">
        <v>156.15799999999999</v>
      </c>
      <c r="U30" s="77">
        <v>146.185</v>
      </c>
      <c r="V30" s="77">
        <v>83.548000000000002</v>
      </c>
      <c r="W30" s="77">
        <v>74.236000000000004</v>
      </c>
      <c r="X30" s="77">
        <v>83.954999999999998</v>
      </c>
      <c r="Y30" s="77">
        <v>26.648</v>
      </c>
      <c r="Z30" s="78"/>
      <c r="AA30" s="79">
        <f>SUM(B30:Z30)</f>
        <v>1086.57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80.212999999999994</v>
      </c>
      <c r="O32" s="62">
        <f t="shared" si="4"/>
        <v>74.326999999999998</v>
      </c>
      <c r="P32" s="62">
        <f t="shared" si="4"/>
        <v>138.28299999999999</v>
      </c>
      <c r="Q32" s="62">
        <f t="shared" si="4"/>
        <v>75.132000000000005</v>
      </c>
      <c r="R32" s="62">
        <f t="shared" si="4"/>
        <v>117.669</v>
      </c>
      <c r="S32" s="62">
        <f t="shared" si="4"/>
        <v>30.216000000000001</v>
      </c>
      <c r="T32" s="62">
        <f t="shared" si="4"/>
        <v>156.15799999999999</v>
      </c>
      <c r="U32" s="62">
        <f t="shared" si="4"/>
        <v>146.185</v>
      </c>
      <c r="V32" s="62">
        <f t="shared" si="4"/>
        <v>83.548000000000002</v>
      </c>
      <c r="W32" s="62">
        <f t="shared" si="4"/>
        <v>74.236000000000004</v>
      </c>
      <c r="X32" s="62">
        <f t="shared" si="4"/>
        <v>83.954999999999998</v>
      </c>
      <c r="Y32" s="62">
        <f t="shared" si="4"/>
        <v>26.648</v>
      </c>
      <c r="Z32" s="63" t="str">
        <f t="shared" si="4"/>
        <v/>
      </c>
      <c r="AA32" s="64">
        <f>SUM(AA29:AA31)</f>
        <v>1086.57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40</v>
      </c>
      <c r="R39" s="99"/>
      <c r="S39" s="99">
        <v>28.1</v>
      </c>
      <c r="T39" s="99"/>
      <c r="U39" s="99"/>
      <c r="V39" s="99"/>
      <c r="W39" s="99"/>
      <c r="X39" s="99"/>
      <c r="Y39" s="99"/>
      <c r="Z39" s="100"/>
      <c r="AA39" s="79">
        <f t="shared" si="5"/>
        <v>68.099999999999994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40</v>
      </c>
      <c r="R40" s="88">
        <f t="shared" si="6"/>
        <v>0</v>
      </c>
      <c r="S40" s="88">
        <f t="shared" si="6"/>
        <v>28.1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68.099999999999994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40</v>
      </c>
      <c r="R47" s="99"/>
      <c r="S47" s="99">
        <v>28.1</v>
      </c>
      <c r="T47" s="99"/>
      <c r="U47" s="99"/>
      <c r="V47" s="99"/>
      <c r="W47" s="99"/>
      <c r="X47" s="99"/>
      <c r="Y47" s="99"/>
      <c r="Z47" s="100"/>
      <c r="AA47" s="79">
        <f t="shared" si="7"/>
        <v>68.099999999999994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40</v>
      </c>
      <c r="R49" s="88">
        <f t="shared" si="8"/>
        <v>0</v>
      </c>
      <c r="S49" s="88">
        <f t="shared" si="8"/>
        <v>28.1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68.099999999999994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80.213000000000008</v>
      </c>
      <c r="O52" s="88">
        <f t="shared" si="10"/>
        <v>74.326999999999998</v>
      </c>
      <c r="P52" s="88">
        <f t="shared" si="10"/>
        <v>138.28300000000002</v>
      </c>
      <c r="Q52" s="88">
        <f t="shared" si="10"/>
        <v>115.13200000000001</v>
      </c>
      <c r="R52" s="88">
        <f t="shared" si="10"/>
        <v>117.66900000000001</v>
      </c>
      <c r="S52" s="88">
        <f t="shared" si="10"/>
        <v>58.316000000000003</v>
      </c>
      <c r="T52" s="88">
        <f t="shared" si="10"/>
        <v>156.15800000000002</v>
      </c>
      <c r="U52" s="88">
        <f t="shared" si="10"/>
        <v>146.185</v>
      </c>
      <c r="V52" s="88">
        <f t="shared" si="10"/>
        <v>83.548000000000002</v>
      </c>
      <c r="W52" s="88">
        <f t="shared" si="10"/>
        <v>74.236000000000004</v>
      </c>
      <c r="X52" s="88">
        <f t="shared" si="10"/>
        <v>83.954999999999998</v>
      </c>
      <c r="Y52" s="88">
        <f t="shared" si="10"/>
        <v>26.648</v>
      </c>
      <c r="Z52" s="89" t="str">
        <f t="shared" si="10"/>
        <v/>
      </c>
      <c r="AA52" s="104">
        <f>SUM(B52:Z52)</f>
        <v>1154.67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80.21299999999998</v>
      </c>
      <c r="O4" s="18">
        <v>74.327000000000012</v>
      </c>
      <c r="P4" s="18">
        <v>138.28299999999999</v>
      </c>
      <c r="Q4" s="18">
        <v>115.13200000000001</v>
      </c>
      <c r="R4" s="18">
        <v>117.65600000000001</v>
      </c>
      <c r="S4" s="18">
        <v>58.349000000000011</v>
      </c>
      <c r="T4" s="18">
        <v>156.16400000000002</v>
      </c>
      <c r="U4" s="18">
        <v>146.16399999999999</v>
      </c>
      <c r="V4" s="18">
        <v>83.555000000000007</v>
      </c>
      <c r="W4" s="18">
        <v>74.256</v>
      </c>
      <c r="X4" s="18">
        <v>83.952999999999989</v>
      </c>
      <c r="Y4" s="18">
        <v>26.648</v>
      </c>
      <c r="Z4" s="19"/>
      <c r="AA4" s="20">
        <f>SUM(B4:Z4)</f>
        <v>1154.7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106</v>
      </c>
      <c r="O7" s="28">
        <v>106.45</v>
      </c>
      <c r="P7" s="28">
        <v>122.49</v>
      </c>
      <c r="Q7" s="28">
        <v>147.38999999999999</v>
      </c>
      <c r="R7" s="28">
        <v>165.31</v>
      </c>
      <c r="S7" s="28">
        <v>171.74</v>
      </c>
      <c r="T7" s="28">
        <v>181.4</v>
      </c>
      <c r="U7" s="28">
        <v>180.79</v>
      </c>
      <c r="V7" s="28">
        <v>168.38</v>
      </c>
      <c r="W7" s="28">
        <v>159.77000000000001</v>
      </c>
      <c r="X7" s="28">
        <v>157.88999999999999</v>
      </c>
      <c r="Y7" s="28">
        <v>133.99</v>
      </c>
      <c r="Z7" s="29"/>
      <c r="AA7" s="30">
        <f>IF(SUM(B7:Z7)&lt;&gt;0,AVERAGEIF(B7:Z7,"&lt;&gt;"""),"")</f>
        <v>150.1333333333333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>
        <v>0.41</v>
      </c>
      <c r="P12" s="52">
        <v>8</v>
      </c>
      <c r="Q12" s="52">
        <v>20</v>
      </c>
      <c r="R12" s="52">
        <v>5.5419999999999998</v>
      </c>
      <c r="S12" s="52">
        <v>18.84</v>
      </c>
      <c r="T12" s="52"/>
      <c r="U12" s="52"/>
      <c r="V12" s="52"/>
      <c r="W12" s="52"/>
      <c r="X12" s="52"/>
      <c r="Y12" s="52">
        <v>11.645</v>
      </c>
      <c r="Z12" s="53"/>
      <c r="AA12" s="54">
        <f t="shared" si="0"/>
        <v>64.436999999999998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73.007999999999996</v>
      </c>
      <c r="O14" s="57">
        <v>58.782000000000004</v>
      </c>
      <c r="P14" s="57">
        <v>90.335999999999999</v>
      </c>
      <c r="Q14" s="57">
        <v>75.070000000000007</v>
      </c>
      <c r="R14" s="57">
        <v>54.619</v>
      </c>
      <c r="S14" s="57">
        <v>10.945</v>
      </c>
      <c r="T14" s="57">
        <v>0.14299999999999999</v>
      </c>
      <c r="U14" s="57">
        <v>0.22700000000000001</v>
      </c>
      <c r="V14" s="57">
        <v>0.29599999999999999</v>
      </c>
      <c r="W14" s="57">
        <v>5.8360000000000003</v>
      </c>
      <c r="X14" s="57">
        <v>0.63700000000000001</v>
      </c>
      <c r="Y14" s="57">
        <v>12.260999999999999</v>
      </c>
      <c r="Z14" s="58"/>
      <c r="AA14" s="59">
        <f t="shared" si="0"/>
        <v>382.15999999999991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73.007999999999996</v>
      </c>
      <c r="O16" s="62">
        <f t="shared" si="1"/>
        <v>59.192</v>
      </c>
      <c r="P16" s="62">
        <f t="shared" si="1"/>
        <v>98.335999999999999</v>
      </c>
      <c r="Q16" s="62">
        <f t="shared" si="1"/>
        <v>95.070000000000007</v>
      </c>
      <c r="R16" s="62">
        <f t="shared" si="1"/>
        <v>60.161000000000001</v>
      </c>
      <c r="S16" s="62">
        <f t="shared" si="1"/>
        <v>29.785</v>
      </c>
      <c r="T16" s="62">
        <f t="shared" si="1"/>
        <v>0.14299999999999999</v>
      </c>
      <c r="U16" s="62">
        <f t="shared" si="1"/>
        <v>0.22700000000000001</v>
      </c>
      <c r="V16" s="62">
        <f t="shared" si="1"/>
        <v>0.29599999999999999</v>
      </c>
      <c r="W16" s="62">
        <f t="shared" si="1"/>
        <v>5.8360000000000003</v>
      </c>
      <c r="X16" s="62">
        <f t="shared" si="1"/>
        <v>0.63700000000000001</v>
      </c>
      <c r="Y16" s="62">
        <f t="shared" si="1"/>
        <v>23.905999999999999</v>
      </c>
      <c r="Z16" s="63" t="str">
        <f t="shared" si="1"/>
        <v/>
      </c>
      <c r="AA16" s="64">
        <f>SUM(AA10:AA15)</f>
        <v>446.59699999999992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3.2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3.2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5.16</v>
      </c>
      <c r="O20" s="77">
        <v>10.917999999999999</v>
      </c>
      <c r="P20" s="77">
        <v>17.751000000000001</v>
      </c>
      <c r="Q20" s="77">
        <v>4.5690000000000008</v>
      </c>
      <c r="R20" s="77">
        <v>6.4749999999999996</v>
      </c>
      <c r="S20" s="77">
        <v>7.4169999999999998</v>
      </c>
      <c r="T20" s="77">
        <v>0.221</v>
      </c>
      <c r="U20" s="77">
        <v>5.218</v>
      </c>
      <c r="V20" s="77">
        <v>0.215</v>
      </c>
      <c r="W20" s="77">
        <v>0.22</v>
      </c>
      <c r="X20" s="77">
        <v>5.2160000000000002</v>
      </c>
      <c r="Y20" s="77">
        <v>1.421</v>
      </c>
      <c r="Z20" s="78"/>
      <c r="AA20" s="79">
        <f t="shared" si="2"/>
        <v>64.801000000000002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2.0449999999999999</v>
      </c>
      <c r="O21" s="81">
        <v>4.2170000000000005</v>
      </c>
      <c r="P21" s="81">
        <v>22.196000000000002</v>
      </c>
      <c r="Q21" s="81">
        <v>15.492999999999999</v>
      </c>
      <c r="R21" s="81">
        <v>15.92</v>
      </c>
      <c r="S21" s="81">
        <v>3.9470000000000005</v>
      </c>
      <c r="T21" s="81"/>
      <c r="U21" s="81">
        <v>0.31900000000000001</v>
      </c>
      <c r="V21" s="81">
        <v>2.8439999999999999</v>
      </c>
      <c r="W21" s="81"/>
      <c r="X21" s="81"/>
      <c r="Y21" s="81">
        <v>1.321</v>
      </c>
      <c r="Z21" s="78"/>
      <c r="AA21" s="79">
        <f t="shared" si="2"/>
        <v>68.301999999999992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7.2050000000000001</v>
      </c>
      <c r="O26" s="88">
        <f t="shared" si="3"/>
        <v>15.135</v>
      </c>
      <c r="P26" s="88">
        <f t="shared" si="3"/>
        <v>39.947000000000003</v>
      </c>
      <c r="Q26" s="88">
        <f t="shared" si="3"/>
        <v>20.061999999999998</v>
      </c>
      <c r="R26" s="88">
        <f t="shared" si="3"/>
        <v>22.395</v>
      </c>
      <c r="S26" s="88">
        <f t="shared" si="3"/>
        <v>14.564000000000002</v>
      </c>
      <c r="T26" s="88">
        <f t="shared" si="3"/>
        <v>0.221</v>
      </c>
      <c r="U26" s="88">
        <f t="shared" si="3"/>
        <v>5.5369999999999999</v>
      </c>
      <c r="V26" s="88">
        <f t="shared" si="3"/>
        <v>3.0589999999999997</v>
      </c>
      <c r="W26" s="88">
        <f t="shared" si="3"/>
        <v>0.22</v>
      </c>
      <c r="X26" s="88">
        <f t="shared" si="3"/>
        <v>5.2160000000000002</v>
      </c>
      <c r="Y26" s="88">
        <f t="shared" si="3"/>
        <v>2.742</v>
      </c>
      <c r="Z26" s="89" t="str">
        <f t="shared" si="3"/>
        <v/>
      </c>
      <c r="AA26" s="90">
        <f>SUM(AA19:AA25)</f>
        <v>136.303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80.212999999999994</v>
      </c>
      <c r="O30" s="77">
        <v>74.326999999999998</v>
      </c>
      <c r="P30" s="77">
        <v>138.28299999999999</v>
      </c>
      <c r="Q30" s="77">
        <v>115.13200000000001</v>
      </c>
      <c r="R30" s="77">
        <v>82.555999999999997</v>
      </c>
      <c r="S30" s="77">
        <v>44.348999999999997</v>
      </c>
      <c r="T30" s="77">
        <v>0.36399999999999999</v>
      </c>
      <c r="U30" s="77">
        <v>5.7640000000000002</v>
      </c>
      <c r="V30" s="77">
        <v>3.355</v>
      </c>
      <c r="W30" s="77">
        <v>6.056</v>
      </c>
      <c r="X30" s="77">
        <v>5.8529999999999998</v>
      </c>
      <c r="Y30" s="77">
        <v>26.648</v>
      </c>
      <c r="Z30" s="78"/>
      <c r="AA30" s="79">
        <f>SUM(B30:Z30)</f>
        <v>582.90000000000009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80.212999999999994</v>
      </c>
      <c r="O32" s="62">
        <f t="shared" si="4"/>
        <v>74.326999999999998</v>
      </c>
      <c r="P32" s="62">
        <f t="shared" si="4"/>
        <v>138.28299999999999</v>
      </c>
      <c r="Q32" s="62">
        <f t="shared" si="4"/>
        <v>115.13200000000001</v>
      </c>
      <c r="R32" s="62">
        <f t="shared" si="4"/>
        <v>82.555999999999997</v>
      </c>
      <c r="S32" s="62">
        <f t="shared" si="4"/>
        <v>44.348999999999997</v>
      </c>
      <c r="T32" s="62">
        <f t="shared" si="4"/>
        <v>0.36399999999999999</v>
      </c>
      <c r="U32" s="62">
        <f t="shared" si="4"/>
        <v>5.7640000000000002</v>
      </c>
      <c r="V32" s="62">
        <f t="shared" si="4"/>
        <v>3.355</v>
      </c>
      <c r="W32" s="62">
        <f t="shared" si="4"/>
        <v>6.056</v>
      </c>
      <c r="X32" s="62">
        <f t="shared" si="4"/>
        <v>5.8529999999999998</v>
      </c>
      <c r="Y32" s="62">
        <f t="shared" si="4"/>
        <v>26.648</v>
      </c>
      <c r="Z32" s="63" t="str">
        <f t="shared" si="4"/>
        <v/>
      </c>
      <c r="AA32" s="64">
        <f>SUM(AA29:AA31)</f>
        <v>582.90000000000009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14</v>
      </c>
      <c r="T37" s="99">
        <v>2</v>
      </c>
      <c r="U37" s="99"/>
      <c r="V37" s="99"/>
      <c r="W37" s="99"/>
      <c r="X37" s="99"/>
      <c r="Y37" s="99"/>
      <c r="Z37" s="100"/>
      <c r="AA37" s="79">
        <f t="shared" si="5"/>
        <v>16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>
        <v>35.1</v>
      </c>
      <c r="S39" s="99"/>
      <c r="T39" s="99">
        <v>153.80000000000001</v>
      </c>
      <c r="U39" s="99">
        <v>140.4</v>
      </c>
      <c r="V39" s="99">
        <v>80.2</v>
      </c>
      <c r="W39" s="99">
        <v>68.2</v>
      </c>
      <c r="X39" s="99">
        <v>78.099999999999994</v>
      </c>
      <c r="Y39" s="99"/>
      <c r="Z39" s="100"/>
      <c r="AA39" s="79">
        <f t="shared" si="5"/>
        <v>555.79999999999995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35.1</v>
      </c>
      <c r="S40" s="88">
        <f t="shared" si="6"/>
        <v>14</v>
      </c>
      <c r="T40" s="88">
        <f t="shared" si="6"/>
        <v>155.80000000000001</v>
      </c>
      <c r="U40" s="88">
        <f t="shared" si="6"/>
        <v>140.4</v>
      </c>
      <c r="V40" s="88">
        <f t="shared" si="6"/>
        <v>80.2</v>
      </c>
      <c r="W40" s="88">
        <f t="shared" si="6"/>
        <v>68.2</v>
      </c>
      <c r="X40" s="88">
        <f t="shared" si="6"/>
        <v>78.099999999999994</v>
      </c>
      <c r="Y40" s="88">
        <f t="shared" si="6"/>
        <v>0</v>
      </c>
      <c r="Z40" s="89" t="str">
        <f t="shared" si="6"/>
        <v/>
      </c>
      <c r="AA40" s="90">
        <f t="shared" si="5"/>
        <v>571.79999999999995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14</v>
      </c>
      <c r="T45" s="99">
        <v>2</v>
      </c>
      <c r="U45" s="99"/>
      <c r="V45" s="99"/>
      <c r="W45" s="99"/>
      <c r="X45" s="99"/>
      <c r="Y45" s="99"/>
      <c r="Z45" s="100"/>
      <c r="AA45" s="79">
        <f t="shared" si="7"/>
        <v>16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>
        <v>35.1</v>
      </c>
      <c r="S47" s="99"/>
      <c r="T47" s="99">
        <v>153.80000000000001</v>
      </c>
      <c r="U47" s="99">
        <v>140.4</v>
      </c>
      <c r="V47" s="99">
        <v>80.2</v>
      </c>
      <c r="W47" s="99">
        <v>68.2</v>
      </c>
      <c r="X47" s="99">
        <v>78.099999999999994</v>
      </c>
      <c r="Y47" s="99"/>
      <c r="Z47" s="100"/>
      <c r="AA47" s="79">
        <f t="shared" si="7"/>
        <v>555.79999999999995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35.1</v>
      </c>
      <c r="S49" s="88">
        <f t="shared" si="8"/>
        <v>14</v>
      </c>
      <c r="T49" s="88">
        <f t="shared" si="8"/>
        <v>155.80000000000001</v>
      </c>
      <c r="U49" s="88">
        <f t="shared" si="8"/>
        <v>140.4</v>
      </c>
      <c r="V49" s="88">
        <f t="shared" si="8"/>
        <v>80.2</v>
      </c>
      <c r="W49" s="88">
        <f t="shared" si="8"/>
        <v>68.2</v>
      </c>
      <c r="X49" s="88">
        <f t="shared" si="8"/>
        <v>78.099999999999994</v>
      </c>
      <c r="Y49" s="88">
        <f t="shared" si="8"/>
        <v>0</v>
      </c>
      <c r="Z49" s="89" t="str">
        <f t="shared" si="8"/>
        <v/>
      </c>
      <c r="AA49" s="90">
        <f t="shared" si="7"/>
        <v>571.79999999999995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80.212999999999994</v>
      </c>
      <c r="O52" s="88">
        <f t="shared" si="10"/>
        <v>74.326999999999998</v>
      </c>
      <c r="P52" s="88">
        <f t="shared" si="10"/>
        <v>138.28300000000002</v>
      </c>
      <c r="Q52" s="88">
        <f t="shared" si="10"/>
        <v>115.13200000000001</v>
      </c>
      <c r="R52" s="88">
        <f t="shared" si="10"/>
        <v>117.65600000000001</v>
      </c>
      <c r="S52" s="88">
        <f t="shared" si="10"/>
        <v>58.349000000000004</v>
      </c>
      <c r="T52" s="88">
        <f t="shared" si="10"/>
        <v>156.16400000000002</v>
      </c>
      <c r="U52" s="88">
        <f t="shared" si="10"/>
        <v>146.16400000000002</v>
      </c>
      <c r="V52" s="88">
        <f t="shared" si="10"/>
        <v>83.555000000000007</v>
      </c>
      <c r="W52" s="88">
        <f t="shared" si="10"/>
        <v>74.256</v>
      </c>
      <c r="X52" s="88">
        <f t="shared" si="10"/>
        <v>83.952999999999989</v>
      </c>
      <c r="Y52" s="88">
        <f t="shared" si="10"/>
        <v>26.648</v>
      </c>
      <c r="Z52" s="89" t="str">
        <f t="shared" si="10"/>
        <v/>
      </c>
      <c r="AA52" s="104">
        <f>SUM(B52:Z52)</f>
        <v>1154.7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45707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>
        <v>-40</v>
      </c>
      <c r="R4" s="18">
        <v>35.1</v>
      </c>
      <c r="S4" s="18">
        <v>-14.100000000000001</v>
      </c>
      <c r="T4" s="18">
        <v>155.80000000000001</v>
      </c>
      <c r="U4" s="18">
        <v>140.4</v>
      </c>
      <c r="V4" s="18">
        <v>80.2</v>
      </c>
      <c r="W4" s="18">
        <v>68.2</v>
      </c>
      <c r="X4" s="18">
        <v>78.099999999999994</v>
      </c>
      <c r="Y4" s="18"/>
      <c r="Z4" s="19"/>
      <c r="AA4" s="111">
        <f>SUM(B4:Z4)</f>
        <v>503.70000000000005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106</v>
      </c>
      <c r="O7" s="117">
        <v>106.45</v>
      </c>
      <c r="P7" s="117">
        <v>122.49</v>
      </c>
      <c r="Q7" s="117">
        <v>147.38999999999999</v>
      </c>
      <c r="R7" s="117">
        <v>165.31</v>
      </c>
      <c r="S7" s="117">
        <v>171.74</v>
      </c>
      <c r="T7" s="117">
        <v>181.4</v>
      </c>
      <c r="U7" s="117">
        <v>180.79</v>
      </c>
      <c r="V7" s="117">
        <v>168.38</v>
      </c>
      <c r="W7" s="117">
        <v>159.77000000000001</v>
      </c>
      <c r="X7" s="117">
        <v>157.88999999999999</v>
      </c>
      <c r="Y7" s="117">
        <v>133.99</v>
      </c>
      <c r="Z7" s="118"/>
      <c r="AA7" s="119">
        <f>IF(SUM(B7:Z7)&lt;&gt;0,AVERAGEIF(B7:Z7,"&lt;&gt;"""),"")</f>
        <v>150.1333333333333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40</v>
      </c>
      <c r="R15" s="133"/>
      <c r="S15" s="133">
        <v>28.1</v>
      </c>
      <c r="T15" s="133"/>
      <c r="U15" s="133"/>
      <c r="V15" s="133"/>
      <c r="W15" s="133"/>
      <c r="X15" s="133"/>
      <c r="Y15" s="133"/>
      <c r="Z15" s="131"/>
      <c r="AA15" s="132">
        <f t="shared" si="0"/>
        <v>68.099999999999994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40</v>
      </c>
      <c r="R16" s="135">
        <f t="shared" si="1"/>
        <v>0</v>
      </c>
      <c r="S16" s="135">
        <f t="shared" si="1"/>
        <v>28.1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68.099999999999994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14</v>
      </c>
      <c r="T21" s="129">
        <v>2</v>
      </c>
      <c r="U21" s="129"/>
      <c r="V21" s="129"/>
      <c r="W21" s="129"/>
      <c r="X21" s="129"/>
      <c r="Y21" s="130"/>
      <c r="Z21" s="131"/>
      <c r="AA21" s="132">
        <f t="shared" si="2"/>
        <v>16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>
        <v>35.1</v>
      </c>
      <c r="S23" s="133"/>
      <c r="T23" s="133">
        <v>153.80000000000001</v>
      </c>
      <c r="U23" s="133">
        <v>140.4</v>
      </c>
      <c r="V23" s="133">
        <v>80.2</v>
      </c>
      <c r="W23" s="133">
        <v>68.2</v>
      </c>
      <c r="X23" s="133">
        <v>78.099999999999994</v>
      </c>
      <c r="Y23" s="133"/>
      <c r="Z23" s="131"/>
      <c r="AA23" s="132">
        <f t="shared" si="2"/>
        <v>555.79999999999995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35.1</v>
      </c>
      <c r="S24" s="135">
        <f t="shared" si="3"/>
        <v>14</v>
      </c>
      <c r="T24" s="135">
        <f t="shared" si="3"/>
        <v>155.80000000000001</v>
      </c>
      <c r="U24" s="135">
        <f t="shared" si="3"/>
        <v>140.4</v>
      </c>
      <c r="V24" s="135">
        <f t="shared" si="3"/>
        <v>80.2</v>
      </c>
      <c r="W24" s="135">
        <f t="shared" si="3"/>
        <v>68.2</v>
      </c>
      <c r="X24" s="135">
        <f t="shared" si="3"/>
        <v>78.099999999999994</v>
      </c>
      <c r="Y24" s="135">
        <f t="shared" si="3"/>
        <v>0</v>
      </c>
      <c r="Z24" s="136" t="str">
        <f t="shared" si="3"/>
        <v/>
      </c>
      <c r="AA24" s="90">
        <f t="shared" si="2"/>
        <v>571.79999999999995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2025-02-19T09:25:57Z</dcterms:created>
  <dcterms:modified xsi:type="dcterms:W3CDTF">2025-02-19T09:25:58Z</dcterms:modified>
</cp:coreProperties>
</file>