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<sst xmlns="http://schemas.openxmlformats.org/spreadsheetml/2006/main" count="122" uniqueCount="56">
  <si>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24/02/2026 16:27:40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</si>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</sst>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7E2-44E0-BB50-71DADE27F8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E2-44E0-BB50-71DADE27F8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6.08</c:v>
                </c:pt>
                <c:pt idx="2">
                  <c:v>6.08</c:v>
                </c:pt>
                <c:pt idx="3">
                  <c:v>6.08</c:v>
                </c:pt>
                <c:pt idx="4">
                  <c:v>6.08</c:v>
                </c:pt>
                <c:pt idx="5">
                  <c:v>6.08</c:v>
                </c:pt>
                <c:pt idx="6">
                  <c:v>6.08</c:v>
                </c:pt>
                <c:pt idx="8">
                  <c:v>6.08</c:v>
                </c:pt>
                <c:pt idx="10">
                  <c:v>6.08</c:v>
                </c:pt>
                <c:pt idx="13">
                  <c:v>6.08</c:v>
                </c:pt>
                <c:pt idx="17">
                  <c:v>6.08</c:v>
                </c:pt>
                <c:pt idx="18">
                  <c:v>6.08</c:v>
                </c:pt>
                <c:pt idx="19">
                  <c:v>6.08</c:v>
                </c:pt>
                <c:pt idx="20">
                  <c:v>6.08</c:v>
                </c:pt>
                <c:pt idx="30">
                  <c:v>15.2</c:v>
                </c:pt>
                <c:pt idx="31">
                  <c:v>15.2</c:v>
                </c:pt>
                <c:pt idx="33">
                  <c:v>15.2</c:v>
                </c:pt>
                <c:pt idx="34">
                  <c:v>6.08</c:v>
                </c:pt>
                <c:pt idx="60">
                  <c:v>10.9</c:v>
                </c:pt>
                <c:pt idx="61">
                  <c:v>17.18</c:v>
                </c:pt>
                <c:pt idx="62">
                  <c:v>17.18</c:v>
                </c:pt>
                <c:pt idx="63">
                  <c:v>26.5</c:v>
                </c:pt>
                <c:pt idx="64">
                  <c:v>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E2-44E0-BB50-71DADE27F8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2.41</c:v>
                </c:pt>
                <c:pt idx="1">
                  <c:v>2.254</c:v>
                </c:pt>
                <c:pt idx="2">
                  <c:v>3.17</c:v>
                </c:pt>
                <c:pt idx="3">
                  <c:v>3.76</c:v>
                </c:pt>
                <c:pt idx="4">
                  <c:v>4.9649999999999999</c:v>
                </c:pt>
                <c:pt idx="5">
                  <c:v>4.63</c:v>
                </c:pt>
                <c:pt idx="6">
                  <c:v>5.5789999999999997</c:v>
                </c:pt>
                <c:pt idx="8">
                  <c:v>14.198</c:v>
                </c:pt>
                <c:pt idx="9">
                  <c:v>17.306999999999999</c:v>
                </c:pt>
                <c:pt idx="10">
                  <c:v>10.443</c:v>
                </c:pt>
                <c:pt idx="12">
                  <c:v>14.542999999999999</c:v>
                </c:pt>
                <c:pt idx="13">
                  <c:v>10.702</c:v>
                </c:pt>
                <c:pt idx="14">
                  <c:v>1.365</c:v>
                </c:pt>
                <c:pt idx="16">
                  <c:v>11.032</c:v>
                </c:pt>
                <c:pt idx="17">
                  <c:v>1.444</c:v>
                </c:pt>
                <c:pt idx="21">
                  <c:v>6.9429999999999996</c:v>
                </c:pt>
                <c:pt idx="30">
                  <c:v>58.7</c:v>
                </c:pt>
                <c:pt idx="31">
                  <c:v>59.4</c:v>
                </c:pt>
                <c:pt idx="32">
                  <c:v>60</c:v>
                </c:pt>
                <c:pt idx="33">
                  <c:v>60.4</c:v>
                </c:pt>
                <c:pt idx="34">
                  <c:v>0.1</c:v>
                </c:pt>
                <c:pt idx="59">
                  <c:v>14.455</c:v>
                </c:pt>
                <c:pt idx="60">
                  <c:v>10.8</c:v>
                </c:pt>
                <c:pt idx="61">
                  <c:v>10.8</c:v>
                </c:pt>
                <c:pt idx="62">
                  <c:v>10.7</c:v>
                </c:pt>
                <c:pt idx="63">
                  <c:v>67.2</c:v>
                </c:pt>
                <c:pt idx="68">
                  <c:v>5.2169999999999996</c:v>
                </c:pt>
                <c:pt idx="71">
                  <c:v>33.926000000000002</c:v>
                </c:pt>
                <c:pt idx="73">
                  <c:v>4.0960000000000001</c:v>
                </c:pt>
                <c:pt idx="74">
                  <c:v>2.3759999999999999</c:v>
                </c:pt>
                <c:pt idx="75">
                  <c:v>5.9660000000000002</c:v>
                </c:pt>
                <c:pt idx="77">
                  <c:v>5.9169999999999998</c:v>
                </c:pt>
                <c:pt idx="85">
                  <c:v>0.2</c:v>
                </c:pt>
                <c:pt idx="90">
                  <c:v>7.2039999999999997</c:v>
                </c:pt>
                <c:pt idx="91">
                  <c:v>4.3</c:v>
                </c:pt>
                <c:pt idx="95">
                  <c:v>8.1790000000000003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E2-44E0-BB50-71DADE27F8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7E2-44E0-BB50-71DADE27F8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7E2-44E0-BB50-71DADE27F8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7E2-44E0-BB50-71DADE27F8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7E2-44E0-BB50-71DADE27F8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7E2-44E0-BB50-71DADE27F8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2">
                  <c:v>37.497999999999998</c:v>
                </c:pt>
                <c:pt idx="23">
                  <c:v>32</c:v>
                </c:pt>
                <c:pt idx="24">
                  <c:v>42.286000000000001</c:v>
                </c:pt>
                <c:pt idx="25">
                  <c:v>41.276000000000003</c:v>
                </c:pt>
                <c:pt idx="26">
                  <c:v>41.201999999999998</c:v>
                </c:pt>
                <c:pt idx="27">
                  <c:v>39.749000000000002</c:v>
                </c:pt>
                <c:pt idx="28">
                  <c:v>33.514000000000003</c:v>
                </c:pt>
                <c:pt idx="29">
                  <c:v>33.542000000000002</c:v>
                </c:pt>
                <c:pt idx="65">
                  <c:v>46.561</c:v>
                </c:pt>
                <c:pt idx="66">
                  <c:v>30.332999999999998</c:v>
                </c:pt>
                <c:pt idx="67">
                  <c:v>189</c:v>
                </c:pt>
                <c:pt idx="68">
                  <c:v>44</c:v>
                </c:pt>
                <c:pt idx="69">
                  <c:v>87.963999999999999</c:v>
                </c:pt>
                <c:pt idx="70">
                  <c:v>86.171999999999997</c:v>
                </c:pt>
                <c:pt idx="71">
                  <c:v>8</c:v>
                </c:pt>
                <c:pt idx="72">
                  <c:v>32.667000000000002</c:v>
                </c:pt>
                <c:pt idx="73">
                  <c:v>28.146000000000001</c:v>
                </c:pt>
                <c:pt idx="74">
                  <c:v>29.798999999999999</c:v>
                </c:pt>
                <c:pt idx="75">
                  <c:v>28.5</c:v>
                </c:pt>
                <c:pt idx="76">
                  <c:v>32.667000000000002</c:v>
                </c:pt>
                <c:pt idx="77">
                  <c:v>34</c:v>
                </c:pt>
                <c:pt idx="78">
                  <c:v>42.332999999999998</c:v>
                </c:pt>
                <c:pt idx="79">
                  <c:v>37</c:v>
                </c:pt>
                <c:pt idx="80">
                  <c:v>0.30599999999999999</c:v>
                </c:pt>
                <c:pt idx="81">
                  <c:v>3.8490000000000002</c:v>
                </c:pt>
                <c:pt idx="84">
                  <c:v>144.334</c:v>
                </c:pt>
                <c:pt idx="85">
                  <c:v>169</c:v>
                </c:pt>
                <c:pt idx="86">
                  <c:v>37.115000000000002</c:v>
                </c:pt>
                <c:pt idx="87">
                  <c:v>48.978999999999999</c:v>
                </c:pt>
                <c:pt idx="88">
                  <c:v>24.588000000000001</c:v>
                </c:pt>
                <c:pt idx="89">
                  <c:v>38</c:v>
                </c:pt>
                <c:pt idx="90">
                  <c:v>55.853999999999999</c:v>
                </c:pt>
                <c:pt idx="91">
                  <c:v>60.5</c:v>
                </c:pt>
                <c:pt idx="92">
                  <c:v>35.566000000000003</c:v>
                </c:pt>
                <c:pt idx="93">
                  <c:v>54.521000000000001</c:v>
                </c:pt>
                <c:pt idx="94">
                  <c:v>59.323</c:v>
                </c:pt>
                <c:pt idx="95">
                  <c:v>34.215000000000003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7E2-44E0-BB50-71DADE27F8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10.199999999999999</c:v>
                </c:pt>
                <c:pt idx="1">
                  <c:v>1.2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48.3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0</c:v>
                </c:pt>
                <c:pt idx="14">
                  <c:v>16.8</c:v>
                </c:pt>
                <c:pt idx="15">
                  <c:v>19.5</c:v>
                </c:pt>
                <c:pt idx="16">
                  <c:v>1.2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23.6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9.1</c:v>
                </c:pt>
                <c:pt idx="72">
                  <c:v>0</c:v>
                </c:pt>
                <c:pt idx="73">
                  <c:v>0</c:v>
                </c:pt>
                <c:pt idx="74">
                  <c:v>0.7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115.2</c:v>
                </c:pt>
                <c:pt idx="81">
                  <c:v>115.2</c:v>
                </c:pt>
                <c:pt idx="82">
                  <c:v>115.2</c:v>
                </c:pt>
                <c:pt idx="83">
                  <c:v>115.2</c:v>
                </c:pt>
                <c:pt idx="84">
                  <c:v>0</c:v>
                </c:pt>
                <c:pt idx="85">
                  <c:v>0</c:v>
                </c:pt>
                <c:pt idx="86">
                  <c:v>15.6</c:v>
                </c:pt>
                <c:pt idx="87">
                  <c:v>4</c:v>
                </c:pt>
                <c:pt idx="88">
                  <c:v>49.9</c:v>
                </c:pt>
                <c:pt idx="89">
                  <c:v>7.6</c:v>
                </c:pt>
                <c:pt idx="90">
                  <c:v>0</c:v>
                </c:pt>
                <c:pt idx="91">
                  <c:v>0</c:v>
                </c:pt>
                <c:pt idx="92">
                  <c:v>27.8</c:v>
                </c:pt>
                <c:pt idx="93">
                  <c:v>7.6</c:v>
                </c:pt>
                <c:pt idx="94">
                  <c:v>2.8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7E2-44E0-BB50-71DADE27F8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0.67</c:v>
                </c:pt>
                <c:pt idx="8">
                  <c:v>6.2E-2</c:v>
                </c:pt>
                <c:pt idx="9">
                  <c:v>0.753</c:v>
                </c:pt>
                <c:pt idx="10">
                  <c:v>0.41699999999999998</c:v>
                </c:pt>
                <c:pt idx="11">
                  <c:v>5.0000000000000001E-3</c:v>
                </c:pt>
                <c:pt idx="12">
                  <c:v>1.6890000000000001</c:v>
                </c:pt>
                <c:pt idx="13">
                  <c:v>4.8000000000000001E-2</c:v>
                </c:pt>
                <c:pt idx="14">
                  <c:v>0.34599999999999997</c:v>
                </c:pt>
                <c:pt idx="15">
                  <c:v>0.83499999999999996</c:v>
                </c:pt>
                <c:pt idx="16">
                  <c:v>3.0830000000000002</c:v>
                </c:pt>
                <c:pt idx="17">
                  <c:v>0.20599999999999999</c:v>
                </c:pt>
                <c:pt idx="18">
                  <c:v>0.2</c:v>
                </c:pt>
                <c:pt idx="19">
                  <c:v>0.2</c:v>
                </c:pt>
                <c:pt idx="20">
                  <c:v>0.4</c:v>
                </c:pt>
                <c:pt idx="21">
                  <c:v>5.5510000000000002</c:v>
                </c:pt>
                <c:pt idx="23">
                  <c:v>2.7</c:v>
                </c:pt>
                <c:pt idx="29">
                  <c:v>6.0000000000000001E-3</c:v>
                </c:pt>
                <c:pt idx="30">
                  <c:v>10.159000000000001</c:v>
                </c:pt>
                <c:pt idx="31">
                  <c:v>16.117000000000001</c:v>
                </c:pt>
                <c:pt idx="32">
                  <c:v>18.75</c:v>
                </c:pt>
                <c:pt idx="33">
                  <c:v>17.635999999999999</c:v>
                </c:pt>
                <c:pt idx="34">
                  <c:v>127.691</c:v>
                </c:pt>
                <c:pt idx="35">
                  <c:v>128.18899999999999</c:v>
                </c:pt>
                <c:pt idx="36">
                  <c:v>76.680999999999997</c:v>
                </c:pt>
                <c:pt idx="37">
                  <c:v>80.171000000000006</c:v>
                </c:pt>
                <c:pt idx="38">
                  <c:v>84.448999999999998</c:v>
                </c:pt>
                <c:pt idx="39">
                  <c:v>86.388000000000005</c:v>
                </c:pt>
                <c:pt idx="40">
                  <c:v>99.266000000000005</c:v>
                </c:pt>
                <c:pt idx="41">
                  <c:v>99.9</c:v>
                </c:pt>
                <c:pt idx="42">
                  <c:v>101.453</c:v>
                </c:pt>
                <c:pt idx="43">
                  <c:v>101.792</c:v>
                </c:pt>
                <c:pt idx="44">
                  <c:v>103.958</c:v>
                </c:pt>
                <c:pt idx="45">
                  <c:v>103.32299999999999</c:v>
                </c:pt>
                <c:pt idx="46">
                  <c:v>104.19199999999999</c:v>
                </c:pt>
                <c:pt idx="47">
                  <c:v>103.95399999999999</c:v>
                </c:pt>
                <c:pt idx="48">
                  <c:v>144.10400000000001</c:v>
                </c:pt>
                <c:pt idx="49">
                  <c:v>144.52500000000001</c:v>
                </c:pt>
                <c:pt idx="50">
                  <c:v>144.52699999999999</c:v>
                </c:pt>
                <c:pt idx="51">
                  <c:v>144.68299999999999</c:v>
                </c:pt>
                <c:pt idx="52">
                  <c:v>84.584000000000003</c:v>
                </c:pt>
                <c:pt idx="53">
                  <c:v>114.901</c:v>
                </c:pt>
                <c:pt idx="54">
                  <c:v>159.315</c:v>
                </c:pt>
                <c:pt idx="55">
                  <c:v>164.63300000000001</c:v>
                </c:pt>
                <c:pt idx="56">
                  <c:v>132.20099999999999</c:v>
                </c:pt>
                <c:pt idx="57">
                  <c:v>124.587</c:v>
                </c:pt>
                <c:pt idx="58">
                  <c:v>52.395000000000003</c:v>
                </c:pt>
                <c:pt idx="59">
                  <c:v>37.542999999999999</c:v>
                </c:pt>
                <c:pt idx="60">
                  <c:v>124.34</c:v>
                </c:pt>
                <c:pt idx="61">
                  <c:v>71.162000000000006</c:v>
                </c:pt>
                <c:pt idx="62">
                  <c:v>97.555999999999997</c:v>
                </c:pt>
                <c:pt idx="63">
                  <c:v>23.577999999999999</c:v>
                </c:pt>
                <c:pt idx="64">
                  <c:v>112.34099999999999</c:v>
                </c:pt>
                <c:pt idx="68">
                  <c:v>5.5E-2</c:v>
                </c:pt>
                <c:pt idx="71">
                  <c:v>0.73799999999999999</c:v>
                </c:pt>
                <c:pt idx="73">
                  <c:v>8.3000000000000004E-2</c:v>
                </c:pt>
                <c:pt idx="74">
                  <c:v>4.3999999999999997E-2</c:v>
                </c:pt>
                <c:pt idx="75">
                  <c:v>0.222</c:v>
                </c:pt>
                <c:pt idx="76">
                  <c:v>0.2</c:v>
                </c:pt>
                <c:pt idx="77">
                  <c:v>0.34699999999999998</c:v>
                </c:pt>
                <c:pt idx="78">
                  <c:v>0.2</c:v>
                </c:pt>
                <c:pt idx="79">
                  <c:v>0.2</c:v>
                </c:pt>
                <c:pt idx="90">
                  <c:v>0.10100000000000001</c:v>
                </c:pt>
                <c:pt idx="91">
                  <c:v>0.10100000000000001</c:v>
                </c:pt>
                <c:pt idx="95">
                  <c:v>0.97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7E2-44E0-BB50-71DADE27F8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7E2-44E0-BB50-71DADE27F8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7E2-44E0-BB50-71DADE27F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92.31</c:v>
                </c:pt>
                <c:pt idx="1">
                  <c:v>35.54</c:v>
                </c:pt>
                <c:pt idx="2">
                  <c:v>3.04</c:v>
                </c:pt>
                <c:pt idx="3">
                  <c:v>3.18</c:v>
                </c:pt>
                <c:pt idx="4">
                  <c:v>3.39</c:v>
                </c:pt>
                <c:pt idx="5">
                  <c:v>3.3</c:v>
                </c:pt>
                <c:pt idx="6">
                  <c:v>12.89</c:v>
                </c:pt>
                <c:pt idx="7">
                  <c:v>86.16</c:v>
                </c:pt>
                <c:pt idx="8">
                  <c:v>37.340000000000003</c:v>
                </c:pt>
                <c:pt idx="9">
                  <c:v>42.53</c:v>
                </c:pt>
                <c:pt idx="10">
                  <c:v>4.2699999999999996</c:v>
                </c:pt>
                <c:pt idx="11">
                  <c:v>86.3</c:v>
                </c:pt>
                <c:pt idx="12">
                  <c:v>68.36</c:v>
                </c:pt>
                <c:pt idx="13">
                  <c:v>36.869999999999997</c:v>
                </c:pt>
                <c:pt idx="14">
                  <c:v>88.2</c:v>
                </c:pt>
                <c:pt idx="15">
                  <c:v>89.41</c:v>
                </c:pt>
                <c:pt idx="16">
                  <c:v>90</c:v>
                </c:pt>
                <c:pt idx="17">
                  <c:v>2.68</c:v>
                </c:pt>
                <c:pt idx="18">
                  <c:v>2.5499999999999998</c:v>
                </c:pt>
                <c:pt idx="19">
                  <c:v>25.56</c:v>
                </c:pt>
                <c:pt idx="20">
                  <c:v>2.7</c:v>
                </c:pt>
                <c:pt idx="21">
                  <c:v>79.61</c:v>
                </c:pt>
                <c:pt idx="22">
                  <c:v>82.36</c:v>
                </c:pt>
                <c:pt idx="23">
                  <c:v>88.08</c:v>
                </c:pt>
                <c:pt idx="24">
                  <c:v>84.15</c:v>
                </c:pt>
                <c:pt idx="25">
                  <c:v>86.2</c:v>
                </c:pt>
                <c:pt idx="26">
                  <c:v>85.96</c:v>
                </c:pt>
                <c:pt idx="27">
                  <c:v>78.05</c:v>
                </c:pt>
                <c:pt idx="28">
                  <c:v>78.63</c:v>
                </c:pt>
                <c:pt idx="29">
                  <c:v>72.349999999999994</c:v>
                </c:pt>
                <c:pt idx="30">
                  <c:v>19.989999999999998</c:v>
                </c:pt>
                <c:pt idx="31">
                  <c:v>18.43</c:v>
                </c:pt>
                <c:pt idx="32">
                  <c:v>41.75</c:v>
                </c:pt>
                <c:pt idx="33">
                  <c:v>10.02</c:v>
                </c:pt>
                <c:pt idx="34">
                  <c:v>-0.99</c:v>
                </c:pt>
                <c:pt idx="35">
                  <c:v>-4.17</c:v>
                </c:pt>
                <c:pt idx="36">
                  <c:v>-8.25</c:v>
                </c:pt>
                <c:pt idx="37">
                  <c:v>-8.9600000000000009</c:v>
                </c:pt>
                <c:pt idx="38">
                  <c:v>-10.94</c:v>
                </c:pt>
                <c:pt idx="39">
                  <c:v>-10.88</c:v>
                </c:pt>
                <c:pt idx="40">
                  <c:v>-9.19</c:v>
                </c:pt>
                <c:pt idx="41">
                  <c:v>-9.49</c:v>
                </c:pt>
                <c:pt idx="42">
                  <c:v>-9.68</c:v>
                </c:pt>
                <c:pt idx="43">
                  <c:v>-9.91</c:v>
                </c:pt>
                <c:pt idx="44">
                  <c:v>-9.91</c:v>
                </c:pt>
                <c:pt idx="45">
                  <c:v>-9.99</c:v>
                </c:pt>
                <c:pt idx="46">
                  <c:v>-9.93</c:v>
                </c:pt>
                <c:pt idx="47">
                  <c:v>-10</c:v>
                </c:pt>
                <c:pt idx="48">
                  <c:v>-7.23</c:v>
                </c:pt>
                <c:pt idx="49">
                  <c:v>-7.14</c:v>
                </c:pt>
                <c:pt idx="50">
                  <c:v>-7.01</c:v>
                </c:pt>
                <c:pt idx="51">
                  <c:v>-6.75</c:v>
                </c:pt>
                <c:pt idx="52">
                  <c:v>-10.81</c:v>
                </c:pt>
                <c:pt idx="53">
                  <c:v>-8.25</c:v>
                </c:pt>
                <c:pt idx="54">
                  <c:v>-4.26</c:v>
                </c:pt>
                <c:pt idx="55">
                  <c:v>-2.99</c:v>
                </c:pt>
                <c:pt idx="56">
                  <c:v>-6.6</c:v>
                </c:pt>
                <c:pt idx="57">
                  <c:v>-4.99</c:v>
                </c:pt>
                <c:pt idx="58">
                  <c:v>0.01</c:v>
                </c:pt>
                <c:pt idx="59">
                  <c:v>1.55</c:v>
                </c:pt>
                <c:pt idx="60">
                  <c:v>-4.46</c:v>
                </c:pt>
                <c:pt idx="61">
                  <c:v>-0.99</c:v>
                </c:pt>
                <c:pt idx="62">
                  <c:v>-2.21</c:v>
                </c:pt>
                <c:pt idx="63">
                  <c:v>19.399999999999999</c:v>
                </c:pt>
                <c:pt idx="64">
                  <c:v>-0.99</c:v>
                </c:pt>
                <c:pt idx="65">
                  <c:v>86.03</c:v>
                </c:pt>
                <c:pt idx="66">
                  <c:v>105.83</c:v>
                </c:pt>
                <c:pt idx="67">
                  <c:v>137.71</c:v>
                </c:pt>
                <c:pt idx="68">
                  <c:v>106.25</c:v>
                </c:pt>
                <c:pt idx="69">
                  <c:v>119.74</c:v>
                </c:pt>
                <c:pt idx="70">
                  <c:v>112.22</c:v>
                </c:pt>
                <c:pt idx="71">
                  <c:v>148</c:v>
                </c:pt>
                <c:pt idx="72">
                  <c:v>137.66999999999999</c:v>
                </c:pt>
                <c:pt idx="73">
                  <c:v>147.96</c:v>
                </c:pt>
                <c:pt idx="74">
                  <c:v>144.72999999999999</c:v>
                </c:pt>
                <c:pt idx="75">
                  <c:v>146.91999999999999</c:v>
                </c:pt>
                <c:pt idx="76">
                  <c:v>146</c:v>
                </c:pt>
                <c:pt idx="77">
                  <c:v>146.36000000000001</c:v>
                </c:pt>
                <c:pt idx="78">
                  <c:v>129.04</c:v>
                </c:pt>
                <c:pt idx="79">
                  <c:v>137.85</c:v>
                </c:pt>
                <c:pt idx="80">
                  <c:v>122.22</c:v>
                </c:pt>
                <c:pt idx="81">
                  <c:v>129</c:v>
                </c:pt>
                <c:pt idx="82">
                  <c:v>122.41</c:v>
                </c:pt>
                <c:pt idx="83">
                  <c:v>107.76</c:v>
                </c:pt>
                <c:pt idx="84">
                  <c:v>118.65</c:v>
                </c:pt>
                <c:pt idx="85">
                  <c:v>114.96</c:v>
                </c:pt>
                <c:pt idx="86">
                  <c:v>106.08</c:v>
                </c:pt>
                <c:pt idx="87">
                  <c:v>99.97</c:v>
                </c:pt>
                <c:pt idx="88">
                  <c:v>102.08</c:v>
                </c:pt>
                <c:pt idx="89">
                  <c:v>96.98</c:v>
                </c:pt>
                <c:pt idx="90">
                  <c:v>89.92</c:v>
                </c:pt>
                <c:pt idx="91">
                  <c:v>88.08</c:v>
                </c:pt>
                <c:pt idx="92">
                  <c:v>92.03</c:v>
                </c:pt>
                <c:pt idx="93">
                  <c:v>86.19</c:v>
                </c:pt>
                <c:pt idx="94">
                  <c:v>82.51</c:v>
                </c:pt>
                <c:pt idx="95">
                  <c:v>72.42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7E2-44E0-BB50-71DADE27F8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A6D-4376-8F9B-F949C5B84E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34">
                  <c:v>6</c:v>
                </c:pt>
                <c:pt idx="35">
                  <c:v>6</c:v>
                </c:pt>
                <c:pt idx="40">
                  <c:v>14.3</c:v>
                </c:pt>
                <c:pt idx="41">
                  <c:v>14.3</c:v>
                </c:pt>
                <c:pt idx="42">
                  <c:v>14.3</c:v>
                </c:pt>
                <c:pt idx="43">
                  <c:v>14.3</c:v>
                </c:pt>
                <c:pt idx="44">
                  <c:v>14.1</c:v>
                </c:pt>
                <c:pt idx="45">
                  <c:v>14.1</c:v>
                </c:pt>
                <c:pt idx="46">
                  <c:v>14.1</c:v>
                </c:pt>
                <c:pt idx="47">
                  <c:v>14.1</c:v>
                </c:pt>
                <c:pt idx="48">
                  <c:v>56.1</c:v>
                </c:pt>
                <c:pt idx="49">
                  <c:v>56.1</c:v>
                </c:pt>
                <c:pt idx="50">
                  <c:v>56.1</c:v>
                </c:pt>
                <c:pt idx="51">
                  <c:v>56.1</c:v>
                </c:pt>
                <c:pt idx="52">
                  <c:v>58.8</c:v>
                </c:pt>
                <c:pt idx="53">
                  <c:v>58.8</c:v>
                </c:pt>
                <c:pt idx="54">
                  <c:v>58.8</c:v>
                </c:pt>
                <c:pt idx="55">
                  <c:v>58.8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6D-4376-8F9B-F949C5B84E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5.077</c:v>
                </c:pt>
                <c:pt idx="7">
                  <c:v>20.928000000000001</c:v>
                </c:pt>
                <c:pt idx="11">
                  <c:v>5.8660000000000005</c:v>
                </c:pt>
                <c:pt idx="14">
                  <c:v>5.3079999999999998</c:v>
                </c:pt>
                <c:pt idx="15">
                  <c:v>6.1980000000000004</c:v>
                </c:pt>
                <c:pt idx="16">
                  <c:v>5.2380000000000004</c:v>
                </c:pt>
                <c:pt idx="19">
                  <c:v>2.4380000000000002</c:v>
                </c:pt>
                <c:pt idx="20">
                  <c:v>2.742</c:v>
                </c:pt>
                <c:pt idx="21">
                  <c:v>5.8979999999999997</c:v>
                </c:pt>
                <c:pt idx="22">
                  <c:v>22.082999999999998</c:v>
                </c:pt>
                <c:pt idx="23">
                  <c:v>19.974999999999998</c:v>
                </c:pt>
                <c:pt idx="24">
                  <c:v>21.899000000000001</c:v>
                </c:pt>
                <c:pt idx="25">
                  <c:v>21.785</c:v>
                </c:pt>
                <c:pt idx="26">
                  <c:v>21.872000000000003</c:v>
                </c:pt>
                <c:pt idx="27">
                  <c:v>21.819000000000003</c:v>
                </c:pt>
                <c:pt idx="28">
                  <c:v>21.614000000000001</c:v>
                </c:pt>
                <c:pt idx="29">
                  <c:v>21.677</c:v>
                </c:pt>
                <c:pt idx="31">
                  <c:v>0.01</c:v>
                </c:pt>
                <c:pt idx="32">
                  <c:v>0.01</c:v>
                </c:pt>
                <c:pt idx="33">
                  <c:v>0.01</c:v>
                </c:pt>
                <c:pt idx="34">
                  <c:v>15.01</c:v>
                </c:pt>
                <c:pt idx="35">
                  <c:v>0.04</c:v>
                </c:pt>
                <c:pt idx="36">
                  <c:v>11.007000000000001</c:v>
                </c:pt>
                <c:pt idx="37">
                  <c:v>10.953999999999999</c:v>
                </c:pt>
                <c:pt idx="38">
                  <c:v>10.78</c:v>
                </c:pt>
                <c:pt idx="39">
                  <c:v>10.961</c:v>
                </c:pt>
                <c:pt idx="40">
                  <c:v>10.868</c:v>
                </c:pt>
                <c:pt idx="41">
                  <c:v>10.763999999999999</c:v>
                </c:pt>
                <c:pt idx="42">
                  <c:v>10.611000000000001</c:v>
                </c:pt>
                <c:pt idx="43">
                  <c:v>10.634</c:v>
                </c:pt>
                <c:pt idx="44">
                  <c:v>10.406000000000001</c:v>
                </c:pt>
                <c:pt idx="45">
                  <c:v>10.352999999999998</c:v>
                </c:pt>
                <c:pt idx="46">
                  <c:v>10.516</c:v>
                </c:pt>
                <c:pt idx="47">
                  <c:v>10.252000000000001</c:v>
                </c:pt>
                <c:pt idx="48">
                  <c:v>10.305</c:v>
                </c:pt>
                <c:pt idx="49">
                  <c:v>10.445</c:v>
                </c:pt>
                <c:pt idx="50">
                  <c:v>10.367000000000001</c:v>
                </c:pt>
                <c:pt idx="51">
                  <c:v>10.373999999999999</c:v>
                </c:pt>
                <c:pt idx="52">
                  <c:v>10.321</c:v>
                </c:pt>
                <c:pt idx="53">
                  <c:v>10.382999999999999</c:v>
                </c:pt>
                <c:pt idx="54">
                  <c:v>5.4149999999999991</c:v>
                </c:pt>
                <c:pt idx="55">
                  <c:v>5.1879999999999997</c:v>
                </c:pt>
                <c:pt idx="56">
                  <c:v>10.183999999999999</c:v>
                </c:pt>
                <c:pt idx="57">
                  <c:v>5.2329999999999997</c:v>
                </c:pt>
                <c:pt idx="58">
                  <c:v>5.1829999999999998</c:v>
                </c:pt>
                <c:pt idx="59">
                  <c:v>5.07</c:v>
                </c:pt>
                <c:pt idx="60">
                  <c:v>0.01</c:v>
                </c:pt>
                <c:pt idx="61">
                  <c:v>0.01</c:v>
                </c:pt>
                <c:pt idx="62">
                  <c:v>0.01</c:v>
                </c:pt>
                <c:pt idx="64">
                  <c:v>30</c:v>
                </c:pt>
                <c:pt idx="65">
                  <c:v>31.231999999999999</c:v>
                </c:pt>
                <c:pt idx="66">
                  <c:v>25.588999999999999</c:v>
                </c:pt>
                <c:pt idx="67">
                  <c:v>36.492000000000004</c:v>
                </c:pt>
                <c:pt idx="68">
                  <c:v>1.5680000000000001</c:v>
                </c:pt>
                <c:pt idx="69">
                  <c:v>31.347999999999999</c:v>
                </c:pt>
                <c:pt idx="70">
                  <c:v>31.28</c:v>
                </c:pt>
                <c:pt idx="71">
                  <c:v>6.6289999999999996</c:v>
                </c:pt>
                <c:pt idx="72">
                  <c:v>9.1120000000000001</c:v>
                </c:pt>
                <c:pt idx="73">
                  <c:v>6.7030000000000003</c:v>
                </c:pt>
                <c:pt idx="74">
                  <c:v>6.2949999999999999</c:v>
                </c:pt>
                <c:pt idx="75">
                  <c:v>6.2090000000000005</c:v>
                </c:pt>
                <c:pt idx="76">
                  <c:v>6.181</c:v>
                </c:pt>
                <c:pt idx="77">
                  <c:v>6.2530000000000001</c:v>
                </c:pt>
                <c:pt idx="78">
                  <c:v>17.630000000000003</c:v>
                </c:pt>
                <c:pt idx="79">
                  <c:v>3.4990000000000001</c:v>
                </c:pt>
                <c:pt idx="80">
                  <c:v>30.904</c:v>
                </c:pt>
                <c:pt idx="81">
                  <c:v>36.573999999999998</c:v>
                </c:pt>
                <c:pt idx="82">
                  <c:v>38.07</c:v>
                </c:pt>
                <c:pt idx="83">
                  <c:v>30.931999999999999</c:v>
                </c:pt>
                <c:pt idx="84">
                  <c:v>39.268000000000001</c:v>
                </c:pt>
                <c:pt idx="85">
                  <c:v>37.842999999999996</c:v>
                </c:pt>
                <c:pt idx="86">
                  <c:v>30.988</c:v>
                </c:pt>
                <c:pt idx="87">
                  <c:v>31.012</c:v>
                </c:pt>
                <c:pt idx="88">
                  <c:v>36.009</c:v>
                </c:pt>
                <c:pt idx="89">
                  <c:v>21.181000000000001</c:v>
                </c:pt>
                <c:pt idx="90">
                  <c:v>1.016</c:v>
                </c:pt>
                <c:pt idx="91">
                  <c:v>0.89200000000000002</c:v>
                </c:pt>
                <c:pt idx="92">
                  <c:v>35.952999999999996</c:v>
                </c:pt>
                <c:pt idx="93">
                  <c:v>35.909999999999997</c:v>
                </c:pt>
                <c:pt idx="94">
                  <c:v>35.970999999999997</c:v>
                </c:pt>
                <c:pt idx="95">
                  <c:v>0.94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6D-4376-8F9B-F949C5B84E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4.8069999999999995</c:v>
                </c:pt>
                <c:pt idx="1">
                  <c:v>4.04</c:v>
                </c:pt>
                <c:pt idx="2">
                  <c:v>2.74</c:v>
                </c:pt>
                <c:pt idx="3">
                  <c:v>3</c:v>
                </c:pt>
                <c:pt idx="4">
                  <c:v>3.1</c:v>
                </c:pt>
                <c:pt idx="5">
                  <c:v>1.98</c:v>
                </c:pt>
                <c:pt idx="6">
                  <c:v>1.8800000000000001</c:v>
                </c:pt>
                <c:pt idx="7">
                  <c:v>9.4819999999999993</c:v>
                </c:pt>
                <c:pt idx="8">
                  <c:v>2.74</c:v>
                </c:pt>
                <c:pt idx="9">
                  <c:v>1.58</c:v>
                </c:pt>
                <c:pt idx="10">
                  <c:v>2.2800000000000002</c:v>
                </c:pt>
                <c:pt idx="11">
                  <c:v>7.9390000000000001</c:v>
                </c:pt>
                <c:pt idx="12">
                  <c:v>1.94</c:v>
                </c:pt>
                <c:pt idx="13">
                  <c:v>1.36</c:v>
                </c:pt>
                <c:pt idx="14">
                  <c:v>3.9430000000000005</c:v>
                </c:pt>
                <c:pt idx="15">
                  <c:v>4.0139999999999993</c:v>
                </c:pt>
                <c:pt idx="16">
                  <c:v>3.6430000000000002</c:v>
                </c:pt>
                <c:pt idx="17">
                  <c:v>1.48</c:v>
                </c:pt>
                <c:pt idx="18">
                  <c:v>2.141</c:v>
                </c:pt>
                <c:pt idx="19">
                  <c:v>1.7430000000000001</c:v>
                </c:pt>
                <c:pt idx="20">
                  <c:v>2.9380000000000006</c:v>
                </c:pt>
                <c:pt idx="21">
                  <c:v>5.4960000000000004</c:v>
                </c:pt>
                <c:pt idx="22">
                  <c:v>9.4849999999999994</c:v>
                </c:pt>
                <c:pt idx="23">
                  <c:v>8.3249999999999993</c:v>
                </c:pt>
                <c:pt idx="24">
                  <c:v>14.7</c:v>
                </c:pt>
                <c:pt idx="25">
                  <c:v>13.276</c:v>
                </c:pt>
                <c:pt idx="26">
                  <c:v>13.239999999999998</c:v>
                </c:pt>
                <c:pt idx="27">
                  <c:v>11.665000000000001</c:v>
                </c:pt>
                <c:pt idx="28">
                  <c:v>11.095000000000001</c:v>
                </c:pt>
                <c:pt idx="29">
                  <c:v>10.148</c:v>
                </c:pt>
                <c:pt idx="30">
                  <c:v>2.2200000000000002</c:v>
                </c:pt>
                <c:pt idx="31">
                  <c:v>2.74</c:v>
                </c:pt>
                <c:pt idx="32">
                  <c:v>2.34</c:v>
                </c:pt>
                <c:pt idx="33">
                  <c:v>1.1600000000000001</c:v>
                </c:pt>
                <c:pt idx="34">
                  <c:v>0.73399999999999999</c:v>
                </c:pt>
                <c:pt idx="35">
                  <c:v>19.521999999999998</c:v>
                </c:pt>
                <c:pt idx="36">
                  <c:v>43.316000000000003</c:v>
                </c:pt>
                <c:pt idx="37">
                  <c:v>44.027999999999999</c:v>
                </c:pt>
                <c:pt idx="38">
                  <c:v>43.128</c:v>
                </c:pt>
                <c:pt idx="39">
                  <c:v>42.479000000000006</c:v>
                </c:pt>
                <c:pt idx="40">
                  <c:v>41.123000000000005</c:v>
                </c:pt>
                <c:pt idx="41">
                  <c:v>41.24</c:v>
                </c:pt>
                <c:pt idx="42">
                  <c:v>42.628</c:v>
                </c:pt>
                <c:pt idx="43">
                  <c:v>42.88</c:v>
                </c:pt>
                <c:pt idx="44">
                  <c:v>44.764000000000003</c:v>
                </c:pt>
                <c:pt idx="45">
                  <c:v>44.823</c:v>
                </c:pt>
                <c:pt idx="46">
                  <c:v>45.331000000000003</c:v>
                </c:pt>
                <c:pt idx="47">
                  <c:v>44.991000000000007</c:v>
                </c:pt>
                <c:pt idx="48">
                  <c:v>43.557999999999993</c:v>
                </c:pt>
                <c:pt idx="49">
                  <c:v>43.256</c:v>
                </c:pt>
                <c:pt idx="50">
                  <c:v>44.035000000000004</c:v>
                </c:pt>
                <c:pt idx="51">
                  <c:v>44.206000000000003</c:v>
                </c:pt>
                <c:pt idx="52">
                  <c:v>45.777000000000001</c:v>
                </c:pt>
                <c:pt idx="53">
                  <c:v>46.606000000000002</c:v>
                </c:pt>
                <c:pt idx="54">
                  <c:v>32.497999999999998</c:v>
                </c:pt>
                <c:pt idx="55">
                  <c:v>11.256999999999998</c:v>
                </c:pt>
                <c:pt idx="56">
                  <c:v>44.017000000000003</c:v>
                </c:pt>
                <c:pt idx="57">
                  <c:v>41.353999999999999</c:v>
                </c:pt>
                <c:pt idx="58">
                  <c:v>12.212000000000002</c:v>
                </c:pt>
                <c:pt idx="59">
                  <c:v>10.968</c:v>
                </c:pt>
                <c:pt idx="60">
                  <c:v>22.03</c:v>
                </c:pt>
                <c:pt idx="61">
                  <c:v>1.08</c:v>
                </c:pt>
                <c:pt idx="62">
                  <c:v>1.4260000000000002</c:v>
                </c:pt>
                <c:pt idx="63">
                  <c:v>1.04</c:v>
                </c:pt>
                <c:pt idx="64">
                  <c:v>5.0999999999999996</c:v>
                </c:pt>
                <c:pt idx="65">
                  <c:v>14.577999999999999</c:v>
                </c:pt>
                <c:pt idx="66">
                  <c:v>12.248999999999999</c:v>
                </c:pt>
                <c:pt idx="67">
                  <c:v>51.92</c:v>
                </c:pt>
                <c:pt idx="68">
                  <c:v>8.7480000000000011</c:v>
                </c:pt>
                <c:pt idx="69">
                  <c:v>14.995000000000001</c:v>
                </c:pt>
                <c:pt idx="70">
                  <c:v>6.4039999999999999</c:v>
                </c:pt>
                <c:pt idx="71">
                  <c:v>11.193000000000001</c:v>
                </c:pt>
                <c:pt idx="72">
                  <c:v>15.755000000000001</c:v>
                </c:pt>
                <c:pt idx="73">
                  <c:v>20.622</c:v>
                </c:pt>
                <c:pt idx="74">
                  <c:v>21.632999999999999</c:v>
                </c:pt>
                <c:pt idx="75">
                  <c:v>16.279</c:v>
                </c:pt>
                <c:pt idx="76">
                  <c:v>20.085000000000001</c:v>
                </c:pt>
                <c:pt idx="77">
                  <c:v>19.316000000000003</c:v>
                </c:pt>
                <c:pt idx="78">
                  <c:v>16.303000000000001</c:v>
                </c:pt>
                <c:pt idx="79">
                  <c:v>14.7</c:v>
                </c:pt>
                <c:pt idx="80">
                  <c:v>25.786999999999999</c:v>
                </c:pt>
                <c:pt idx="81">
                  <c:v>29.838999999999999</c:v>
                </c:pt>
                <c:pt idx="82">
                  <c:v>56.543999999999997</c:v>
                </c:pt>
                <c:pt idx="83">
                  <c:v>25.286999999999999</c:v>
                </c:pt>
                <c:pt idx="84">
                  <c:v>54.972000000000001</c:v>
                </c:pt>
                <c:pt idx="85">
                  <c:v>73.575999999999993</c:v>
                </c:pt>
                <c:pt idx="86">
                  <c:v>12.757</c:v>
                </c:pt>
                <c:pt idx="87">
                  <c:v>13.161</c:v>
                </c:pt>
                <c:pt idx="88">
                  <c:v>29.591000000000001</c:v>
                </c:pt>
                <c:pt idx="89">
                  <c:v>15.934999999999999</c:v>
                </c:pt>
                <c:pt idx="90">
                  <c:v>5.46</c:v>
                </c:pt>
                <c:pt idx="91">
                  <c:v>9.3940000000000019</c:v>
                </c:pt>
                <c:pt idx="92">
                  <c:v>19.046999999999997</c:v>
                </c:pt>
                <c:pt idx="93">
                  <c:v>17.822000000000003</c:v>
                </c:pt>
                <c:pt idx="94">
                  <c:v>17.713000000000001</c:v>
                </c:pt>
                <c:pt idx="95">
                  <c:v>1.6880000000000002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6D-4376-8F9B-F949C5B84E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A6D-4376-8F9B-F949C5B84E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A6D-4376-8F9B-F949C5B84E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A6D-4376-8F9B-F949C5B84E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A6D-4376-8F9B-F949C5B84E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A6D-4376-8F9B-F949C5B84E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62.247999999999998</c:v>
                </c:pt>
                <c:pt idx="76">
                  <c:v>1.601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6D-4376-8F9B-F949C5B84E0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0.3</c:v>
                </c:pt>
                <c:pt idx="4">
                  <c:v>0.9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7</c:v>
                </c:pt>
                <c:pt idx="9">
                  <c:v>7.1</c:v>
                </c:pt>
                <c:pt idx="10">
                  <c:v>6.5</c:v>
                </c:pt>
                <c:pt idx="11">
                  <c:v>0</c:v>
                </c:pt>
                <c:pt idx="12">
                  <c:v>7.2</c:v>
                </c:pt>
                <c:pt idx="13">
                  <c:v>7.3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1.5</c:v>
                </c:pt>
                <c:pt idx="18">
                  <c:v>1.1000000000000001</c:v>
                </c:pt>
                <c:pt idx="19">
                  <c:v>0.8</c:v>
                </c:pt>
                <c:pt idx="20">
                  <c:v>0.8</c:v>
                </c:pt>
                <c:pt idx="21">
                  <c:v>1.1000000000000001</c:v>
                </c:pt>
                <c:pt idx="22">
                  <c:v>0.9</c:v>
                </c:pt>
                <c:pt idx="23">
                  <c:v>1.4</c:v>
                </c:pt>
                <c:pt idx="24">
                  <c:v>0.4</c:v>
                </c:pt>
                <c:pt idx="25">
                  <c:v>0.9</c:v>
                </c:pt>
                <c:pt idx="26">
                  <c:v>0.8</c:v>
                </c:pt>
                <c:pt idx="27">
                  <c:v>0.6</c:v>
                </c:pt>
                <c:pt idx="28">
                  <c:v>0.3</c:v>
                </c:pt>
                <c:pt idx="29">
                  <c:v>0.9</c:v>
                </c:pt>
                <c:pt idx="30">
                  <c:v>0.5</c:v>
                </c:pt>
                <c:pt idx="31">
                  <c:v>0.6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22.1</c:v>
                </c:pt>
                <c:pt idx="66">
                  <c:v>15.5</c:v>
                </c:pt>
                <c:pt idx="67">
                  <c:v>27.8</c:v>
                </c:pt>
                <c:pt idx="68">
                  <c:v>33.9</c:v>
                </c:pt>
                <c:pt idx="69">
                  <c:v>34.5</c:v>
                </c:pt>
                <c:pt idx="70">
                  <c:v>40.1</c:v>
                </c:pt>
                <c:pt idx="71">
                  <c:v>33.9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7.2</c:v>
                </c:pt>
                <c:pt idx="76">
                  <c:v>0</c:v>
                </c:pt>
                <c:pt idx="77">
                  <c:v>9.6999999999999993</c:v>
                </c:pt>
                <c:pt idx="78">
                  <c:v>0.5</c:v>
                </c:pt>
                <c:pt idx="79">
                  <c:v>10.8</c:v>
                </c:pt>
                <c:pt idx="80">
                  <c:v>39.799999999999997</c:v>
                </c:pt>
                <c:pt idx="81">
                  <c:v>39.299999999999997</c:v>
                </c:pt>
                <c:pt idx="82">
                  <c:v>0</c:v>
                </c:pt>
                <c:pt idx="83">
                  <c:v>38.799999999999997</c:v>
                </c:pt>
                <c:pt idx="84">
                  <c:v>29.9</c:v>
                </c:pt>
                <c:pt idx="85">
                  <c:v>38.4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51.7</c:v>
                </c:pt>
                <c:pt idx="91">
                  <c:v>49.6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40.700000000000003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6D-4376-8F9B-F949C5B84E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1.0900000000000001</c:v>
                </c:pt>
                <c:pt idx="1">
                  <c:v>3.16</c:v>
                </c:pt>
                <c:pt idx="2">
                  <c:v>3.71</c:v>
                </c:pt>
                <c:pt idx="3">
                  <c:v>4.24</c:v>
                </c:pt>
                <c:pt idx="4">
                  <c:v>4.9400000000000004</c:v>
                </c:pt>
                <c:pt idx="5">
                  <c:v>6.13</c:v>
                </c:pt>
                <c:pt idx="6">
                  <c:v>7.5789999999999997</c:v>
                </c:pt>
                <c:pt idx="7">
                  <c:v>15.744</c:v>
                </c:pt>
                <c:pt idx="8">
                  <c:v>8.5</c:v>
                </c:pt>
                <c:pt idx="9">
                  <c:v>7.28</c:v>
                </c:pt>
                <c:pt idx="10">
                  <c:v>6.06</c:v>
                </c:pt>
                <c:pt idx="11">
                  <c:v>9.0790000000000006</c:v>
                </c:pt>
                <c:pt idx="12">
                  <c:v>2.319</c:v>
                </c:pt>
                <c:pt idx="13">
                  <c:v>3.37</c:v>
                </c:pt>
                <c:pt idx="14">
                  <c:v>4.46</c:v>
                </c:pt>
                <c:pt idx="15">
                  <c:v>5.359</c:v>
                </c:pt>
                <c:pt idx="16">
                  <c:v>6.399</c:v>
                </c:pt>
                <c:pt idx="17">
                  <c:v>4.75</c:v>
                </c:pt>
                <c:pt idx="18">
                  <c:v>3.0390000000000001</c:v>
                </c:pt>
                <c:pt idx="19">
                  <c:v>1.2989999999999999</c:v>
                </c:pt>
                <c:pt idx="22">
                  <c:v>5.03</c:v>
                </c:pt>
                <c:pt idx="23">
                  <c:v>5</c:v>
                </c:pt>
                <c:pt idx="24">
                  <c:v>5.2869999999999999</c:v>
                </c:pt>
                <c:pt idx="25">
                  <c:v>5.3150000000000004</c:v>
                </c:pt>
                <c:pt idx="26">
                  <c:v>5.29</c:v>
                </c:pt>
                <c:pt idx="27">
                  <c:v>5.665</c:v>
                </c:pt>
                <c:pt idx="28">
                  <c:v>0.53300000000000003</c:v>
                </c:pt>
                <c:pt idx="29">
                  <c:v>0.82299999999999995</c:v>
                </c:pt>
                <c:pt idx="30">
                  <c:v>81.338999999999999</c:v>
                </c:pt>
                <c:pt idx="31">
                  <c:v>87.367000000000004</c:v>
                </c:pt>
                <c:pt idx="32">
                  <c:v>100</c:v>
                </c:pt>
                <c:pt idx="33">
                  <c:v>92.066000000000003</c:v>
                </c:pt>
                <c:pt idx="34">
                  <c:v>112.127</c:v>
                </c:pt>
                <c:pt idx="35">
                  <c:v>102.627</c:v>
                </c:pt>
                <c:pt idx="36">
                  <c:v>22.358000000000001</c:v>
                </c:pt>
                <c:pt idx="37">
                  <c:v>25.189</c:v>
                </c:pt>
                <c:pt idx="38">
                  <c:v>30.541</c:v>
                </c:pt>
                <c:pt idx="39">
                  <c:v>32.948</c:v>
                </c:pt>
                <c:pt idx="40">
                  <c:v>32.975000000000001</c:v>
                </c:pt>
                <c:pt idx="41">
                  <c:v>33.595999999999997</c:v>
                </c:pt>
                <c:pt idx="42">
                  <c:v>33.914000000000001</c:v>
                </c:pt>
                <c:pt idx="43">
                  <c:v>33.978000000000002</c:v>
                </c:pt>
                <c:pt idx="44">
                  <c:v>34.688000000000002</c:v>
                </c:pt>
                <c:pt idx="45">
                  <c:v>34.046999999999997</c:v>
                </c:pt>
                <c:pt idx="46">
                  <c:v>34.244999999999997</c:v>
                </c:pt>
                <c:pt idx="47">
                  <c:v>34.610999999999997</c:v>
                </c:pt>
                <c:pt idx="48">
                  <c:v>34.140999999999998</c:v>
                </c:pt>
                <c:pt idx="49">
                  <c:v>34.723999999999997</c:v>
                </c:pt>
                <c:pt idx="50">
                  <c:v>34.024999999999999</c:v>
                </c:pt>
                <c:pt idx="51">
                  <c:v>34.003</c:v>
                </c:pt>
                <c:pt idx="52">
                  <c:v>34.686</c:v>
                </c:pt>
                <c:pt idx="53">
                  <c:v>64.111999999999995</c:v>
                </c:pt>
                <c:pt idx="54">
                  <c:v>127.602</c:v>
                </c:pt>
                <c:pt idx="55">
                  <c:v>154.38800000000001</c:v>
                </c:pt>
                <c:pt idx="56">
                  <c:v>143</c:v>
                </c:pt>
                <c:pt idx="57">
                  <c:v>143</c:v>
                </c:pt>
                <c:pt idx="58">
                  <c:v>100</c:v>
                </c:pt>
                <c:pt idx="59">
                  <c:v>100.96</c:v>
                </c:pt>
                <c:pt idx="60">
                  <c:v>141</c:v>
                </c:pt>
                <c:pt idx="61">
                  <c:v>115.05200000000001</c:v>
                </c:pt>
                <c:pt idx="62">
                  <c:v>141</c:v>
                </c:pt>
                <c:pt idx="63">
                  <c:v>139.238</c:v>
                </c:pt>
                <c:pt idx="64">
                  <c:v>106.321</c:v>
                </c:pt>
                <c:pt idx="65">
                  <c:v>1.619</c:v>
                </c:pt>
                <c:pt idx="66">
                  <c:v>2.4E-2</c:v>
                </c:pt>
                <c:pt idx="67">
                  <c:v>33.54</c:v>
                </c:pt>
                <c:pt idx="68">
                  <c:v>5</c:v>
                </c:pt>
                <c:pt idx="69">
                  <c:v>7.048</c:v>
                </c:pt>
                <c:pt idx="70">
                  <c:v>8.391</c:v>
                </c:pt>
                <c:pt idx="72">
                  <c:v>7.8</c:v>
                </c:pt>
                <c:pt idx="73">
                  <c:v>5</c:v>
                </c:pt>
                <c:pt idx="74">
                  <c:v>5</c:v>
                </c:pt>
                <c:pt idx="75">
                  <c:v>5</c:v>
                </c:pt>
                <c:pt idx="76">
                  <c:v>5</c:v>
                </c:pt>
                <c:pt idx="77">
                  <c:v>5</c:v>
                </c:pt>
                <c:pt idx="78">
                  <c:v>8.1</c:v>
                </c:pt>
                <c:pt idx="79">
                  <c:v>8.1999999999999993</c:v>
                </c:pt>
                <c:pt idx="80">
                  <c:v>19.029</c:v>
                </c:pt>
                <c:pt idx="81">
                  <c:v>13.35</c:v>
                </c:pt>
                <c:pt idx="82">
                  <c:v>20.6</c:v>
                </c:pt>
                <c:pt idx="83">
                  <c:v>20.228999999999999</c:v>
                </c:pt>
                <c:pt idx="84">
                  <c:v>20.175000000000001</c:v>
                </c:pt>
                <c:pt idx="85">
                  <c:v>19.399999999999999</c:v>
                </c:pt>
                <c:pt idx="86">
                  <c:v>8.9220000000000006</c:v>
                </c:pt>
                <c:pt idx="87">
                  <c:v>8.7940000000000005</c:v>
                </c:pt>
                <c:pt idx="88">
                  <c:v>8.8650000000000002</c:v>
                </c:pt>
                <c:pt idx="89">
                  <c:v>8.5</c:v>
                </c:pt>
                <c:pt idx="90">
                  <c:v>5</c:v>
                </c:pt>
                <c:pt idx="91">
                  <c:v>5</c:v>
                </c:pt>
                <c:pt idx="92">
                  <c:v>8.3859999999999992</c:v>
                </c:pt>
                <c:pt idx="93">
                  <c:v>8.4320000000000004</c:v>
                </c:pt>
                <c:pt idx="94">
                  <c:v>8.4250000000000007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6D-4376-8F9B-F949C5B84E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A6D-4376-8F9B-F949C5B84E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A6D-4376-8F9B-F949C5B84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92.31</c:v>
                </c:pt>
                <c:pt idx="1">
                  <c:v>35.54</c:v>
                </c:pt>
                <c:pt idx="2">
                  <c:v>3.04</c:v>
                </c:pt>
                <c:pt idx="3">
                  <c:v>3.18</c:v>
                </c:pt>
                <c:pt idx="4">
                  <c:v>3.39</c:v>
                </c:pt>
                <c:pt idx="5">
                  <c:v>3.3</c:v>
                </c:pt>
                <c:pt idx="6">
                  <c:v>12.89</c:v>
                </c:pt>
                <c:pt idx="7">
                  <c:v>86.16</c:v>
                </c:pt>
                <c:pt idx="8">
                  <c:v>37.340000000000003</c:v>
                </c:pt>
                <c:pt idx="9">
                  <c:v>42.53</c:v>
                </c:pt>
                <c:pt idx="10">
                  <c:v>4.2699999999999996</c:v>
                </c:pt>
                <c:pt idx="11">
                  <c:v>86.3</c:v>
                </c:pt>
                <c:pt idx="12">
                  <c:v>68.36</c:v>
                </c:pt>
                <c:pt idx="13">
                  <c:v>36.869999999999997</c:v>
                </c:pt>
                <c:pt idx="14">
                  <c:v>88.2</c:v>
                </c:pt>
                <c:pt idx="15">
                  <c:v>89.41</c:v>
                </c:pt>
                <c:pt idx="16">
                  <c:v>90</c:v>
                </c:pt>
                <c:pt idx="17">
                  <c:v>2.68</c:v>
                </c:pt>
                <c:pt idx="18">
                  <c:v>2.5499999999999998</c:v>
                </c:pt>
                <c:pt idx="19">
                  <c:v>25.56</c:v>
                </c:pt>
                <c:pt idx="20">
                  <c:v>2.7</c:v>
                </c:pt>
                <c:pt idx="21">
                  <c:v>79.61</c:v>
                </c:pt>
                <c:pt idx="22">
                  <c:v>82.36</c:v>
                </c:pt>
                <c:pt idx="23">
                  <c:v>88.08</c:v>
                </c:pt>
                <c:pt idx="24">
                  <c:v>84.15</c:v>
                </c:pt>
                <c:pt idx="25">
                  <c:v>86.2</c:v>
                </c:pt>
                <c:pt idx="26">
                  <c:v>85.96</c:v>
                </c:pt>
                <c:pt idx="27">
                  <c:v>78.05</c:v>
                </c:pt>
                <c:pt idx="28">
                  <c:v>78.63</c:v>
                </c:pt>
                <c:pt idx="29">
                  <c:v>72.349999999999994</c:v>
                </c:pt>
                <c:pt idx="30">
                  <c:v>19.989999999999998</c:v>
                </c:pt>
                <c:pt idx="31">
                  <c:v>18.43</c:v>
                </c:pt>
                <c:pt idx="32">
                  <c:v>41.75</c:v>
                </c:pt>
                <c:pt idx="33">
                  <c:v>10.02</c:v>
                </c:pt>
                <c:pt idx="34">
                  <c:v>-0.99</c:v>
                </c:pt>
                <c:pt idx="35">
                  <c:v>-4.17</c:v>
                </c:pt>
                <c:pt idx="36">
                  <c:v>-8.25</c:v>
                </c:pt>
                <c:pt idx="37">
                  <c:v>-8.9600000000000009</c:v>
                </c:pt>
                <c:pt idx="38">
                  <c:v>-10.94</c:v>
                </c:pt>
                <c:pt idx="39">
                  <c:v>-10.88</c:v>
                </c:pt>
                <c:pt idx="40">
                  <c:v>-9.19</c:v>
                </c:pt>
                <c:pt idx="41">
                  <c:v>-9.49</c:v>
                </c:pt>
                <c:pt idx="42">
                  <c:v>-9.68</c:v>
                </c:pt>
                <c:pt idx="43">
                  <c:v>-9.91</c:v>
                </c:pt>
                <c:pt idx="44">
                  <c:v>-9.91</c:v>
                </c:pt>
                <c:pt idx="45">
                  <c:v>-9.99</c:v>
                </c:pt>
                <c:pt idx="46">
                  <c:v>-9.93</c:v>
                </c:pt>
                <c:pt idx="47">
                  <c:v>-10</c:v>
                </c:pt>
                <c:pt idx="48">
                  <c:v>-7.23</c:v>
                </c:pt>
                <c:pt idx="49">
                  <c:v>-7.14</c:v>
                </c:pt>
                <c:pt idx="50">
                  <c:v>-7.01</c:v>
                </c:pt>
                <c:pt idx="51">
                  <c:v>-6.75</c:v>
                </c:pt>
                <c:pt idx="52">
                  <c:v>-10.81</c:v>
                </c:pt>
                <c:pt idx="53">
                  <c:v>-8.25</c:v>
                </c:pt>
                <c:pt idx="54">
                  <c:v>-4.26</c:v>
                </c:pt>
                <c:pt idx="55">
                  <c:v>-2.99</c:v>
                </c:pt>
                <c:pt idx="56">
                  <c:v>-6.6</c:v>
                </c:pt>
                <c:pt idx="57">
                  <c:v>-4.99</c:v>
                </c:pt>
                <c:pt idx="58">
                  <c:v>0.01</c:v>
                </c:pt>
                <c:pt idx="59">
                  <c:v>1.55</c:v>
                </c:pt>
                <c:pt idx="60">
                  <c:v>-4.46</c:v>
                </c:pt>
                <c:pt idx="61">
                  <c:v>-0.99</c:v>
                </c:pt>
                <c:pt idx="62">
                  <c:v>-2.21</c:v>
                </c:pt>
                <c:pt idx="63">
                  <c:v>19.399999999999999</c:v>
                </c:pt>
                <c:pt idx="64">
                  <c:v>-0.99</c:v>
                </c:pt>
                <c:pt idx="65">
                  <c:v>86.03</c:v>
                </c:pt>
                <c:pt idx="66">
                  <c:v>105.83</c:v>
                </c:pt>
                <c:pt idx="67">
                  <c:v>137.71</c:v>
                </c:pt>
                <c:pt idx="68">
                  <c:v>106.25</c:v>
                </c:pt>
                <c:pt idx="69">
                  <c:v>119.74</c:v>
                </c:pt>
                <c:pt idx="70">
                  <c:v>112.22</c:v>
                </c:pt>
                <c:pt idx="71">
                  <c:v>148</c:v>
                </c:pt>
                <c:pt idx="72">
                  <c:v>137.66999999999999</c:v>
                </c:pt>
                <c:pt idx="73">
                  <c:v>147.96</c:v>
                </c:pt>
                <c:pt idx="74">
                  <c:v>144.72999999999999</c:v>
                </c:pt>
                <c:pt idx="75">
                  <c:v>146.91999999999999</c:v>
                </c:pt>
                <c:pt idx="76">
                  <c:v>146</c:v>
                </c:pt>
                <c:pt idx="77">
                  <c:v>146.36000000000001</c:v>
                </c:pt>
                <c:pt idx="78">
                  <c:v>129.04</c:v>
                </c:pt>
                <c:pt idx="79" formatCode="General">
                  <c:v>137.85</c:v>
                </c:pt>
                <c:pt idx="80">
                  <c:v>122.22</c:v>
                </c:pt>
                <c:pt idx="81">
                  <c:v>129</c:v>
                </c:pt>
                <c:pt idx="82">
                  <c:v>122.41</c:v>
                </c:pt>
                <c:pt idx="83">
                  <c:v>107.76</c:v>
                </c:pt>
                <c:pt idx="84">
                  <c:v>118.65</c:v>
                </c:pt>
                <c:pt idx="85">
                  <c:v>114.96</c:v>
                </c:pt>
                <c:pt idx="86">
                  <c:v>106.08</c:v>
                </c:pt>
                <c:pt idx="87">
                  <c:v>99.97</c:v>
                </c:pt>
                <c:pt idx="88">
                  <c:v>102.08</c:v>
                </c:pt>
                <c:pt idx="89">
                  <c:v>96.98</c:v>
                </c:pt>
                <c:pt idx="90">
                  <c:v>89.92</c:v>
                </c:pt>
                <c:pt idx="91">
                  <c:v>88.08</c:v>
                </c:pt>
                <c:pt idx="92">
                  <c:v>92.03</c:v>
                </c:pt>
                <c:pt idx="93">
                  <c:v>86.19</c:v>
                </c:pt>
                <c:pt idx="94">
                  <c:v>82.51</c:v>
                </c:pt>
                <c:pt idx="95">
                  <c:v>72.42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6D-4376-8F9B-F949C5B84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13.28</v>
      </c>
      <c r="C5" s="25">
        <v>9.5340000000000007</v>
      </c>
      <c r="D5" s="25">
        <v>9.25</v>
      </c>
      <c r="E5" s="25">
        <v>9.84</v>
      </c>
      <c r="F5" s="25">
        <v>11.045</v>
      </c>
      <c r="G5" s="25">
        <v>10.71</v>
      </c>
      <c r="H5" s="25">
        <v>11.659000000000001</v>
      </c>
      <c r="I5" s="25">
        <v>48.3</v>
      </c>
      <c r="J5" s="25">
        <v>20.34</v>
      </c>
      <c r="K5" s="25">
        <v>18.059999999999999</v>
      </c>
      <c r="L5" s="25">
        <v>16.940000000000001</v>
      </c>
      <c r="M5" s="25">
        <v>25.004999999999999</v>
      </c>
      <c r="N5" s="25">
        <v>16.231999999999999</v>
      </c>
      <c r="O5" s="25">
        <v>16.829999999999998</v>
      </c>
      <c r="P5" s="25">
        <v>18.510999999999999</v>
      </c>
      <c r="Q5" s="25">
        <v>20.335000000000001</v>
      </c>
      <c r="R5" s="25">
        <v>15.315</v>
      </c>
      <c r="S5" s="25">
        <v>7.73</v>
      </c>
      <c r="T5" s="25">
        <v>6.28</v>
      </c>
      <c r="U5" s="25">
        <v>6.28</v>
      </c>
      <c r="V5" s="25">
        <v>6.48</v>
      </c>
      <c r="W5" s="25">
        <v>12.494</v>
      </c>
      <c r="X5" s="25">
        <v>37.497999999999998</v>
      </c>
      <c r="Y5" s="25">
        <v>34.700000000000003</v>
      </c>
      <c r="Z5" s="25">
        <v>42.286000000000001</v>
      </c>
      <c r="AA5" s="25">
        <v>41.276000000000003</v>
      </c>
      <c r="AB5" s="25">
        <v>41.201999999999998</v>
      </c>
      <c r="AC5" s="25">
        <v>39.749000000000002</v>
      </c>
      <c r="AD5" s="25">
        <v>33.514000000000003</v>
      </c>
      <c r="AE5" s="25">
        <v>33.548000000000002</v>
      </c>
      <c r="AF5" s="25">
        <v>84.058999999999997</v>
      </c>
      <c r="AG5" s="25">
        <v>90.716999999999999</v>
      </c>
      <c r="AH5" s="25">
        <v>102.35</v>
      </c>
      <c r="AI5" s="25">
        <v>93.236000000000004</v>
      </c>
      <c r="AJ5" s="25">
        <v>133.87100000000001</v>
      </c>
      <c r="AK5" s="25">
        <v>128.18899999999999</v>
      </c>
      <c r="AL5" s="25">
        <v>76.680999999999997</v>
      </c>
      <c r="AM5" s="25">
        <v>80.171000000000006</v>
      </c>
      <c r="AN5" s="25">
        <v>84.448999999999998</v>
      </c>
      <c r="AO5" s="25">
        <v>86.388000000000005</v>
      </c>
      <c r="AP5" s="25">
        <v>99.266000000000005</v>
      </c>
      <c r="AQ5" s="25">
        <v>99.9</v>
      </c>
      <c r="AR5" s="25">
        <v>101.453</v>
      </c>
      <c r="AS5" s="25">
        <v>101.792</v>
      </c>
      <c r="AT5" s="25">
        <v>103.958</v>
      </c>
      <c r="AU5" s="25">
        <v>103.32299999999999</v>
      </c>
      <c r="AV5" s="25">
        <v>104.19199999999999</v>
      </c>
      <c r="AW5" s="25">
        <v>103.95399999999999</v>
      </c>
      <c r="AX5" s="25">
        <v>144.10400000000001</v>
      </c>
      <c r="AY5" s="25">
        <v>144.52500000000001</v>
      </c>
      <c r="AZ5" s="25">
        <v>144.52699999999999</v>
      </c>
      <c r="BA5" s="25">
        <v>144.68299999999999</v>
      </c>
      <c r="BB5" s="25">
        <v>149.584</v>
      </c>
      <c r="BC5" s="25">
        <v>179.90100000000001</v>
      </c>
      <c r="BD5" s="25">
        <v>224.315</v>
      </c>
      <c r="BE5" s="25">
        <v>229.63300000000001</v>
      </c>
      <c r="BF5" s="25">
        <v>197.20099999999999</v>
      </c>
      <c r="BG5" s="25">
        <v>189.58699999999999</v>
      </c>
      <c r="BH5" s="25">
        <v>117.395</v>
      </c>
      <c r="BI5" s="25">
        <v>116.998</v>
      </c>
      <c r="BJ5" s="25">
        <v>169.04</v>
      </c>
      <c r="BK5" s="25">
        <v>122.142</v>
      </c>
      <c r="BL5" s="25">
        <v>148.43600000000001</v>
      </c>
      <c r="BM5" s="25">
        <v>140.27799999999999</v>
      </c>
      <c r="BN5" s="25">
        <v>141.42099999999999</v>
      </c>
      <c r="BO5" s="25">
        <v>69.561000000000007</v>
      </c>
      <c r="BP5" s="25">
        <v>53.332999999999998</v>
      </c>
      <c r="BQ5" s="25">
        <v>212</v>
      </c>
      <c r="BR5" s="25">
        <v>49.271999999999998</v>
      </c>
      <c r="BS5" s="25">
        <v>87.963999999999999</v>
      </c>
      <c r="BT5" s="25">
        <v>86.171999999999997</v>
      </c>
      <c r="BU5" s="25">
        <v>51.764000000000003</v>
      </c>
      <c r="BV5" s="25">
        <v>32.667000000000002</v>
      </c>
      <c r="BW5" s="25">
        <v>32.325000000000003</v>
      </c>
      <c r="BX5" s="25">
        <v>32.918999999999997</v>
      </c>
      <c r="BY5" s="25">
        <v>34.688000000000002</v>
      </c>
      <c r="BZ5" s="25">
        <v>32.866999999999997</v>
      </c>
      <c r="CA5" s="25">
        <v>40.264000000000003</v>
      </c>
      <c r="CB5" s="25">
        <v>42.533000000000001</v>
      </c>
      <c r="CC5" s="25">
        <v>37.200000000000003</v>
      </c>
      <c r="CD5" s="25">
        <v>115.506</v>
      </c>
      <c r="CE5" s="25">
        <v>119.04900000000001</v>
      </c>
      <c r="CF5" s="25">
        <v>115.2</v>
      </c>
      <c r="CG5" s="25">
        <v>115.2</v>
      </c>
      <c r="CH5" s="25">
        <v>144.334</v>
      </c>
      <c r="CI5" s="25">
        <v>169.2</v>
      </c>
      <c r="CJ5" s="25">
        <v>52.715000000000003</v>
      </c>
      <c r="CK5" s="25">
        <v>52.978999999999999</v>
      </c>
      <c r="CL5" s="25">
        <v>74.488</v>
      </c>
      <c r="CM5" s="25">
        <v>45.6</v>
      </c>
      <c r="CN5" s="25">
        <v>63.158999999999999</v>
      </c>
      <c r="CO5" s="25">
        <v>64.900999999999996</v>
      </c>
      <c r="CP5" s="25">
        <v>63.366</v>
      </c>
      <c r="CQ5" s="25">
        <v>62.121000000000002</v>
      </c>
      <c r="CR5" s="25">
        <v>62.122999999999998</v>
      </c>
      <c r="CS5" s="25">
        <v>43.363999999999997</v>
      </c>
      <c r="CT5" s="26"/>
      <c r="CU5" s="26"/>
      <c r="CV5" s="26"/>
      <c r="CW5" s="27"/>
      <c r="CX5" s="28">
        <f t="array" ref="CX5">SUMPRODUCT(B5:CW5*0.25)</f>
        <v>1843.6939999999997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92.31</v>
      </c>
      <c r="C8" s="37">
        <v>35.54</v>
      </c>
      <c r="D8" s="37">
        <v>3.04</v>
      </c>
      <c r="E8" s="37">
        <v>3.18</v>
      </c>
      <c r="F8" s="37">
        <v>3.39</v>
      </c>
      <c r="G8" s="37">
        <v>3.3</v>
      </c>
      <c r="H8" s="37">
        <v>12.89</v>
      </c>
      <c r="I8" s="37">
        <v>86.16</v>
      </c>
      <c r="J8" s="37">
        <v>37.340000000000003</v>
      </c>
      <c r="K8" s="37">
        <v>42.53</v>
      </c>
      <c r="L8" s="37">
        <v>4.2699999999999996</v>
      </c>
      <c r="M8" s="37">
        <v>86.3</v>
      </c>
      <c r="N8" s="37">
        <v>68.36</v>
      </c>
      <c r="O8" s="37">
        <v>36.869999999999997</v>
      </c>
      <c r="P8" s="37">
        <v>88.2</v>
      </c>
      <c r="Q8" s="37">
        <v>89.41</v>
      </c>
      <c r="R8" s="37">
        <v>90</v>
      </c>
      <c r="S8" s="37">
        <v>2.68</v>
      </c>
      <c r="T8" s="37">
        <v>2.5499999999999998</v>
      </c>
      <c r="U8" s="37">
        <v>25.56</v>
      </c>
      <c r="V8" s="37">
        <v>2.7</v>
      </c>
      <c r="W8" s="37">
        <v>79.61</v>
      </c>
      <c r="X8" s="37">
        <v>82.36</v>
      </c>
      <c r="Y8" s="37">
        <v>88.08</v>
      </c>
      <c r="Z8" s="37">
        <v>84.15</v>
      </c>
      <c r="AA8" s="37">
        <v>86.2</v>
      </c>
      <c r="AB8" s="37">
        <v>85.96</v>
      </c>
      <c r="AC8" s="37">
        <v>78.05</v>
      </c>
      <c r="AD8" s="37">
        <v>78.63</v>
      </c>
      <c r="AE8" s="37">
        <v>72.349999999999994</v>
      </c>
      <c r="AF8" s="37">
        <v>19.989999999999998</v>
      </c>
      <c r="AG8" s="37">
        <v>18.43</v>
      </c>
      <c r="AH8" s="37">
        <v>41.75</v>
      </c>
      <c r="AI8" s="37">
        <v>10.02</v>
      </c>
      <c r="AJ8" s="37">
        <v>-0.99</v>
      </c>
      <c r="AK8" s="37">
        <v>-4.17</v>
      </c>
      <c r="AL8" s="37">
        <v>-8.25</v>
      </c>
      <c r="AM8" s="37">
        <v>-8.9600000000000009</v>
      </c>
      <c r="AN8" s="37">
        <v>-10.94</v>
      </c>
      <c r="AO8" s="37">
        <v>-10.88</v>
      </c>
      <c r="AP8" s="37">
        <v>-9.19</v>
      </c>
      <c r="AQ8" s="37">
        <v>-9.49</v>
      </c>
      <c r="AR8" s="37">
        <v>-9.68</v>
      </c>
      <c r="AS8" s="37">
        <v>-9.91</v>
      </c>
      <c r="AT8" s="37">
        <v>-9.91</v>
      </c>
      <c r="AU8" s="37">
        <v>-9.99</v>
      </c>
      <c r="AV8" s="37">
        <v>-9.93</v>
      </c>
      <c r="AW8" s="37">
        <v>-10</v>
      </c>
      <c r="AX8" s="37">
        <v>-7.23</v>
      </c>
      <c r="AY8" s="37">
        <v>-7.14</v>
      </c>
      <c r="AZ8" s="37">
        <v>-7.01</v>
      </c>
      <c r="BA8" s="37">
        <v>-6.75</v>
      </c>
      <c r="BB8" s="37">
        <v>-10.81</v>
      </c>
      <c r="BC8" s="37">
        <v>-8.25</v>
      </c>
      <c r="BD8" s="37">
        <v>-4.26</v>
      </c>
      <c r="BE8" s="37">
        <v>-2.99</v>
      </c>
      <c r="BF8" s="37">
        <v>-6.6</v>
      </c>
      <c r="BG8" s="37">
        <v>-4.99</v>
      </c>
      <c r="BH8" s="37">
        <v>0.01</v>
      </c>
      <c r="BI8" s="37">
        <v>1.55</v>
      </c>
      <c r="BJ8" s="37">
        <v>-4.46</v>
      </c>
      <c r="BK8" s="37">
        <v>-0.99</v>
      </c>
      <c r="BL8" s="37">
        <v>-2.21</v>
      </c>
      <c r="BM8" s="37">
        <v>19.399999999999999</v>
      </c>
      <c r="BN8" s="37">
        <v>-0.99</v>
      </c>
      <c r="BO8" s="37">
        <v>86.03</v>
      </c>
      <c r="BP8" s="37">
        <v>105.83</v>
      </c>
      <c r="BQ8" s="37">
        <v>137.71</v>
      </c>
      <c r="BR8" s="37">
        <v>106.25</v>
      </c>
      <c r="BS8" s="37">
        <v>119.74</v>
      </c>
      <c r="BT8" s="37">
        <v>112.22</v>
      </c>
      <c r="BU8" s="37">
        <v>148</v>
      </c>
      <c r="BV8" s="37">
        <v>137.66999999999999</v>
      </c>
      <c r="BW8" s="37">
        <v>147.96</v>
      </c>
      <c r="BX8" s="37">
        <v>144.72999999999999</v>
      </c>
      <c r="BY8" s="37">
        <v>146.91999999999999</v>
      </c>
      <c r="BZ8" s="37">
        <v>146</v>
      </c>
      <c r="CA8" s="37">
        <v>146.36000000000001</v>
      </c>
      <c r="CB8" s="37">
        <v>129.04</v>
      </c>
      <c r="CC8" s="37">
        <v>137.85</v>
      </c>
      <c r="CD8" s="37">
        <v>122.22</v>
      </c>
      <c r="CE8" s="37">
        <v>129</v>
      </c>
      <c r="CF8" s="37">
        <v>122.41</v>
      </c>
      <c r="CG8" s="37">
        <v>107.76</v>
      </c>
      <c r="CH8" s="37">
        <v>118.65</v>
      </c>
      <c r="CI8" s="37">
        <v>114.96</v>
      </c>
      <c r="CJ8" s="37">
        <v>106.08</v>
      </c>
      <c r="CK8" s="37">
        <v>99.97</v>
      </c>
      <c r="CL8" s="37">
        <v>102.08</v>
      </c>
      <c r="CM8" s="37">
        <v>96.98</v>
      </c>
      <c r="CN8" s="37">
        <v>89.92</v>
      </c>
      <c r="CO8" s="37">
        <v>88.08</v>
      </c>
      <c r="CP8" s="37">
        <v>92.03</v>
      </c>
      <c r="CQ8" s="37">
        <v>86.19</v>
      </c>
      <c r="CR8" s="37">
        <v>82.51</v>
      </c>
      <c r="CS8" s="37">
        <v>72.42</v>
      </c>
      <c r="CT8" s="38"/>
      <c r="CU8" s="38"/>
      <c r="CV8" s="38"/>
      <c r="CW8" s="39"/>
      <c r="CX8" s="40">
        <f>IF(SUM(B8:CW8)&lt;&gt;0,AVERAGEIF(B8:CW8,"&lt;&gt;"""),"")</f>
        <v>52.601249999999986</v>
      </c>
    </row>
    <row r="9" spans="1:102" ht="24.95" customHeight="1" thickBot="1" x14ac:dyDescent="0.25">
      <c r="A9" s="41" t="s">
        <v>6</v>
      </c>
      <c r="B9" s="42">
        <v>33.517499999999998</v>
      </c>
      <c r="C9" s="43">
        <v>33.517499999999998</v>
      </c>
      <c r="D9" s="43">
        <v>33.517499999999998</v>
      </c>
      <c r="E9" s="43">
        <v>33.517499999999998</v>
      </c>
      <c r="F9" s="43">
        <v>26.434999999999999</v>
      </c>
      <c r="G9" s="43">
        <v>26.434999999999999</v>
      </c>
      <c r="H9" s="43">
        <v>26.434999999999999</v>
      </c>
      <c r="I9" s="43">
        <v>26.434999999999999</v>
      </c>
      <c r="J9" s="43">
        <v>42.61</v>
      </c>
      <c r="K9" s="43">
        <v>42.61</v>
      </c>
      <c r="L9" s="43">
        <v>42.61</v>
      </c>
      <c r="M9" s="43">
        <v>42.61</v>
      </c>
      <c r="N9" s="43">
        <v>70.709999999999994</v>
      </c>
      <c r="O9" s="43">
        <v>70.709999999999994</v>
      </c>
      <c r="P9" s="43">
        <v>70.709999999999994</v>
      </c>
      <c r="Q9" s="43">
        <v>70.709999999999994</v>
      </c>
      <c r="R9" s="43">
        <v>30.197500000000002</v>
      </c>
      <c r="S9" s="43">
        <v>30.197500000000002</v>
      </c>
      <c r="T9" s="43">
        <v>30.197500000000002</v>
      </c>
      <c r="U9" s="43">
        <v>30.197500000000002</v>
      </c>
      <c r="V9" s="43">
        <v>63.1875</v>
      </c>
      <c r="W9" s="43">
        <v>63.1875</v>
      </c>
      <c r="X9" s="43">
        <v>63.1875</v>
      </c>
      <c r="Y9" s="43">
        <v>63.1875</v>
      </c>
      <c r="Z9" s="43">
        <v>83.59</v>
      </c>
      <c r="AA9" s="43">
        <v>83.59</v>
      </c>
      <c r="AB9" s="43">
        <v>83.59</v>
      </c>
      <c r="AC9" s="43">
        <v>83.59</v>
      </c>
      <c r="AD9" s="43">
        <v>47.35</v>
      </c>
      <c r="AE9" s="43">
        <v>47.35</v>
      </c>
      <c r="AF9" s="43">
        <v>47.35</v>
      </c>
      <c r="AG9" s="43">
        <v>47.35</v>
      </c>
      <c r="AH9" s="43">
        <v>11.6525</v>
      </c>
      <c r="AI9" s="43">
        <v>11.6525</v>
      </c>
      <c r="AJ9" s="43">
        <v>11.6525</v>
      </c>
      <c r="AK9" s="43">
        <v>11.6525</v>
      </c>
      <c r="AL9" s="43">
        <v>-9.7575000000000003</v>
      </c>
      <c r="AM9" s="43">
        <v>-9.7575000000000003</v>
      </c>
      <c r="AN9" s="43">
        <v>-9.7575000000000003</v>
      </c>
      <c r="AO9" s="43">
        <v>-9.7575000000000003</v>
      </c>
      <c r="AP9" s="43">
        <v>-9.5675000000000008</v>
      </c>
      <c r="AQ9" s="43">
        <v>-9.5675000000000008</v>
      </c>
      <c r="AR9" s="43">
        <v>-9.5675000000000008</v>
      </c>
      <c r="AS9" s="43">
        <v>-9.5675000000000008</v>
      </c>
      <c r="AT9" s="43">
        <v>-9.9574999999999996</v>
      </c>
      <c r="AU9" s="43">
        <v>-9.9574999999999996</v>
      </c>
      <c r="AV9" s="43">
        <v>-9.9574999999999996</v>
      </c>
      <c r="AW9" s="43">
        <v>-9.9574999999999996</v>
      </c>
      <c r="AX9" s="43">
        <v>-7.0324999999999998</v>
      </c>
      <c r="AY9" s="43">
        <v>-7.0324999999999998</v>
      </c>
      <c r="AZ9" s="43">
        <v>-7.0324999999999998</v>
      </c>
      <c r="BA9" s="43">
        <v>-7.0324999999999998</v>
      </c>
      <c r="BB9" s="43">
        <v>-6.5774999999999997</v>
      </c>
      <c r="BC9" s="43">
        <v>-6.5774999999999997</v>
      </c>
      <c r="BD9" s="43">
        <v>-6.5774999999999997</v>
      </c>
      <c r="BE9" s="43">
        <v>-6.5774999999999997</v>
      </c>
      <c r="BF9" s="43">
        <v>-2.5074999999999998</v>
      </c>
      <c r="BG9" s="43">
        <v>-2.5074999999999998</v>
      </c>
      <c r="BH9" s="43">
        <v>-2.5074999999999998</v>
      </c>
      <c r="BI9" s="43">
        <v>-2.5074999999999998</v>
      </c>
      <c r="BJ9" s="43">
        <v>2.9350000000000001</v>
      </c>
      <c r="BK9" s="43">
        <v>2.9350000000000001</v>
      </c>
      <c r="BL9" s="43">
        <v>2.9350000000000001</v>
      </c>
      <c r="BM9" s="43">
        <v>2.9350000000000001</v>
      </c>
      <c r="BN9" s="43">
        <v>82.144999999999996</v>
      </c>
      <c r="BO9" s="43">
        <v>82.144999999999996</v>
      </c>
      <c r="BP9" s="43">
        <v>82.144999999999996</v>
      </c>
      <c r="BQ9" s="43">
        <v>82.144999999999996</v>
      </c>
      <c r="BR9" s="43">
        <v>121.55249999999999</v>
      </c>
      <c r="BS9" s="43">
        <v>121.55249999999999</v>
      </c>
      <c r="BT9" s="43">
        <v>121.55249999999999</v>
      </c>
      <c r="BU9" s="43">
        <v>121.55249999999999</v>
      </c>
      <c r="BV9" s="43">
        <v>144.32</v>
      </c>
      <c r="BW9" s="43">
        <v>144.32</v>
      </c>
      <c r="BX9" s="43">
        <v>144.32</v>
      </c>
      <c r="BY9" s="43">
        <v>144.32</v>
      </c>
      <c r="BZ9" s="43">
        <v>139.8125</v>
      </c>
      <c r="CA9" s="43">
        <v>139.8125</v>
      </c>
      <c r="CB9" s="43">
        <v>139.8125</v>
      </c>
      <c r="CC9" s="43">
        <v>139.8125</v>
      </c>
      <c r="CD9" s="43">
        <v>120.3475</v>
      </c>
      <c r="CE9" s="43">
        <v>120.3475</v>
      </c>
      <c r="CF9" s="43">
        <v>120.3475</v>
      </c>
      <c r="CG9" s="43">
        <v>120.3475</v>
      </c>
      <c r="CH9" s="43">
        <v>109.91500000000001</v>
      </c>
      <c r="CI9" s="43">
        <v>109.91500000000001</v>
      </c>
      <c r="CJ9" s="43">
        <v>109.91500000000001</v>
      </c>
      <c r="CK9" s="43">
        <v>109.91500000000001</v>
      </c>
      <c r="CL9" s="43">
        <v>94.265000000000001</v>
      </c>
      <c r="CM9" s="43">
        <v>94.265000000000001</v>
      </c>
      <c r="CN9" s="43">
        <v>94.265000000000001</v>
      </c>
      <c r="CO9" s="43">
        <v>94.265000000000001</v>
      </c>
      <c r="CP9" s="43">
        <v>83.287499999999994</v>
      </c>
      <c r="CQ9" s="43">
        <v>83.287499999999994</v>
      </c>
      <c r="CR9" s="43">
        <v>83.287499999999994</v>
      </c>
      <c r="CS9" s="43">
        <v>83.287499999999994</v>
      </c>
      <c r="CT9" s="44"/>
      <c r="CU9" s="44"/>
      <c r="CV9" s="44"/>
      <c r="CW9" s="45"/>
      <c r="CX9" s="46">
        <f>IF(SUM(B9:CW9)&lt;&gt;0,AVERAGEIF(B9:CW9,"&lt;&gt;"""),"")</f>
        <v>52.601250000000014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37.497999999999998</v>
      </c>
      <c r="Y13" s="65">
        <v>32</v>
      </c>
      <c r="Z13" s="65">
        <v>42.286000000000001</v>
      </c>
      <c r="AA13" s="65">
        <v>41.276000000000003</v>
      </c>
      <c r="AB13" s="65">
        <v>41.201999999999998</v>
      </c>
      <c r="AC13" s="65">
        <v>39.749000000000002</v>
      </c>
      <c r="AD13" s="65">
        <v>33.514000000000003</v>
      </c>
      <c r="AE13" s="65">
        <v>33.542000000000002</v>
      </c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46.561</v>
      </c>
      <c r="BP13" s="65">
        <v>30.332999999999998</v>
      </c>
      <c r="BQ13" s="65">
        <v>189</v>
      </c>
      <c r="BR13" s="65">
        <v>44</v>
      </c>
      <c r="BS13" s="65">
        <v>87.963999999999999</v>
      </c>
      <c r="BT13" s="65">
        <v>86.171999999999997</v>
      </c>
      <c r="BU13" s="65">
        <v>8</v>
      </c>
      <c r="BV13" s="65">
        <v>32.667000000000002</v>
      </c>
      <c r="BW13" s="65">
        <v>28.146000000000001</v>
      </c>
      <c r="BX13" s="65">
        <v>29.798999999999999</v>
      </c>
      <c r="BY13" s="65">
        <v>28.5</v>
      </c>
      <c r="BZ13" s="65">
        <v>32.667000000000002</v>
      </c>
      <c r="CA13" s="65">
        <v>34</v>
      </c>
      <c r="CB13" s="65">
        <v>42.332999999999998</v>
      </c>
      <c r="CC13" s="65">
        <v>37</v>
      </c>
      <c r="CD13" s="65">
        <v>0.30599999999999999</v>
      </c>
      <c r="CE13" s="65">
        <v>3.8490000000000002</v>
      </c>
      <c r="CF13" s="65"/>
      <c r="CG13" s="65"/>
      <c r="CH13" s="65">
        <v>144.334</v>
      </c>
      <c r="CI13" s="65">
        <v>169</v>
      </c>
      <c r="CJ13" s="65">
        <v>37.115000000000002</v>
      </c>
      <c r="CK13" s="65">
        <v>48.978999999999999</v>
      </c>
      <c r="CL13" s="65">
        <v>24.588000000000001</v>
      </c>
      <c r="CM13" s="65">
        <v>38</v>
      </c>
      <c r="CN13" s="65">
        <v>55.853999999999999</v>
      </c>
      <c r="CO13" s="65">
        <v>60.5</v>
      </c>
      <c r="CP13" s="65">
        <v>35.566000000000003</v>
      </c>
      <c r="CQ13" s="65">
        <v>54.521000000000001</v>
      </c>
      <c r="CR13" s="65">
        <v>59.323</v>
      </c>
      <c r="CS13" s="65">
        <v>34.215000000000003</v>
      </c>
      <c r="CT13" s="66"/>
      <c r="CU13" s="66"/>
      <c r="CV13" s="66"/>
      <c r="CW13" s="67"/>
      <c r="CX13" s="68">
        <f t="array" ref="CX13">SUMPRODUCT(B13:CW13*0.25)</f>
        <v>456.08974999999998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0.67</v>
      </c>
      <c r="C15" s="71"/>
      <c r="D15" s="71"/>
      <c r="E15" s="71"/>
      <c r="F15" s="71"/>
      <c r="G15" s="71"/>
      <c r="H15" s="71"/>
      <c r="I15" s="71"/>
      <c r="J15" s="71">
        <v>6.2E-2</v>
      </c>
      <c r="K15" s="71">
        <v>0.753</v>
      </c>
      <c r="L15" s="71">
        <v>0.41699999999999998</v>
      </c>
      <c r="M15" s="71">
        <v>5.0000000000000001E-3</v>
      </c>
      <c r="N15" s="71">
        <v>1.6890000000000001</v>
      </c>
      <c r="O15" s="71">
        <v>4.8000000000000001E-2</v>
      </c>
      <c r="P15" s="71">
        <v>0.34599999999999997</v>
      </c>
      <c r="Q15" s="71">
        <v>0.83499999999999996</v>
      </c>
      <c r="R15" s="71">
        <v>3.0830000000000002</v>
      </c>
      <c r="S15" s="71">
        <v>0.20599999999999999</v>
      </c>
      <c r="T15" s="71">
        <v>0.2</v>
      </c>
      <c r="U15" s="71">
        <v>0.2</v>
      </c>
      <c r="V15" s="71">
        <v>0.4</v>
      </c>
      <c r="W15" s="71">
        <v>5.5510000000000002</v>
      </c>
      <c r="X15" s="71"/>
      <c r="Y15" s="71">
        <v>2.7</v>
      </c>
      <c r="Z15" s="71"/>
      <c r="AA15" s="71"/>
      <c r="AB15" s="71"/>
      <c r="AC15" s="71"/>
      <c r="AD15" s="71"/>
      <c r="AE15" s="71">
        <v>6.0000000000000001E-3</v>
      </c>
      <c r="AF15" s="71">
        <v>10.159000000000001</v>
      </c>
      <c r="AG15" s="71">
        <v>16.117000000000001</v>
      </c>
      <c r="AH15" s="71">
        <v>18.75</v>
      </c>
      <c r="AI15" s="71">
        <v>17.635999999999999</v>
      </c>
      <c r="AJ15" s="71">
        <v>127.691</v>
      </c>
      <c r="AK15" s="71">
        <v>128.18899999999999</v>
      </c>
      <c r="AL15" s="71">
        <v>76.680999999999997</v>
      </c>
      <c r="AM15" s="71">
        <v>80.171000000000006</v>
      </c>
      <c r="AN15" s="71">
        <v>84.448999999999998</v>
      </c>
      <c r="AO15" s="71">
        <v>86.388000000000005</v>
      </c>
      <c r="AP15" s="71">
        <v>99.266000000000005</v>
      </c>
      <c r="AQ15" s="71">
        <v>99.9</v>
      </c>
      <c r="AR15" s="71">
        <v>101.453</v>
      </c>
      <c r="AS15" s="71">
        <v>101.792</v>
      </c>
      <c r="AT15" s="71">
        <v>103.958</v>
      </c>
      <c r="AU15" s="71">
        <v>103.32299999999999</v>
      </c>
      <c r="AV15" s="71">
        <v>104.19199999999999</v>
      </c>
      <c r="AW15" s="71">
        <v>103.95399999999999</v>
      </c>
      <c r="AX15" s="71">
        <v>144.10400000000001</v>
      </c>
      <c r="AY15" s="71">
        <v>144.52500000000001</v>
      </c>
      <c r="AZ15" s="71">
        <v>144.52699999999999</v>
      </c>
      <c r="BA15" s="71">
        <v>144.68299999999999</v>
      </c>
      <c r="BB15" s="71">
        <v>84.584000000000003</v>
      </c>
      <c r="BC15" s="71">
        <v>114.901</v>
      </c>
      <c r="BD15" s="71">
        <v>159.315</v>
      </c>
      <c r="BE15" s="71">
        <v>164.63300000000001</v>
      </c>
      <c r="BF15" s="71">
        <v>132.20099999999999</v>
      </c>
      <c r="BG15" s="71">
        <v>124.587</v>
      </c>
      <c r="BH15" s="71">
        <v>52.395000000000003</v>
      </c>
      <c r="BI15" s="71">
        <v>37.542999999999999</v>
      </c>
      <c r="BJ15" s="71">
        <v>124.34</v>
      </c>
      <c r="BK15" s="71">
        <v>71.162000000000006</v>
      </c>
      <c r="BL15" s="71">
        <v>97.555999999999997</v>
      </c>
      <c r="BM15" s="71">
        <v>23.577999999999999</v>
      </c>
      <c r="BN15" s="71">
        <v>112.34099999999999</v>
      </c>
      <c r="BO15" s="71"/>
      <c r="BP15" s="71"/>
      <c r="BQ15" s="71"/>
      <c r="BR15" s="71">
        <v>5.5E-2</v>
      </c>
      <c r="BS15" s="71"/>
      <c r="BT15" s="71"/>
      <c r="BU15" s="71">
        <v>0.73799999999999999</v>
      </c>
      <c r="BV15" s="71"/>
      <c r="BW15" s="71">
        <v>8.3000000000000004E-2</v>
      </c>
      <c r="BX15" s="71">
        <v>4.3999999999999997E-2</v>
      </c>
      <c r="BY15" s="71">
        <v>0.222</v>
      </c>
      <c r="BZ15" s="71">
        <v>0.2</v>
      </c>
      <c r="CA15" s="71">
        <v>0.34699999999999998</v>
      </c>
      <c r="CB15" s="71">
        <v>0.2</v>
      </c>
      <c r="CC15" s="71">
        <v>0.2</v>
      </c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>
        <v>0.10100000000000001</v>
      </c>
      <c r="CO15" s="71">
        <v>0.10100000000000001</v>
      </c>
      <c r="CP15" s="71"/>
      <c r="CQ15" s="71"/>
      <c r="CR15" s="71"/>
      <c r="CS15" s="71">
        <v>0.97</v>
      </c>
      <c r="CT15" s="72"/>
      <c r="CU15" s="72"/>
      <c r="CV15" s="72"/>
      <c r="CW15" s="73"/>
      <c r="CX15" s="74">
        <f t="array" ref="CX15">SUMPRODUCT(B15:CW15*0.25)</f>
        <v>840.3689999999998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0.67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6.2E-2</v>
      </c>
      <c r="K17" s="77">
        <f t="shared" si="0"/>
        <v>0.753</v>
      </c>
      <c r="L17" s="77">
        <f t="shared" si="0"/>
        <v>0.41699999999999998</v>
      </c>
      <c r="M17" s="77">
        <f t="shared" si="0"/>
        <v>5.0000000000000001E-3</v>
      </c>
      <c r="N17" s="77">
        <f t="shared" si="0"/>
        <v>1.6890000000000001</v>
      </c>
      <c r="O17" s="77">
        <f t="shared" si="0"/>
        <v>4.8000000000000001E-2</v>
      </c>
      <c r="P17" s="77">
        <f t="shared" si="0"/>
        <v>0.34599999999999997</v>
      </c>
      <c r="Q17" s="77">
        <f t="shared" si="0"/>
        <v>0.83499999999999996</v>
      </c>
      <c r="R17" s="77">
        <f t="shared" si="0"/>
        <v>3.0830000000000002</v>
      </c>
      <c r="S17" s="77">
        <f t="shared" si="0"/>
        <v>0.20599999999999999</v>
      </c>
      <c r="T17" s="77">
        <f t="shared" si="0"/>
        <v>0.2</v>
      </c>
      <c r="U17" s="77">
        <f t="shared" si="0"/>
        <v>0.2</v>
      </c>
      <c r="V17" s="77">
        <f t="shared" si="0"/>
        <v>0.4</v>
      </c>
      <c r="W17" s="77">
        <f t="shared" si="0"/>
        <v>5.5510000000000002</v>
      </c>
      <c r="X17" s="77">
        <f t="shared" si="0"/>
        <v>37.497999999999998</v>
      </c>
      <c r="Y17" s="77">
        <f t="shared" si="0"/>
        <v>34.700000000000003</v>
      </c>
      <c r="Z17" s="77">
        <f t="shared" si="0"/>
        <v>42.286000000000001</v>
      </c>
      <c r="AA17" s="77">
        <f t="shared" si="0"/>
        <v>41.276000000000003</v>
      </c>
      <c r="AB17" s="77">
        <f t="shared" si="0"/>
        <v>41.201999999999998</v>
      </c>
      <c r="AC17" s="77">
        <f t="shared" si="0"/>
        <v>39.749000000000002</v>
      </c>
      <c r="AD17" s="77">
        <f t="shared" si="0"/>
        <v>33.514000000000003</v>
      </c>
      <c r="AE17" s="77">
        <f t="shared" si="0"/>
        <v>33.548000000000002</v>
      </c>
      <c r="AF17" s="77">
        <f t="shared" si="0"/>
        <v>10.159000000000001</v>
      </c>
      <c r="AG17" s="77">
        <f t="shared" si="0"/>
        <v>16.117000000000001</v>
      </c>
      <c r="AH17" s="77">
        <f t="shared" si="0"/>
        <v>18.75</v>
      </c>
      <c r="AI17" s="77">
        <f t="shared" si="0"/>
        <v>17.635999999999999</v>
      </c>
      <c r="AJ17" s="77">
        <f t="shared" si="0"/>
        <v>127.691</v>
      </c>
      <c r="AK17" s="77">
        <f t="shared" si="0"/>
        <v>128.18899999999999</v>
      </c>
      <c r="AL17" s="77">
        <f t="shared" si="0"/>
        <v>76.680999999999997</v>
      </c>
      <c r="AM17" s="77">
        <f t="shared" si="0"/>
        <v>80.171000000000006</v>
      </c>
      <c r="AN17" s="77">
        <f t="shared" si="0"/>
        <v>84.448999999999998</v>
      </c>
      <c r="AO17" s="77">
        <f t="shared" si="0"/>
        <v>86.388000000000005</v>
      </c>
      <c r="AP17" s="77">
        <f t="shared" si="0"/>
        <v>99.266000000000005</v>
      </c>
      <c r="AQ17" s="77">
        <f t="shared" si="0"/>
        <v>99.9</v>
      </c>
      <c r="AR17" s="77">
        <f t="shared" si="0"/>
        <v>101.453</v>
      </c>
      <c r="AS17" s="77">
        <f t="shared" si="0"/>
        <v>101.792</v>
      </c>
      <c r="AT17" s="77">
        <f t="shared" si="0"/>
        <v>103.958</v>
      </c>
      <c r="AU17" s="77">
        <f t="shared" si="0"/>
        <v>103.32299999999999</v>
      </c>
      <c r="AV17" s="77">
        <f t="shared" si="0"/>
        <v>104.19199999999999</v>
      </c>
      <c r="AW17" s="77">
        <f t="shared" si="0"/>
        <v>103.95399999999999</v>
      </c>
      <c r="AX17" s="77">
        <f t="shared" si="0"/>
        <v>144.10400000000001</v>
      </c>
      <c r="AY17" s="77">
        <f t="shared" si="0"/>
        <v>144.52500000000001</v>
      </c>
      <c r="AZ17" s="77">
        <f t="shared" si="0"/>
        <v>144.52699999999999</v>
      </c>
      <c r="BA17" s="77">
        <f t="shared" si="0"/>
        <v>144.68299999999999</v>
      </c>
      <c r="BB17" s="77">
        <f t="shared" si="0"/>
        <v>84.584000000000003</v>
      </c>
      <c r="BC17" s="77">
        <f t="shared" si="0"/>
        <v>114.901</v>
      </c>
      <c r="BD17" s="77">
        <f t="shared" si="0"/>
        <v>159.315</v>
      </c>
      <c r="BE17" s="77">
        <f t="shared" si="0"/>
        <v>164.63300000000001</v>
      </c>
      <c r="BF17" s="77">
        <f t="shared" si="0"/>
        <v>132.20099999999999</v>
      </c>
      <c r="BG17" s="77">
        <f t="shared" si="0"/>
        <v>124.587</v>
      </c>
      <c r="BH17" s="77">
        <f t="shared" si="0"/>
        <v>52.395000000000003</v>
      </c>
      <c r="BI17" s="77">
        <f t="shared" si="0"/>
        <v>37.542999999999999</v>
      </c>
      <c r="BJ17" s="77">
        <f t="shared" si="0"/>
        <v>124.34</v>
      </c>
      <c r="BK17" s="77">
        <f t="shared" si="0"/>
        <v>71.162000000000006</v>
      </c>
      <c r="BL17" s="77">
        <f t="shared" si="0"/>
        <v>97.555999999999997</v>
      </c>
      <c r="BM17" s="77">
        <f t="shared" si="0"/>
        <v>23.577999999999999</v>
      </c>
      <c r="BN17" s="77">
        <f t="shared" si="0"/>
        <v>112.34099999999999</v>
      </c>
      <c r="BO17" s="77">
        <f t="shared" ref="BO17:CW17" si="1">SUM(BO11:BO16)</f>
        <v>46.561</v>
      </c>
      <c r="BP17" s="77">
        <f t="shared" si="1"/>
        <v>30.332999999999998</v>
      </c>
      <c r="BQ17" s="77">
        <f t="shared" si="1"/>
        <v>189</v>
      </c>
      <c r="BR17" s="77">
        <f t="shared" si="1"/>
        <v>44.055</v>
      </c>
      <c r="BS17" s="77">
        <f t="shared" si="1"/>
        <v>87.963999999999999</v>
      </c>
      <c r="BT17" s="77">
        <f t="shared" si="1"/>
        <v>86.171999999999997</v>
      </c>
      <c r="BU17" s="77">
        <f t="shared" si="1"/>
        <v>8.7379999999999995</v>
      </c>
      <c r="BV17" s="77">
        <f t="shared" si="1"/>
        <v>32.667000000000002</v>
      </c>
      <c r="BW17" s="77">
        <f t="shared" si="1"/>
        <v>28.228999999999999</v>
      </c>
      <c r="BX17" s="77">
        <f t="shared" si="1"/>
        <v>29.843</v>
      </c>
      <c r="BY17" s="77">
        <f t="shared" si="1"/>
        <v>28.722000000000001</v>
      </c>
      <c r="BZ17" s="77">
        <f t="shared" si="1"/>
        <v>32.867000000000004</v>
      </c>
      <c r="CA17" s="77">
        <f t="shared" si="1"/>
        <v>34.347000000000001</v>
      </c>
      <c r="CB17" s="77">
        <f t="shared" si="1"/>
        <v>42.533000000000001</v>
      </c>
      <c r="CC17" s="77">
        <f t="shared" si="1"/>
        <v>37.200000000000003</v>
      </c>
      <c r="CD17" s="77">
        <f t="shared" si="1"/>
        <v>0.30599999999999999</v>
      </c>
      <c r="CE17" s="77">
        <f t="shared" si="1"/>
        <v>3.8490000000000002</v>
      </c>
      <c r="CF17" s="77">
        <f t="shared" si="1"/>
        <v>0</v>
      </c>
      <c r="CG17" s="77">
        <f t="shared" si="1"/>
        <v>0</v>
      </c>
      <c r="CH17" s="77">
        <f t="shared" si="1"/>
        <v>144.334</v>
      </c>
      <c r="CI17" s="77">
        <f t="shared" si="1"/>
        <v>169</v>
      </c>
      <c r="CJ17" s="77">
        <f t="shared" si="1"/>
        <v>37.115000000000002</v>
      </c>
      <c r="CK17" s="77">
        <f t="shared" si="1"/>
        <v>48.978999999999999</v>
      </c>
      <c r="CL17" s="77">
        <f t="shared" si="1"/>
        <v>24.588000000000001</v>
      </c>
      <c r="CM17" s="77">
        <f t="shared" si="1"/>
        <v>38</v>
      </c>
      <c r="CN17" s="77">
        <f t="shared" si="1"/>
        <v>55.954999999999998</v>
      </c>
      <c r="CO17" s="77">
        <f t="shared" si="1"/>
        <v>60.600999999999999</v>
      </c>
      <c r="CP17" s="77">
        <f t="shared" si="1"/>
        <v>35.566000000000003</v>
      </c>
      <c r="CQ17" s="77">
        <f t="shared" si="1"/>
        <v>54.521000000000001</v>
      </c>
      <c r="CR17" s="77">
        <f t="shared" si="1"/>
        <v>59.323</v>
      </c>
      <c r="CS17" s="77">
        <f t="shared" si="1"/>
        <v>35.185000000000002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1296.4587499999998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65</v>
      </c>
      <c r="BC20" s="88">
        <v>65</v>
      </c>
      <c r="BD20" s="88">
        <v>65</v>
      </c>
      <c r="BE20" s="88">
        <v>65</v>
      </c>
      <c r="BF20" s="88">
        <v>65</v>
      </c>
      <c r="BG20" s="88">
        <v>65</v>
      </c>
      <c r="BH20" s="88">
        <v>65</v>
      </c>
      <c r="BI20" s="88">
        <v>65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>
        <v>6.08</v>
      </c>
      <c r="D21" s="94">
        <v>6.08</v>
      </c>
      <c r="E21" s="94">
        <v>6.08</v>
      </c>
      <c r="F21" s="94">
        <v>6.08</v>
      </c>
      <c r="G21" s="94">
        <v>6.08</v>
      </c>
      <c r="H21" s="94">
        <v>6.08</v>
      </c>
      <c r="I21" s="94"/>
      <c r="J21" s="94">
        <v>6.08</v>
      </c>
      <c r="K21" s="94"/>
      <c r="L21" s="94">
        <v>6.08</v>
      </c>
      <c r="M21" s="94"/>
      <c r="N21" s="94"/>
      <c r="O21" s="94">
        <v>6.08</v>
      </c>
      <c r="P21" s="94"/>
      <c r="Q21" s="94"/>
      <c r="R21" s="94"/>
      <c r="S21" s="94">
        <v>6.08</v>
      </c>
      <c r="T21" s="94">
        <v>6.08</v>
      </c>
      <c r="U21" s="94">
        <v>6.08</v>
      </c>
      <c r="V21" s="94">
        <v>6.08</v>
      </c>
      <c r="W21" s="94"/>
      <c r="X21" s="94"/>
      <c r="Y21" s="94"/>
      <c r="Z21" s="94"/>
      <c r="AA21" s="94"/>
      <c r="AB21" s="94"/>
      <c r="AC21" s="94"/>
      <c r="AD21" s="94"/>
      <c r="AE21" s="94"/>
      <c r="AF21" s="94">
        <v>15.2</v>
      </c>
      <c r="AG21" s="94">
        <v>15.2</v>
      </c>
      <c r="AH21" s="94"/>
      <c r="AI21" s="94">
        <v>15.2</v>
      </c>
      <c r="AJ21" s="94">
        <v>6.08</v>
      </c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10.9</v>
      </c>
      <c r="BK21" s="94">
        <v>17.18</v>
      </c>
      <c r="BL21" s="94">
        <v>17.18</v>
      </c>
      <c r="BM21" s="94">
        <v>26.5</v>
      </c>
      <c r="BN21" s="94">
        <v>6.08</v>
      </c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52.140000000000008</v>
      </c>
    </row>
    <row r="22" spans="1:102" ht="24.95" customHeight="1" x14ac:dyDescent="0.2">
      <c r="A22" s="92" t="s">
        <v>18</v>
      </c>
      <c r="B22" s="98">
        <v>2.41</v>
      </c>
      <c r="C22" s="99">
        <v>2.254</v>
      </c>
      <c r="D22" s="99">
        <v>3.17</v>
      </c>
      <c r="E22" s="99">
        <v>3.76</v>
      </c>
      <c r="F22" s="99">
        <v>4.9649999999999999</v>
      </c>
      <c r="G22" s="99">
        <v>4.63</v>
      </c>
      <c r="H22" s="99">
        <v>5.5789999999999997</v>
      </c>
      <c r="I22" s="99"/>
      <c r="J22" s="99">
        <v>14.198</v>
      </c>
      <c r="K22" s="99">
        <v>17.306999999999999</v>
      </c>
      <c r="L22" s="99">
        <v>10.443</v>
      </c>
      <c r="M22" s="99"/>
      <c r="N22" s="99">
        <v>14.542999999999999</v>
      </c>
      <c r="O22" s="99">
        <v>10.702</v>
      </c>
      <c r="P22" s="99">
        <v>1.365</v>
      </c>
      <c r="Q22" s="99"/>
      <c r="R22" s="99">
        <v>11.032</v>
      </c>
      <c r="S22" s="99">
        <v>1.444</v>
      </c>
      <c r="T22" s="99"/>
      <c r="U22" s="99"/>
      <c r="V22" s="99"/>
      <c r="W22" s="99">
        <v>6.9429999999999996</v>
      </c>
      <c r="X22" s="99"/>
      <c r="Y22" s="99"/>
      <c r="Z22" s="99"/>
      <c r="AA22" s="99"/>
      <c r="AB22" s="99"/>
      <c r="AC22" s="99"/>
      <c r="AD22" s="99"/>
      <c r="AE22" s="99"/>
      <c r="AF22" s="99">
        <v>58.7</v>
      </c>
      <c r="AG22" s="99">
        <v>59.4</v>
      </c>
      <c r="AH22" s="99">
        <v>60</v>
      </c>
      <c r="AI22" s="99">
        <v>60.4</v>
      </c>
      <c r="AJ22" s="99">
        <v>0.1</v>
      </c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>
        <v>14.455</v>
      </c>
      <c r="BJ22" s="99">
        <v>10.8</v>
      </c>
      <c r="BK22" s="99">
        <v>10.8</v>
      </c>
      <c r="BL22" s="99">
        <v>10.7</v>
      </c>
      <c r="BM22" s="99">
        <v>67.2</v>
      </c>
      <c r="BN22" s="99"/>
      <c r="BO22" s="99"/>
      <c r="BP22" s="99"/>
      <c r="BQ22" s="99"/>
      <c r="BR22" s="99">
        <v>5.2169999999999996</v>
      </c>
      <c r="BS22" s="99"/>
      <c r="BT22" s="99"/>
      <c r="BU22" s="99">
        <v>33.926000000000002</v>
      </c>
      <c r="BV22" s="99"/>
      <c r="BW22" s="99">
        <v>4.0960000000000001</v>
      </c>
      <c r="BX22" s="99">
        <v>2.3759999999999999</v>
      </c>
      <c r="BY22" s="99">
        <v>5.9660000000000002</v>
      </c>
      <c r="BZ22" s="99"/>
      <c r="CA22" s="99">
        <v>5.9169999999999998</v>
      </c>
      <c r="CB22" s="99"/>
      <c r="CC22" s="99"/>
      <c r="CD22" s="99"/>
      <c r="CE22" s="99"/>
      <c r="CF22" s="99"/>
      <c r="CG22" s="99"/>
      <c r="CH22" s="99"/>
      <c r="CI22" s="99">
        <v>0.2</v>
      </c>
      <c r="CJ22" s="99"/>
      <c r="CK22" s="99"/>
      <c r="CL22" s="99"/>
      <c r="CM22" s="99"/>
      <c r="CN22" s="99">
        <v>7.2039999999999997</v>
      </c>
      <c r="CO22" s="99">
        <v>4.3</v>
      </c>
      <c r="CP22" s="99"/>
      <c r="CQ22" s="99"/>
      <c r="CR22" s="99"/>
      <c r="CS22" s="99">
        <v>8.1790000000000003</v>
      </c>
      <c r="CT22" s="100"/>
      <c r="CU22" s="100"/>
      <c r="CV22" s="100"/>
      <c r="CW22" s="96"/>
      <c r="CX22" s="97">
        <f t="array" ref="CX22">SUMPRODUCT(B22:CW22*0.25)</f>
        <v>136.17024999999998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2.41</v>
      </c>
      <c r="C27" s="107">
        <f t="shared" si="2"/>
        <v>8.3339999999999996</v>
      </c>
      <c r="D27" s="107">
        <f t="shared" si="2"/>
        <v>9.25</v>
      </c>
      <c r="E27" s="107">
        <f t="shared" si="2"/>
        <v>9.84</v>
      </c>
      <c r="F27" s="107">
        <f t="shared" si="2"/>
        <v>11.045</v>
      </c>
      <c r="G27" s="107">
        <f t="shared" si="2"/>
        <v>10.71</v>
      </c>
      <c r="H27" s="107">
        <f t="shared" si="2"/>
        <v>11.658999999999999</v>
      </c>
      <c r="I27" s="107">
        <f t="shared" si="2"/>
        <v>0</v>
      </c>
      <c r="J27" s="107">
        <f t="shared" si="2"/>
        <v>20.277999999999999</v>
      </c>
      <c r="K27" s="107">
        <f t="shared" si="2"/>
        <v>17.306999999999999</v>
      </c>
      <c r="L27" s="107">
        <f t="shared" si="2"/>
        <v>16.523</v>
      </c>
      <c r="M27" s="107">
        <f t="shared" si="2"/>
        <v>0</v>
      </c>
      <c r="N27" s="107">
        <f t="shared" si="2"/>
        <v>14.542999999999999</v>
      </c>
      <c r="O27" s="107">
        <f t="shared" si="2"/>
        <v>16.782</v>
      </c>
      <c r="P27" s="107">
        <f t="shared" si="2"/>
        <v>1.365</v>
      </c>
      <c r="Q27" s="107">
        <f>SUM(Q20:Q26)</f>
        <v>0</v>
      </c>
      <c r="R27" s="107">
        <f t="shared" ref="R27:CC27" si="3">SUM(R20:R26)</f>
        <v>11.032</v>
      </c>
      <c r="S27" s="107">
        <f t="shared" si="3"/>
        <v>7.524</v>
      </c>
      <c r="T27" s="107">
        <f t="shared" si="3"/>
        <v>6.08</v>
      </c>
      <c r="U27" s="107">
        <f t="shared" si="3"/>
        <v>6.08</v>
      </c>
      <c r="V27" s="107">
        <f t="shared" si="3"/>
        <v>6.08</v>
      </c>
      <c r="W27" s="107">
        <f t="shared" si="3"/>
        <v>6.9429999999999996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73.900000000000006</v>
      </c>
      <c r="AG27" s="107">
        <f t="shared" si="3"/>
        <v>74.599999999999994</v>
      </c>
      <c r="AH27" s="107">
        <f t="shared" si="3"/>
        <v>60</v>
      </c>
      <c r="AI27" s="107">
        <f t="shared" si="3"/>
        <v>75.599999999999994</v>
      </c>
      <c r="AJ27" s="107">
        <f t="shared" si="3"/>
        <v>6.18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65</v>
      </c>
      <c r="BC27" s="107">
        <f t="shared" si="3"/>
        <v>65</v>
      </c>
      <c r="BD27" s="107">
        <f t="shared" si="3"/>
        <v>65</v>
      </c>
      <c r="BE27" s="107">
        <f t="shared" si="3"/>
        <v>65</v>
      </c>
      <c r="BF27" s="107">
        <f t="shared" si="3"/>
        <v>65</v>
      </c>
      <c r="BG27" s="107">
        <f t="shared" si="3"/>
        <v>65</v>
      </c>
      <c r="BH27" s="107">
        <f t="shared" si="3"/>
        <v>65</v>
      </c>
      <c r="BI27" s="107">
        <f t="shared" si="3"/>
        <v>79.454999999999998</v>
      </c>
      <c r="BJ27" s="107">
        <f t="shared" si="3"/>
        <v>44.7</v>
      </c>
      <c r="BK27" s="107">
        <f t="shared" si="3"/>
        <v>50.980000000000004</v>
      </c>
      <c r="BL27" s="107">
        <f t="shared" si="3"/>
        <v>50.879999999999995</v>
      </c>
      <c r="BM27" s="107">
        <f t="shared" si="3"/>
        <v>116.7</v>
      </c>
      <c r="BN27" s="107">
        <f t="shared" si="3"/>
        <v>29.08</v>
      </c>
      <c r="BO27" s="107">
        <f t="shared" si="3"/>
        <v>23</v>
      </c>
      <c r="BP27" s="107">
        <f t="shared" si="3"/>
        <v>23</v>
      </c>
      <c r="BQ27" s="107">
        <f t="shared" si="3"/>
        <v>23</v>
      </c>
      <c r="BR27" s="107">
        <f t="shared" si="3"/>
        <v>5.2169999999999996</v>
      </c>
      <c r="BS27" s="107">
        <f t="shared" si="3"/>
        <v>0</v>
      </c>
      <c r="BT27" s="107">
        <f t="shared" si="3"/>
        <v>0</v>
      </c>
      <c r="BU27" s="107">
        <f t="shared" si="3"/>
        <v>33.926000000000002</v>
      </c>
      <c r="BV27" s="107">
        <f t="shared" si="3"/>
        <v>0</v>
      </c>
      <c r="BW27" s="107">
        <f t="shared" si="3"/>
        <v>4.0960000000000001</v>
      </c>
      <c r="BX27" s="107">
        <f t="shared" si="3"/>
        <v>2.3759999999999999</v>
      </c>
      <c r="BY27" s="107">
        <f t="shared" si="3"/>
        <v>5.9660000000000002</v>
      </c>
      <c r="BZ27" s="107">
        <f t="shared" si="3"/>
        <v>0</v>
      </c>
      <c r="CA27" s="107">
        <f t="shared" si="3"/>
        <v>5.9169999999999998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0.2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7.2039999999999997</v>
      </c>
      <c r="CO27" s="107">
        <f t="shared" si="4"/>
        <v>4.3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8.1790000000000003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364.31025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3.08</v>
      </c>
      <c r="C31" s="94">
        <v>8.3339999999999996</v>
      </c>
      <c r="D31" s="94">
        <v>9.25</v>
      </c>
      <c r="E31" s="94">
        <v>9.84</v>
      </c>
      <c r="F31" s="94">
        <v>11.045</v>
      </c>
      <c r="G31" s="94">
        <v>10.71</v>
      </c>
      <c r="H31" s="94">
        <v>11.659000000000001</v>
      </c>
      <c r="I31" s="94"/>
      <c r="J31" s="94">
        <v>20.34</v>
      </c>
      <c r="K31" s="94">
        <v>18.059999999999999</v>
      </c>
      <c r="L31" s="94">
        <v>16.940000000000001</v>
      </c>
      <c r="M31" s="94">
        <v>5.0000000000000001E-3</v>
      </c>
      <c r="N31" s="94">
        <v>16.231999999999999</v>
      </c>
      <c r="O31" s="94">
        <v>16.829999999999998</v>
      </c>
      <c r="P31" s="94">
        <v>1.7110000000000001</v>
      </c>
      <c r="Q31" s="94">
        <v>0.83499999999999996</v>
      </c>
      <c r="R31" s="94">
        <v>14.115</v>
      </c>
      <c r="S31" s="94">
        <v>7.73</v>
      </c>
      <c r="T31" s="94">
        <v>6.28</v>
      </c>
      <c r="U31" s="94">
        <v>6.28</v>
      </c>
      <c r="V31" s="94">
        <v>6.48</v>
      </c>
      <c r="W31" s="94">
        <v>12.494</v>
      </c>
      <c r="X31" s="94">
        <v>37.497999999999998</v>
      </c>
      <c r="Y31" s="94">
        <v>34.700000000000003</v>
      </c>
      <c r="Z31" s="94">
        <v>42.286000000000001</v>
      </c>
      <c r="AA31" s="94">
        <v>41.276000000000003</v>
      </c>
      <c r="AB31" s="94">
        <v>41.201999999999998</v>
      </c>
      <c r="AC31" s="94">
        <v>39.749000000000002</v>
      </c>
      <c r="AD31" s="94">
        <v>33.514000000000003</v>
      </c>
      <c r="AE31" s="94">
        <v>33.548000000000002</v>
      </c>
      <c r="AF31" s="94">
        <v>84.058999999999997</v>
      </c>
      <c r="AG31" s="94">
        <v>90.716999999999999</v>
      </c>
      <c r="AH31" s="94">
        <v>78.75</v>
      </c>
      <c r="AI31" s="94">
        <v>93.236000000000004</v>
      </c>
      <c r="AJ31" s="94">
        <v>133.87100000000001</v>
      </c>
      <c r="AK31" s="94">
        <v>128.18899999999999</v>
      </c>
      <c r="AL31" s="94">
        <v>76.680999999999997</v>
      </c>
      <c r="AM31" s="94">
        <v>80.171000000000006</v>
      </c>
      <c r="AN31" s="94">
        <v>84.448999999999998</v>
      </c>
      <c r="AO31" s="94">
        <v>86.388000000000005</v>
      </c>
      <c r="AP31" s="94">
        <v>99.266000000000005</v>
      </c>
      <c r="AQ31" s="94">
        <v>99.9</v>
      </c>
      <c r="AR31" s="94">
        <v>101.453</v>
      </c>
      <c r="AS31" s="94">
        <v>101.792</v>
      </c>
      <c r="AT31" s="94">
        <v>103.958</v>
      </c>
      <c r="AU31" s="94">
        <v>103.32299999999999</v>
      </c>
      <c r="AV31" s="94">
        <v>104.19199999999999</v>
      </c>
      <c r="AW31" s="94">
        <v>103.95399999999999</v>
      </c>
      <c r="AX31" s="94">
        <v>144.10400000000001</v>
      </c>
      <c r="AY31" s="94">
        <v>144.52500000000001</v>
      </c>
      <c r="AZ31" s="94">
        <v>144.52699999999999</v>
      </c>
      <c r="BA31" s="94">
        <v>144.68299999999999</v>
      </c>
      <c r="BB31" s="94">
        <v>149.584</v>
      </c>
      <c r="BC31" s="94">
        <v>179.90100000000001</v>
      </c>
      <c r="BD31" s="94">
        <v>224.315</v>
      </c>
      <c r="BE31" s="94">
        <v>229.63300000000001</v>
      </c>
      <c r="BF31" s="94">
        <v>197.20099999999999</v>
      </c>
      <c r="BG31" s="94">
        <v>189.58699999999999</v>
      </c>
      <c r="BH31" s="94">
        <v>117.395</v>
      </c>
      <c r="BI31" s="94">
        <v>116.998</v>
      </c>
      <c r="BJ31" s="94">
        <v>169.04</v>
      </c>
      <c r="BK31" s="94">
        <v>122.142</v>
      </c>
      <c r="BL31" s="94">
        <v>148.43600000000001</v>
      </c>
      <c r="BM31" s="94">
        <v>140.27799999999999</v>
      </c>
      <c r="BN31" s="94">
        <v>141.42099999999999</v>
      </c>
      <c r="BO31" s="94">
        <v>69.561000000000007</v>
      </c>
      <c r="BP31" s="94">
        <v>53.332999999999998</v>
      </c>
      <c r="BQ31" s="94">
        <v>212</v>
      </c>
      <c r="BR31" s="94">
        <v>49.271999999999998</v>
      </c>
      <c r="BS31" s="94">
        <v>87.963999999999999</v>
      </c>
      <c r="BT31" s="94">
        <v>86.171999999999997</v>
      </c>
      <c r="BU31" s="94">
        <v>42.664000000000001</v>
      </c>
      <c r="BV31" s="94">
        <v>32.667000000000002</v>
      </c>
      <c r="BW31" s="94">
        <v>32.325000000000003</v>
      </c>
      <c r="BX31" s="94">
        <v>32.219000000000001</v>
      </c>
      <c r="BY31" s="94">
        <v>34.688000000000002</v>
      </c>
      <c r="BZ31" s="94">
        <v>32.866999999999997</v>
      </c>
      <c r="CA31" s="94">
        <v>40.264000000000003</v>
      </c>
      <c r="CB31" s="94">
        <v>42.533000000000001</v>
      </c>
      <c r="CC31" s="94">
        <v>37.200000000000003</v>
      </c>
      <c r="CD31" s="94">
        <v>0.30599999999999999</v>
      </c>
      <c r="CE31" s="94">
        <v>3.8490000000000002</v>
      </c>
      <c r="CF31" s="94"/>
      <c r="CG31" s="94"/>
      <c r="CH31" s="94">
        <v>144.334</v>
      </c>
      <c r="CI31" s="94">
        <v>169.2</v>
      </c>
      <c r="CJ31" s="94">
        <v>37.115000000000002</v>
      </c>
      <c r="CK31" s="94">
        <v>48.978999999999999</v>
      </c>
      <c r="CL31" s="94">
        <v>24.588000000000001</v>
      </c>
      <c r="CM31" s="94">
        <v>38</v>
      </c>
      <c r="CN31" s="94">
        <v>63.158999999999999</v>
      </c>
      <c r="CO31" s="94">
        <v>64.900999999999996</v>
      </c>
      <c r="CP31" s="94">
        <v>35.566000000000003</v>
      </c>
      <c r="CQ31" s="94">
        <v>54.521000000000001</v>
      </c>
      <c r="CR31" s="94">
        <v>59.323</v>
      </c>
      <c r="CS31" s="94">
        <v>43.363999999999997</v>
      </c>
      <c r="CT31" s="95"/>
      <c r="CU31" s="95"/>
      <c r="CV31" s="95"/>
      <c r="CW31" s="96"/>
      <c r="CX31" s="97">
        <f t="array" ref="CX31">SUMPRODUCT(B31:CW31*0.25)</f>
        <v>1660.7689999999993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3.08</v>
      </c>
      <c r="C33" s="77">
        <f t="shared" ref="C33:BN33" si="5">SUM(C30:C32)</f>
        <v>8.3339999999999996</v>
      </c>
      <c r="D33" s="77">
        <f t="shared" si="5"/>
        <v>9.25</v>
      </c>
      <c r="E33" s="77">
        <f t="shared" si="5"/>
        <v>9.84</v>
      </c>
      <c r="F33" s="77">
        <f t="shared" si="5"/>
        <v>11.045</v>
      </c>
      <c r="G33" s="77">
        <f t="shared" si="5"/>
        <v>10.71</v>
      </c>
      <c r="H33" s="77">
        <f t="shared" si="5"/>
        <v>11.659000000000001</v>
      </c>
      <c r="I33" s="77">
        <f t="shared" si="5"/>
        <v>0</v>
      </c>
      <c r="J33" s="77">
        <f t="shared" si="5"/>
        <v>20.34</v>
      </c>
      <c r="K33" s="77">
        <f t="shared" si="5"/>
        <v>18.059999999999999</v>
      </c>
      <c r="L33" s="77">
        <f t="shared" si="5"/>
        <v>16.940000000000001</v>
      </c>
      <c r="M33" s="77">
        <f t="shared" si="5"/>
        <v>5.0000000000000001E-3</v>
      </c>
      <c r="N33" s="77">
        <f t="shared" si="5"/>
        <v>16.231999999999999</v>
      </c>
      <c r="O33" s="77">
        <f t="shared" si="5"/>
        <v>16.829999999999998</v>
      </c>
      <c r="P33" s="77">
        <f t="shared" si="5"/>
        <v>1.7110000000000001</v>
      </c>
      <c r="Q33" s="77">
        <f t="shared" si="5"/>
        <v>0.83499999999999996</v>
      </c>
      <c r="R33" s="77">
        <f t="shared" si="5"/>
        <v>14.115</v>
      </c>
      <c r="S33" s="77">
        <f t="shared" si="5"/>
        <v>7.73</v>
      </c>
      <c r="T33" s="77">
        <f t="shared" si="5"/>
        <v>6.28</v>
      </c>
      <c r="U33" s="77">
        <f t="shared" si="5"/>
        <v>6.28</v>
      </c>
      <c r="V33" s="77">
        <f t="shared" si="5"/>
        <v>6.48</v>
      </c>
      <c r="W33" s="77">
        <f t="shared" si="5"/>
        <v>12.494</v>
      </c>
      <c r="X33" s="77">
        <f t="shared" si="5"/>
        <v>37.497999999999998</v>
      </c>
      <c r="Y33" s="77">
        <f t="shared" si="5"/>
        <v>34.700000000000003</v>
      </c>
      <c r="Z33" s="77">
        <f t="shared" si="5"/>
        <v>42.286000000000001</v>
      </c>
      <c r="AA33" s="77">
        <f t="shared" si="5"/>
        <v>41.276000000000003</v>
      </c>
      <c r="AB33" s="77">
        <f t="shared" si="5"/>
        <v>41.201999999999998</v>
      </c>
      <c r="AC33" s="77">
        <f t="shared" si="5"/>
        <v>39.749000000000002</v>
      </c>
      <c r="AD33" s="77">
        <f t="shared" si="5"/>
        <v>33.514000000000003</v>
      </c>
      <c r="AE33" s="77">
        <f t="shared" si="5"/>
        <v>33.548000000000002</v>
      </c>
      <c r="AF33" s="77">
        <f t="shared" si="5"/>
        <v>84.058999999999997</v>
      </c>
      <c r="AG33" s="77">
        <f t="shared" si="5"/>
        <v>90.716999999999999</v>
      </c>
      <c r="AH33" s="77">
        <f t="shared" si="5"/>
        <v>78.75</v>
      </c>
      <c r="AI33" s="77">
        <f t="shared" si="5"/>
        <v>93.236000000000004</v>
      </c>
      <c r="AJ33" s="77">
        <f t="shared" si="5"/>
        <v>133.87100000000001</v>
      </c>
      <c r="AK33" s="77">
        <f t="shared" si="5"/>
        <v>128.18899999999999</v>
      </c>
      <c r="AL33" s="77">
        <f t="shared" si="5"/>
        <v>76.680999999999997</v>
      </c>
      <c r="AM33" s="77">
        <f t="shared" si="5"/>
        <v>80.171000000000006</v>
      </c>
      <c r="AN33" s="77">
        <f t="shared" si="5"/>
        <v>84.448999999999998</v>
      </c>
      <c r="AO33" s="77">
        <f t="shared" si="5"/>
        <v>86.388000000000005</v>
      </c>
      <c r="AP33" s="77">
        <f t="shared" si="5"/>
        <v>99.266000000000005</v>
      </c>
      <c r="AQ33" s="77">
        <f t="shared" si="5"/>
        <v>99.9</v>
      </c>
      <c r="AR33" s="77">
        <f t="shared" si="5"/>
        <v>101.453</v>
      </c>
      <c r="AS33" s="77">
        <f t="shared" si="5"/>
        <v>101.792</v>
      </c>
      <c r="AT33" s="77">
        <f t="shared" si="5"/>
        <v>103.958</v>
      </c>
      <c r="AU33" s="77">
        <f t="shared" si="5"/>
        <v>103.32299999999999</v>
      </c>
      <c r="AV33" s="77">
        <f t="shared" si="5"/>
        <v>104.19199999999999</v>
      </c>
      <c r="AW33" s="77">
        <f t="shared" si="5"/>
        <v>103.95399999999999</v>
      </c>
      <c r="AX33" s="77">
        <f t="shared" si="5"/>
        <v>144.10400000000001</v>
      </c>
      <c r="AY33" s="77">
        <f t="shared" si="5"/>
        <v>144.52500000000001</v>
      </c>
      <c r="AZ33" s="77">
        <f t="shared" si="5"/>
        <v>144.52699999999999</v>
      </c>
      <c r="BA33" s="77">
        <f t="shared" si="5"/>
        <v>144.68299999999999</v>
      </c>
      <c r="BB33" s="77">
        <f t="shared" si="5"/>
        <v>149.584</v>
      </c>
      <c r="BC33" s="77">
        <f t="shared" si="5"/>
        <v>179.90100000000001</v>
      </c>
      <c r="BD33" s="77">
        <f t="shared" si="5"/>
        <v>224.315</v>
      </c>
      <c r="BE33" s="77">
        <f t="shared" si="5"/>
        <v>229.63300000000001</v>
      </c>
      <c r="BF33" s="77">
        <f t="shared" si="5"/>
        <v>197.20099999999999</v>
      </c>
      <c r="BG33" s="77">
        <f t="shared" si="5"/>
        <v>189.58699999999999</v>
      </c>
      <c r="BH33" s="77">
        <f t="shared" si="5"/>
        <v>117.395</v>
      </c>
      <c r="BI33" s="77">
        <f t="shared" si="5"/>
        <v>116.998</v>
      </c>
      <c r="BJ33" s="77">
        <f t="shared" si="5"/>
        <v>169.04</v>
      </c>
      <c r="BK33" s="77">
        <f t="shared" si="5"/>
        <v>122.142</v>
      </c>
      <c r="BL33" s="77">
        <f t="shared" si="5"/>
        <v>148.43600000000001</v>
      </c>
      <c r="BM33" s="77">
        <f t="shared" si="5"/>
        <v>140.27799999999999</v>
      </c>
      <c r="BN33" s="77">
        <f t="shared" si="5"/>
        <v>141.42099999999999</v>
      </c>
      <c r="BO33" s="77">
        <f t="shared" ref="BO33:CW33" si="6">SUM(BO30:BO32)</f>
        <v>69.561000000000007</v>
      </c>
      <c r="BP33" s="77">
        <f t="shared" si="6"/>
        <v>53.332999999999998</v>
      </c>
      <c r="BQ33" s="77">
        <f t="shared" si="6"/>
        <v>212</v>
      </c>
      <c r="BR33" s="77">
        <f t="shared" si="6"/>
        <v>49.271999999999998</v>
      </c>
      <c r="BS33" s="77">
        <f t="shared" si="6"/>
        <v>87.963999999999999</v>
      </c>
      <c r="BT33" s="77">
        <f t="shared" si="6"/>
        <v>86.171999999999997</v>
      </c>
      <c r="BU33" s="77">
        <f t="shared" si="6"/>
        <v>42.664000000000001</v>
      </c>
      <c r="BV33" s="77">
        <f t="shared" si="6"/>
        <v>32.667000000000002</v>
      </c>
      <c r="BW33" s="77">
        <f t="shared" si="6"/>
        <v>32.325000000000003</v>
      </c>
      <c r="BX33" s="77">
        <f t="shared" si="6"/>
        <v>32.219000000000001</v>
      </c>
      <c r="BY33" s="77">
        <f t="shared" si="6"/>
        <v>34.688000000000002</v>
      </c>
      <c r="BZ33" s="77">
        <f t="shared" si="6"/>
        <v>32.866999999999997</v>
      </c>
      <c r="CA33" s="77">
        <f t="shared" si="6"/>
        <v>40.264000000000003</v>
      </c>
      <c r="CB33" s="77">
        <f t="shared" si="6"/>
        <v>42.533000000000001</v>
      </c>
      <c r="CC33" s="77">
        <f t="shared" si="6"/>
        <v>37.200000000000003</v>
      </c>
      <c r="CD33" s="77">
        <f t="shared" si="6"/>
        <v>0.30599999999999999</v>
      </c>
      <c r="CE33" s="77">
        <f t="shared" si="6"/>
        <v>3.8490000000000002</v>
      </c>
      <c r="CF33" s="77">
        <f t="shared" si="6"/>
        <v>0</v>
      </c>
      <c r="CG33" s="77">
        <f t="shared" si="6"/>
        <v>0</v>
      </c>
      <c r="CH33" s="77">
        <f t="shared" si="6"/>
        <v>144.334</v>
      </c>
      <c r="CI33" s="77">
        <f t="shared" si="6"/>
        <v>169.2</v>
      </c>
      <c r="CJ33" s="77">
        <f t="shared" si="6"/>
        <v>37.115000000000002</v>
      </c>
      <c r="CK33" s="77">
        <f t="shared" si="6"/>
        <v>48.978999999999999</v>
      </c>
      <c r="CL33" s="77">
        <f t="shared" si="6"/>
        <v>24.588000000000001</v>
      </c>
      <c r="CM33" s="77">
        <f t="shared" si="6"/>
        <v>38</v>
      </c>
      <c r="CN33" s="77">
        <f t="shared" si="6"/>
        <v>63.158999999999999</v>
      </c>
      <c r="CO33" s="77">
        <f t="shared" si="6"/>
        <v>64.900999999999996</v>
      </c>
      <c r="CP33" s="77">
        <f t="shared" si="6"/>
        <v>35.566000000000003</v>
      </c>
      <c r="CQ33" s="77">
        <f t="shared" si="6"/>
        <v>54.521000000000001</v>
      </c>
      <c r="CR33" s="77">
        <f t="shared" si="6"/>
        <v>59.323</v>
      </c>
      <c r="CS33" s="77">
        <f t="shared" si="6"/>
        <v>43.363999999999997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1660.7689999999993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10.199999999999999</v>
      </c>
      <c r="C38" s="120">
        <v>1.2</v>
      </c>
      <c r="D38" s="120"/>
      <c r="E38" s="120"/>
      <c r="F38" s="120"/>
      <c r="G38" s="120"/>
      <c r="H38" s="120"/>
      <c r="I38" s="120">
        <v>48.3</v>
      </c>
      <c r="J38" s="120"/>
      <c r="K38" s="120"/>
      <c r="L38" s="120"/>
      <c r="M38" s="120">
        <v>25</v>
      </c>
      <c r="N38" s="120"/>
      <c r="O38" s="120"/>
      <c r="P38" s="120">
        <v>16.8</v>
      </c>
      <c r="Q38" s="120">
        <v>19.5</v>
      </c>
      <c r="R38" s="120">
        <v>1.2</v>
      </c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23.6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>
        <v>9.1</v>
      </c>
      <c r="BV38" s="120"/>
      <c r="BW38" s="120"/>
      <c r="BX38" s="120">
        <v>0.7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>
        <v>15.6</v>
      </c>
      <c r="CK38" s="120">
        <v>4</v>
      </c>
      <c r="CL38" s="120">
        <v>49.9</v>
      </c>
      <c r="CM38" s="120">
        <v>7.6</v>
      </c>
      <c r="CN38" s="120"/>
      <c r="CO38" s="120"/>
      <c r="CP38" s="120">
        <v>27.8</v>
      </c>
      <c r="CQ38" s="120">
        <v>7.6</v>
      </c>
      <c r="CR38" s="120">
        <v>2.8</v>
      </c>
      <c r="CS38" s="120"/>
      <c r="CT38" s="122"/>
      <c r="CU38" s="122"/>
      <c r="CV38" s="122"/>
      <c r="CW38" s="121"/>
      <c r="CX38" s="97">
        <f t="array" ref="CX38">SUMPRODUCT(B38:CW38*0.25)</f>
        <v>67.724999999999994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115.2</v>
      </c>
      <c r="CE40" s="120">
        <v>115.2</v>
      </c>
      <c r="CF40" s="120">
        <v>115.2</v>
      </c>
      <c r="CG40" s="120">
        <v>115.2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115.2</v>
      </c>
    </row>
    <row r="41" spans="1:102" ht="30" customHeight="1" thickBot="1" x14ac:dyDescent="0.25">
      <c r="A41" s="105" t="s">
        <v>35</v>
      </c>
      <c r="B41" s="106">
        <f>SUM(B36:B40)</f>
        <v>10.199999999999999</v>
      </c>
      <c r="C41" s="107">
        <f t="shared" ref="C41:BN41" si="7">SUM(C36:C40)</f>
        <v>1.2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48.3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25</v>
      </c>
      <c r="N41" s="107">
        <f t="shared" si="7"/>
        <v>0</v>
      </c>
      <c r="O41" s="107">
        <f t="shared" si="7"/>
        <v>0</v>
      </c>
      <c r="P41" s="107">
        <f t="shared" si="7"/>
        <v>16.8</v>
      </c>
      <c r="Q41" s="107">
        <f t="shared" si="7"/>
        <v>19.5</v>
      </c>
      <c r="R41" s="107">
        <f t="shared" si="7"/>
        <v>1.2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23.6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9.1</v>
      </c>
      <c r="BV41" s="107">
        <f t="shared" si="8"/>
        <v>0</v>
      </c>
      <c r="BW41" s="107">
        <f t="shared" si="8"/>
        <v>0</v>
      </c>
      <c r="BX41" s="107">
        <f t="shared" si="8"/>
        <v>0.7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115.2</v>
      </c>
      <c r="CE41" s="107">
        <f t="shared" si="8"/>
        <v>115.2</v>
      </c>
      <c r="CF41" s="107">
        <f t="shared" si="8"/>
        <v>115.2</v>
      </c>
      <c r="CG41" s="107">
        <f t="shared" si="8"/>
        <v>115.2</v>
      </c>
      <c r="CH41" s="107">
        <f t="shared" si="8"/>
        <v>0</v>
      </c>
      <c r="CI41" s="107">
        <f t="shared" si="8"/>
        <v>0</v>
      </c>
      <c r="CJ41" s="107">
        <f t="shared" si="8"/>
        <v>15.6</v>
      </c>
      <c r="CK41" s="107">
        <f t="shared" si="8"/>
        <v>4</v>
      </c>
      <c r="CL41" s="107">
        <f t="shared" si="8"/>
        <v>49.9</v>
      </c>
      <c r="CM41" s="107">
        <f t="shared" si="8"/>
        <v>7.6</v>
      </c>
      <c r="CN41" s="107">
        <f t="shared" si="8"/>
        <v>0</v>
      </c>
      <c r="CO41" s="107">
        <f t="shared" si="8"/>
        <v>0</v>
      </c>
      <c r="CP41" s="107">
        <f t="shared" si="8"/>
        <v>27.8</v>
      </c>
      <c r="CQ41" s="107">
        <f t="shared" si="8"/>
        <v>7.6</v>
      </c>
      <c r="CR41" s="107">
        <f t="shared" si="8"/>
        <v>2.8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182.92500000000001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10.199999999999999</v>
      </c>
      <c r="C46" s="120">
        <v>1.2</v>
      </c>
      <c r="D46" s="120"/>
      <c r="E46" s="120"/>
      <c r="F46" s="120"/>
      <c r="G46" s="120"/>
      <c r="H46" s="120"/>
      <c r="I46" s="120">
        <v>48.3</v>
      </c>
      <c r="J46" s="120"/>
      <c r="K46" s="120"/>
      <c r="L46" s="120"/>
      <c r="M46" s="120">
        <v>25</v>
      </c>
      <c r="N46" s="120"/>
      <c r="O46" s="120"/>
      <c r="P46" s="120">
        <v>16.8</v>
      </c>
      <c r="Q46" s="120">
        <v>19.5</v>
      </c>
      <c r="R46" s="120">
        <v>1.2</v>
      </c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23.6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>
        <v>9.1</v>
      </c>
      <c r="BV46" s="120"/>
      <c r="BW46" s="120"/>
      <c r="BX46" s="120">
        <v>0.7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>
        <v>15.6</v>
      </c>
      <c r="CK46" s="120">
        <v>4</v>
      </c>
      <c r="CL46" s="120">
        <v>49.9</v>
      </c>
      <c r="CM46" s="120">
        <v>7.6</v>
      </c>
      <c r="CN46" s="120"/>
      <c r="CO46" s="120"/>
      <c r="CP46" s="120">
        <v>27.8</v>
      </c>
      <c r="CQ46" s="120">
        <v>7.6</v>
      </c>
      <c r="CR46" s="120">
        <v>2.8</v>
      </c>
      <c r="CS46" s="120"/>
      <c r="CT46" s="122"/>
      <c r="CU46" s="122"/>
      <c r="CV46" s="122"/>
      <c r="CW46" s="121"/>
      <c r="CX46" s="97">
        <f t="array" ref="CX46">SUMPRODUCT(B46:CW46*0.25)</f>
        <v>67.724999999999994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115.2</v>
      </c>
      <c r="CE48" s="120">
        <v>115.2</v>
      </c>
      <c r="CF48" s="120">
        <v>115.2</v>
      </c>
      <c r="CG48" s="120">
        <v>115.2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115.2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10.199999999999999</v>
      </c>
      <c r="C50" s="107">
        <f t="shared" ref="C50:BN50" si="9">SUM(C44:C49)</f>
        <v>1.2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48.3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25</v>
      </c>
      <c r="N50" s="107">
        <f t="shared" si="9"/>
        <v>0</v>
      </c>
      <c r="O50" s="107">
        <f t="shared" si="9"/>
        <v>0</v>
      </c>
      <c r="P50" s="107">
        <f t="shared" si="9"/>
        <v>16.8</v>
      </c>
      <c r="Q50" s="107">
        <f t="shared" si="9"/>
        <v>19.5</v>
      </c>
      <c r="R50" s="107">
        <f t="shared" si="9"/>
        <v>1.2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23.6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9.1</v>
      </c>
      <c r="BV50" s="107">
        <f t="shared" si="10"/>
        <v>0</v>
      </c>
      <c r="BW50" s="107">
        <f t="shared" si="10"/>
        <v>0</v>
      </c>
      <c r="BX50" s="107">
        <f t="shared" si="10"/>
        <v>0.7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115.2</v>
      </c>
      <c r="CE50" s="107">
        <f t="shared" si="10"/>
        <v>115.2</v>
      </c>
      <c r="CF50" s="107">
        <f t="shared" si="10"/>
        <v>115.2</v>
      </c>
      <c r="CG50" s="107">
        <f t="shared" si="10"/>
        <v>115.2</v>
      </c>
      <c r="CH50" s="107">
        <f t="shared" si="10"/>
        <v>0</v>
      </c>
      <c r="CI50" s="107">
        <f t="shared" si="10"/>
        <v>0</v>
      </c>
      <c r="CJ50" s="107">
        <f t="shared" si="10"/>
        <v>15.6</v>
      </c>
      <c r="CK50" s="107">
        <f t="shared" si="10"/>
        <v>4</v>
      </c>
      <c r="CL50" s="107">
        <f t="shared" si="10"/>
        <v>49.9</v>
      </c>
      <c r="CM50" s="107">
        <f t="shared" si="10"/>
        <v>7.6</v>
      </c>
      <c r="CN50" s="107">
        <f t="shared" si="10"/>
        <v>0</v>
      </c>
      <c r="CO50" s="107">
        <f t="shared" si="10"/>
        <v>0</v>
      </c>
      <c r="CP50" s="107">
        <f t="shared" si="10"/>
        <v>27.8</v>
      </c>
      <c r="CQ50" s="107">
        <f t="shared" si="10"/>
        <v>7.6</v>
      </c>
      <c r="CR50" s="107">
        <f t="shared" si="10"/>
        <v>2.8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182.92500000000001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13.28</v>
      </c>
      <c r="C53" s="107">
        <f t="shared" ref="C53:BN53" si="13">C17+C27+C41</f>
        <v>9.5339999999999989</v>
      </c>
      <c r="D53" s="107">
        <f t="shared" si="13"/>
        <v>9.25</v>
      </c>
      <c r="E53" s="107">
        <f t="shared" si="13"/>
        <v>9.84</v>
      </c>
      <c r="F53" s="107">
        <f t="shared" si="13"/>
        <v>11.045</v>
      </c>
      <c r="G53" s="107">
        <f t="shared" si="13"/>
        <v>10.71</v>
      </c>
      <c r="H53" s="107">
        <f t="shared" si="13"/>
        <v>11.658999999999999</v>
      </c>
      <c r="I53" s="107">
        <f t="shared" si="13"/>
        <v>48.3</v>
      </c>
      <c r="J53" s="107">
        <f t="shared" si="13"/>
        <v>20.34</v>
      </c>
      <c r="K53" s="107">
        <f t="shared" si="13"/>
        <v>18.059999999999999</v>
      </c>
      <c r="L53" s="107">
        <f t="shared" si="13"/>
        <v>16.940000000000001</v>
      </c>
      <c r="M53" s="107">
        <f t="shared" si="13"/>
        <v>25.004999999999999</v>
      </c>
      <c r="N53" s="107">
        <f t="shared" si="13"/>
        <v>16.231999999999999</v>
      </c>
      <c r="O53" s="107">
        <f t="shared" si="13"/>
        <v>16.829999999999998</v>
      </c>
      <c r="P53" s="107">
        <f t="shared" si="13"/>
        <v>18.510999999999999</v>
      </c>
      <c r="Q53" s="107">
        <f t="shared" si="13"/>
        <v>20.335000000000001</v>
      </c>
      <c r="R53" s="107">
        <f t="shared" si="13"/>
        <v>15.315</v>
      </c>
      <c r="S53" s="107">
        <f t="shared" si="13"/>
        <v>7.73</v>
      </c>
      <c r="T53" s="107">
        <f t="shared" si="13"/>
        <v>6.28</v>
      </c>
      <c r="U53" s="107">
        <f t="shared" si="13"/>
        <v>6.28</v>
      </c>
      <c r="V53" s="107">
        <f t="shared" si="13"/>
        <v>6.48</v>
      </c>
      <c r="W53" s="107">
        <f t="shared" si="13"/>
        <v>12.494</v>
      </c>
      <c r="X53" s="107">
        <f t="shared" si="13"/>
        <v>37.497999999999998</v>
      </c>
      <c r="Y53" s="107">
        <f t="shared" si="13"/>
        <v>34.700000000000003</v>
      </c>
      <c r="Z53" s="107">
        <f t="shared" si="13"/>
        <v>42.286000000000001</v>
      </c>
      <c r="AA53" s="107">
        <f t="shared" si="13"/>
        <v>41.276000000000003</v>
      </c>
      <c r="AB53" s="107">
        <f t="shared" si="13"/>
        <v>41.201999999999998</v>
      </c>
      <c r="AC53" s="107">
        <f t="shared" si="13"/>
        <v>39.749000000000002</v>
      </c>
      <c r="AD53" s="107">
        <f t="shared" si="13"/>
        <v>33.514000000000003</v>
      </c>
      <c r="AE53" s="107">
        <f t="shared" si="13"/>
        <v>33.548000000000002</v>
      </c>
      <c r="AF53" s="107">
        <f t="shared" si="13"/>
        <v>84.059000000000012</v>
      </c>
      <c r="AG53" s="107">
        <f t="shared" si="13"/>
        <v>90.716999999999999</v>
      </c>
      <c r="AH53" s="107">
        <f t="shared" si="13"/>
        <v>102.35</v>
      </c>
      <c r="AI53" s="107">
        <f t="shared" si="13"/>
        <v>93.23599999999999</v>
      </c>
      <c r="AJ53" s="107">
        <f t="shared" si="13"/>
        <v>133.87100000000001</v>
      </c>
      <c r="AK53" s="107">
        <f t="shared" si="13"/>
        <v>128.18899999999999</v>
      </c>
      <c r="AL53" s="107">
        <f t="shared" si="13"/>
        <v>76.680999999999997</v>
      </c>
      <c r="AM53" s="107">
        <f t="shared" si="13"/>
        <v>80.171000000000006</v>
      </c>
      <c r="AN53" s="107">
        <f t="shared" si="13"/>
        <v>84.448999999999998</v>
      </c>
      <c r="AO53" s="107">
        <f t="shared" si="13"/>
        <v>86.388000000000005</v>
      </c>
      <c r="AP53" s="107">
        <f t="shared" si="13"/>
        <v>99.266000000000005</v>
      </c>
      <c r="AQ53" s="107">
        <f t="shared" si="13"/>
        <v>99.9</v>
      </c>
      <c r="AR53" s="107">
        <f t="shared" si="13"/>
        <v>101.453</v>
      </c>
      <c r="AS53" s="107">
        <f t="shared" si="13"/>
        <v>101.792</v>
      </c>
      <c r="AT53" s="107">
        <f t="shared" si="13"/>
        <v>103.958</v>
      </c>
      <c r="AU53" s="107">
        <f t="shared" si="13"/>
        <v>103.32299999999999</v>
      </c>
      <c r="AV53" s="107">
        <f t="shared" si="13"/>
        <v>104.19199999999999</v>
      </c>
      <c r="AW53" s="107">
        <f t="shared" si="13"/>
        <v>103.95399999999999</v>
      </c>
      <c r="AX53" s="107">
        <f t="shared" si="13"/>
        <v>144.10400000000001</v>
      </c>
      <c r="AY53" s="107">
        <f t="shared" si="13"/>
        <v>144.52500000000001</v>
      </c>
      <c r="AZ53" s="107">
        <f t="shared" si="13"/>
        <v>144.52699999999999</v>
      </c>
      <c r="BA53" s="107">
        <f t="shared" si="13"/>
        <v>144.68299999999999</v>
      </c>
      <c r="BB53" s="107">
        <f t="shared" si="13"/>
        <v>149.584</v>
      </c>
      <c r="BC53" s="107">
        <f t="shared" si="13"/>
        <v>179.90100000000001</v>
      </c>
      <c r="BD53" s="107">
        <f t="shared" si="13"/>
        <v>224.315</v>
      </c>
      <c r="BE53" s="107">
        <f t="shared" si="13"/>
        <v>229.63300000000001</v>
      </c>
      <c r="BF53" s="107">
        <f t="shared" si="13"/>
        <v>197.20099999999999</v>
      </c>
      <c r="BG53" s="107">
        <f t="shared" si="13"/>
        <v>189.58699999999999</v>
      </c>
      <c r="BH53" s="107">
        <f t="shared" si="13"/>
        <v>117.39500000000001</v>
      </c>
      <c r="BI53" s="107">
        <f t="shared" si="13"/>
        <v>116.99799999999999</v>
      </c>
      <c r="BJ53" s="107">
        <f t="shared" si="13"/>
        <v>169.04000000000002</v>
      </c>
      <c r="BK53" s="107">
        <f t="shared" si="13"/>
        <v>122.14200000000001</v>
      </c>
      <c r="BL53" s="107">
        <f t="shared" si="13"/>
        <v>148.43599999999998</v>
      </c>
      <c r="BM53" s="107">
        <f t="shared" si="13"/>
        <v>140.27799999999999</v>
      </c>
      <c r="BN53" s="107">
        <f t="shared" si="13"/>
        <v>141.42099999999999</v>
      </c>
      <c r="BO53" s="107">
        <f t="shared" ref="BO53:CX53" si="14">BO17+BO27+BO41</f>
        <v>69.561000000000007</v>
      </c>
      <c r="BP53" s="107">
        <f t="shared" si="14"/>
        <v>53.332999999999998</v>
      </c>
      <c r="BQ53" s="107">
        <f t="shared" si="14"/>
        <v>212</v>
      </c>
      <c r="BR53" s="107">
        <f t="shared" si="14"/>
        <v>49.271999999999998</v>
      </c>
      <c r="BS53" s="107">
        <f t="shared" si="14"/>
        <v>87.963999999999999</v>
      </c>
      <c r="BT53" s="107">
        <f t="shared" si="14"/>
        <v>86.171999999999997</v>
      </c>
      <c r="BU53" s="107">
        <f t="shared" si="14"/>
        <v>51.764000000000003</v>
      </c>
      <c r="BV53" s="107">
        <f t="shared" si="14"/>
        <v>32.667000000000002</v>
      </c>
      <c r="BW53" s="107">
        <f t="shared" si="14"/>
        <v>32.325000000000003</v>
      </c>
      <c r="BX53" s="107">
        <f t="shared" si="14"/>
        <v>32.919000000000004</v>
      </c>
      <c r="BY53" s="107">
        <f t="shared" si="14"/>
        <v>34.688000000000002</v>
      </c>
      <c r="BZ53" s="107">
        <f t="shared" si="14"/>
        <v>32.867000000000004</v>
      </c>
      <c r="CA53" s="107">
        <f t="shared" si="14"/>
        <v>40.264000000000003</v>
      </c>
      <c r="CB53" s="107">
        <f t="shared" si="14"/>
        <v>42.533000000000001</v>
      </c>
      <c r="CC53" s="107">
        <f t="shared" si="14"/>
        <v>37.200000000000003</v>
      </c>
      <c r="CD53" s="107">
        <f t="shared" si="14"/>
        <v>115.506</v>
      </c>
      <c r="CE53" s="107">
        <f t="shared" si="14"/>
        <v>119.04900000000001</v>
      </c>
      <c r="CF53" s="107">
        <f t="shared" si="14"/>
        <v>115.2</v>
      </c>
      <c r="CG53" s="107">
        <f t="shared" si="14"/>
        <v>115.2</v>
      </c>
      <c r="CH53" s="107">
        <f t="shared" si="14"/>
        <v>144.334</v>
      </c>
      <c r="CI53" s="107">
        <f t="shared" si="14"/>
        <v>169.2</v>
      </c>
      <c r="CJ53" s="107">
        <f t="shared" si="14"/>
        <v>52.715000000000003</v>
      </c>
      <c r="CK53" s="107">
        <f t="shared" si="14"/>
        <v>52.978999999999999</v>
      </c>
      <c r="CL53" s="107">
        <f t="shared" si="14"/>
        <v>74.488</v>
      </c>
      <c r="CM53" s="107">
        <f t="shared" si="14"/>
        <v>45.6</v>
      </c>
      <c r="CN53" s="107">
        <f t="shared" si="14"/>
        <v>63.158999999999999</v>
      </c>
      <c r="CO53" s="107">
        <f t="shared" si="14"/>
        <v>64.900999999999996</v>
      </c>
      <c r="CP53" s="107">
        <f t="shared" si="14"/>
        <v>63.366</v>
      </c>
      <c r="CQ53" s="107">
        <f t="shared" si="14"/>
        <v>62.121000000000002</v>
      </c>
      <c r="CR53" s="107">
        <f t="shared" si="14"/>
        <v>62.122999999999998</v>
      </c>
      <c r="CS53" s="107">
        <f t="shared" si="14"/>
        <v>43.364000000000004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1843.6939999999997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13.273999999999999</v>
      </c>
      <c r="C5" s="25">
        <v>9.5</v>
      </c>
      <c r="D5" s="25">
        <v>9.25</v>
      </c>
      <c r="E5" s="25">
        <v>9.84</v>
      </c>
      <c r="F5" s="25">
        <v>11.04</v>
      </c>
      <c r="G5" s="25">
        <v>10.71</v>
      </c>
      <c r="H5" s="25">
        <v>11.659000000000001</v>
      </c>
      <c r="I5" s="25">
        <v>48.253999999999998</v>
      </c>
      <c r="J5" s="25">
        <v>20.34</v>
      </c>
      <c r="K5" s="25">
        <v>18.059999999999999</v>
      </c>
      <c r="L5" s="25">
        <v>16.940000000000001</v>
      </c>
      <c r="M5" s="25">
        <v>24.984000000000002</v>
      </c>
      <c r="N5" s="25">
        <v>16.259</v>
      </c>
      <c r="O5" s="25">
        <v>16.829999999999998</v>
      </c>
      <c r="P5" s="25">
        <v>18.510999999999999</v>
      </c>
      <c r="Q5" s="25">
        <v>20.370999999999999</v>
      </c>
      <c r="R5" s="25">
        <v>15.28</v>
      </c>
      <c r="S5" s="25">
        <v>7.73</v>
      </c>
      <c r="T5" s="25">
        <v>6.28</v>
      </c>
      <c r="U5" s="25">
        <v>6.28</v>
      </c>
      <c r="V5" s="25">
        <v>6.48</v>
      </c>
      <c r="W5" s="25">
        <v>12.494</v>
      </c>
      <c r="X5" s="25">
        <v>37.497999999999998</v>
      </c>
      <c r="Y5" s="25">
        <v>34.700000000000003</v>
      </c>
      <c r="Z5" s="25">
        <v>42.286000000000001</v>
      </c>
      <c r="AA5" s="25">
        <v>41.276000000000003</v>
      </c>
      <c r="AB5" s="25">
        <v>41.201999999999998</v>
      </c>
      <c r="AC5" s="25">
        <v>39.749000000000002</v>
      </c>
      <c r="AD5" s="25">
        <v>33.542000000000002</v>
      </c>
      <c r="AE5" s="25">
        <v>33.548000000000002</v>
      </c>
      <c r="AF5" s="25">
        <v>84.058999999999997</v>
      </c>
      <c r="AG5" s="25">
        <v>90.716999999999999</v>
      </c>
      <c r="AH5" s="25">
        <v>102.35</v>
      </c>
      <c r="AI5" s="25">
        <v>93.236000000000004</v>
      </c>
      <c r="AJ5" s="25">
        <v>133.87100000000001</v>
      </c>
      <c r="AK5" s="25">
        <v>128.18899999999999</v>
      </c>
      <c r="AL5" s="25">
        <v>76.680999999999997</v>
      </c>
      <c r="AM5" s="25">
        <v>80.171000000000006</v>
      </c>
      <c r="AN5" s="25">
        <v>84.448999999999998</v>
      </c>
      <c r="AO5" s="25">
        <v>86.388000000000005</v>
      </c>
      <c r="AP5" s="25">
        <v>99.266000000000005</v>
      </c>
      <c r="AQ5" s="25">
        <v>99.9</v>
      </c>
      <c r="AR5" s="25">
        <v>101.453</v>
      </c>
      <c r="AS5" s="25">
        <v>101.792</v>
      </c>
      <c r="AT5" s="25">
        <v>103.958</v>
      </c>
      <c r="AU5" s="25">
        <v>103.32299999999999</v>
      </c>
      <c r="AV5" s="25">
        <v>104.19199999999999</v>
      </c>
      <c r="AW5" s="25">
        <v>103.95399999999999</v>
      </c>
      <c r="AX5" s="25">
        <v>144.10400000000001</v>
      </c>
      <c r="AY5" s="25">
        <v>144.52500000000001</v>
      </c>
      <c r="AZ5" s="25">
        <v>144.52699999999999</v>
      </c>
      <c r="BA5" s="25">
        <v>144.68299999999999</v>
      </c>
      <c r="BB5" s="25">
        <v>149.584</v>
      </c>
      <c r="BC5" s="25">
        <v>179.90100000000001</v>
      </c>
      <c r="BD5" s="25">
        <v>224.315</v>
      </c>
      <c r="BE5" s="25">
        <v>229.63300000000001</v>
      </c>
      <c r="BF5" s="25">
        <v>197.20099999999999</v>
      </c>
      <c r="BG5" s="25">
        <v>189.58699999999999</v>
      </c>
      <c r="BH5" s="25">
        <v>117.395</v>
      </c>
      <c r="BI5" s="25">
        <v>116.998</v>
      </c>
      <c r="BJ5" s="25">
        <v>169.04</v>
      </c>
      <c r="BK5" s="25">
        <v>122.142</v>
      </c>
      <c r="BL5" s="25">
        <v>148.43600000000001</v>
      </c>
      <c r="BM5" s="25">
        <v>140.27799999999999</v>
      </c>
      <c r="BN5" s="25">
        <v>141.42099999999999</v>
      </c>
      <c r="BO5" s="25">
        <v>69.528999999999996</v>
      </c>
      <c r="BP5" s="25">
        <v>53.362000000000002</v>
      </c>
      <c r="BQ5" s="25">
        <v>212</v>
      </c>
      <c r="BR5" s="25">
        <v>49.216000000000001</v>
      </c>
      <c r="BS5" s="25">
        <v>87.891000000000005</v>
      </c>
      <c r="BT5" s="25">
        <v>86.174999999999997</v>
      </c>
      <c r="BU5" s="25">
        <v>51.722000000000001</v>
      </c>
      <c r="BV5" s="25">
        <v>32.667000000000002</v>
      </c>
      <c r="BW5" s="25">
        <v>32.325000000000003</v>
      </c>
      <c r="BX5" s="25">
        <v>32.927999999999997</v>
      </c>
      <c r="BY5" s="25">
        <v>34.688000000000002</v>
      </c>
      <c r="BZ5" s="25">
        <v>32.866999999999997</v>
      </c>
      <c r="CA5" s="25">
        <v>40.268999999999998</v>
      </c>
      <c r="CB5" s="25">
        <v>42.533000000000001</v>
      </c>
      <c r="CC5" s="25">
        <v>37.198999999999998</v>
      </c>
      <c r="CD5" s="25">
        <v>115.52</v>
      </c>
      <c r="CE5" s="25">
        <v>119.063</v>
      </c>
      <c r="CF5" s="25">
        <v>115.214</v>
      </c>
      <c r="CG5" s="25">
        <v>115.248</v>
      </c>
      <c r="CH5" s="25">
        <v>144.315</v>
      </c>
      <c r="CI5" s="25">
        <v>169.21899999999999</v>
      </c>
      <c r="CJ5" s="25">
        <v>52.667000000000002</v>
      </c>
      <c r="CK5" s="25">
        <v>52.966999999999999</v>
      </c>
      <c r="CL5" s="25">
        <v>74.465000000000003</v>
      </c>
      <c r="CM5" s="25">
        <v>45.616</v>
      </c>
      <c r="CN5" s="25">
        <v>63.176000000000002</v>
      </c>
      <c r="CO5" s="25">
        <v>64.885999999999996</v>
      </c>
      <c r="CP5" s="25">
        <v>63.386000000000003</v>
      </c>
      <c r="CQ5" s="25">
        <v>62.164000000000001</v>
      </c>
      <c r="CR5" s="25">
        <v>62.109000000000002</v>
      </c>
      <c r="CS5" s="25">
        <v>43.328000000000003</v>
      </c>
      <c r="CT5" s="26"/>
      <c r="CU5" s="26"/>
      <c r="CV5" s="26"/>
      <c r="CW5" s="27"/>
      <c r="CX5" s="28">
        <f t="array" ref="CX5">SUMPRODUCT(B5:CW5*0.25)</f>
        <v>1843.6500000000003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92.31</v>
      </c>
      <c r="C8" s="37">
        <v>35.54</v>
      </c>
      <c r="D8" s="37">
        <v>3.04</v>
      </c>
      <c r="E8" s="37">
        <v>3.18</v>
      </c>
      <c r="F8" s="37">
        <v>3.39</v>
      </c>
      <c r="G8" s="37">
        <v>3.3</v>
      </c>
      <c r="H8" s="37">
        <v>12.89</v>
      </c>
      <c r="I8" s="37">
        <v>86.16</v>
      </c>
      <c r="J8" s="37">
        <v>37.340000000000003</v>
      </c>
      <c r="K8" s="37">
        <v>42.53</v>
      </c>
      <c r="L8" s="37">
        <v>4.2699999999999996</v>
      </c>
      <c r="M8" s="37">
        <v>86.3</v>
      </c>
      <c r="N8" s="37">
        <v>68.36</v>
      </c>
      <c r="O8" s="37">
        <v>36.869999999999997</v>
      </c>
      <c r="P8" s="37">
        <v>88.2</v>
      </c>
      <c r="Q8" s="37">
        <v>89.41</v>
      </c>
      <c r="R8" s="37">
        <v>90</v>
      </c>
      <c r="S8" s="37">
        <v>2.68</v>
      </c>
      <c r="T8" s="37">
        <v>2.5499999999999998</v>
      </c>
      <c r="U8" s="37">
        <v>25.56</v>
      </c>
      <c r="V8" s="37">
        <v>2.7</v>
      </c>
      <c r="W8" s="37">
        <v>79.61</v>
      </c>
      <c r="X8" s="37">
        <v>82.36</v>
      </c>
      <c r="Y8" s="37">
        <v>88.08</v>
      </c>
      <c r="Z8" s="37">
        <v>84.15</v>
      </c>
      <c r="AA8" s="37">
        <v>86.2</v>
      </c>
      <c r="AB8" s="37">
        <v>85.96</v>
      </c>
      <c r="AC8" s="37">
        <v>78.05</v>
      </c>
      <c r="AD8" s="37">
        <v>78.63</v>
      </c>
      <c r="AE8" s="37">
        <v>72.349999999999994</v>
      </c>
      <c r="AF8" s="37">
        <v>19.989999999999998</v>
      </c>
      <c r="AG8" s="37">
        <v>18.43</v>
      </c>
      <c r="AH8" s="37">
        <v>41.75</v>
      </c>
      <c r="AI8" s="37">
        <v>10.02</v>
      </c>
      <c r="AJ8" s="37">
        <v>-0.99</v>
      </c>
      <c r="AK8" s="37">
        <v>-4.17</v>
      </c>
      <c r="AL8" s="37">
        <v>-8.25</v>
      </c>
      <c r="AM8" s="37">
        <v>-8.9600000000000009</v>
      </c>
      <c r="AN8" s="37">
        <v>-10.94</v>
      </c>
      <c r="AO8" s="37">
        <v>-10.88</v>
      </c>
      <c r="AP8" s="37">
        <v>-9.19</v>
      </c>
      <c r="AQ8" s="37">
        <v>-9.49</v>
      </c>
      <c r="AR8" s="37">
        <v>-9.68</v>
      </c>
      <c r="AS8" s="37">
        <v>-9.91</v>
      </c>
      <c r="AT8" s="37">
        <v>-9.91</v>
      </c>
      <c r="AU8" s="37">
        <v>-9.99</v>
      </c>
      <c r="AV8" s="37">
        <v>-9.93</v>
      </c>
      <c r="AW8" s="37">
        <v>-10</v>
      </c>
      <c r="AX8" s="37">
        <v>-7.23</v>
      </c>
      <c r="AY8" s="37">
        <v>-7.14</v>
      </c>
      <c r="AZ8" s="37">
        <v>-7.01</v>
      </c>
      <c r="BA8" s="37">
        <v>-6.75</v>
      </c>
      <c r="BB8" s="37">
        <v>-10.81</v>
      </c>
      <c r="BC8" s="37">
        <v>-8.25</v>
      </c>
      <c r="BD8" s="37">
        <v>-4.26</v>
      </c>
      <c r="BE8" s="37">
        <v>-2.99</v>
      </c>
      <c r="BF8" s="37">
        <v>-6.6</v>
      </c>
      <c r="BG8" s="37">
        <v>-4.99</v>
      </c>
      <c r="BH8" s="37">
        <v>0.01</v>
      </c>
      <c r="BI8" s="37">
        <v>1.55</v>
      </c>
      <c r="BJ8" s="37">
        <v>-4.46</v>
      </c>
      <c r="BK8" s="37">
        <v>-0.99</v>
      </c>
      <c r="BL8" s="37">
        <v>-2.21</v>
      </c>
      <c r="BM8" s="37">
        <v>19.399999999999999</v>
      </c>
      <c r="BN8" s="37">
        <v>-0.99</v>
      </c>
      <c r="BO8" s="37">
        <v>86.03</v>
      </c>
      <c r="BP8" s="37">
        <v>105.83</v>
      </c>
      <c r="BQ8" s="37">
        <v>137.71</v>
      </c>
      <c r="BR8" s="37">
        <v>106.25</v>
      </c>
      <c r="BS8" s="37">
        <v>119.74</v>
      </c>
      <c r="BT8" s="37">
        <v>112.22</v>
      </c>
      <c r="BU8" s="37">
        <v>148</v>
      </c>
      <c r="BV8" s="37">
        <v>137.66999999999999</v>
      </c>
      <c r="BW8" s="37">
        <v>147.96</v>
      </c>
      <c r="BX8" s="37">
        <v>144.72999999999999</v>
      </c>
      <c r="BY8" s="37">
        <v>146.91999999999999</v>
      </c>
      <c r="BZ8" s="37">
        <v>146</v>
      </c>
      <c r="CA8" s="37">
        <v>146.36000000000001</v>
      </c>
      <c r="CB8" s="37">
        <v>129.04</v>
      </c>
      <c r="CC8" s="43">
        <v>137.85</v>
      </c>
      <c r="CD8" s="37">
        <v>122.22</v>
      </c>
      <c r="CE8" s="37">
        <v>129</v>
      </c>
      <c r="CF8" s="37">
        <v>122.41</v>
      </c>
      <c r="CG8" s="37">
        <v>107.76</v>
      </c>
      <c r="CH8" s="37">
        <v>118.65</v>
      </c>
      <c r="CI8" s="37">
        <v>114.96</v>
      </c>
      <c r="CJ8" s="37">
        <v>106.08</v>
      </c>
      <c r="CK8" s="37">
        <v>99.97</v>
      </c>
      <c r="CL8" s="37">
        <v>102.08</v>
      </c>
      <c r="CM8" s="37">
        <v>96.98</v>
      </c>
      <c r="CN8" s="37">
        <v>89.92</v>
      </c>
      <c r="CO8" s="37">
        <v>88.08</v>
      </c>
      <c r="CP8" s="37">
        <v>92.03</v>
      </c>
      <c r="CQ8" s="37">
        <v>86.19</v>
      </c>
      <c r="CR8" s="37">
        <v>82.51</v>
      </c>
      <c r="CS8" s="37">
        <v>72.42</v>
      </c>
      <c r="CT8" s="38"/>
      <c r="CU8" s="38"/>
      <c r="CV8" s="38"/>
      <c r="CW8" s="39"/>
      <c r="CX8" s="40">
        <f>IF(SUM(B8:CW8)&lt;&gt;0,AVERAGEIF(B8:CW8,"&lt;&gt;"""),"")</f>
        <v>52.601249999999986</v>
      </c>
    </row>
    <row r="9" spans="1:102" ht="24.95" customHeight="1" thickBot="1" x14ac:dyDescent="0.25">
      <c r="A9" s="41" t="s">
        <v>6</v>
      </c>
      <c r="B9" s="42">
        <v>33.517499999999998</v>
      </c>
      <c r="C9" s="43">
        <v>33.517499999999998</v>
      </c>
      <c r="D9" s="43">
        <v>33.517499999999998</v>
      </c>
      <c r="E9" s="43">
        <v>33.517499999999998</v>
      </c>
      <c r="F9" s="43">
        <v>26.434999999999999</v>
      </c>
      <c r="G9" s="43">
        <v>26.434999999999999</v>
      </c>
      <c r="H9" s="43">
        <v>26.434999999999999</v>
      </c>
      <c r="I9" s="43">
        <v>26.434999999999999</v>
      </c>
      <c r="J9" s="43">
        <v>42.61</v>
      </c>
      <c r="K9" s="43">
        <v>42.61</v>
      </c>
      <c r="L9" s="43">
        <v>42.61</v>
      </c>
      <c r="M9" s="43">
        <v>42.61</v>
      </c>
      <c r="N9" s="43">
        <v>70.709999999999994</v>
      </c>
      <c r="O9" s="43">
        <v>70.709999999999994</v>
      </c>
      <c r="P9" s="43">
        <v>70.709999999999994</v>
      </c>
      <c r="Q9" s="43">
        <v>70.709999999999994</v>
      </c>
      <c r="R9" s="43">
        <v>30.197500000000002</v>
      </c>
      <c r="S9" s="43">
        <v>30.197500000000002</v>
      </c>
      <c r="T9" s="43">
        <v>30.197500000000002</v>
      </c>
      <c r="U9" s="43">
        <v>30.197500000000002</v>
      </c>
      <c r="V9" s="43">
        <v>63.1875</v>
      </c>
      <c r="W9" s="43">
        <v>63.1875</v>
      </c>
      <c r="X9" s="43">
        <v>63.1875</v>
      </c>
      <c r="Y9" s="43">
        <v>63.1875</v>
      </c>
      <c r="Z9" s="43">
        <v>83.59</v>
      </c>
      <c r="AA9" s="43">
        <v>83.59</v>
      </c>
      <c r="AB9" s="43">
        <v>83.59</v>
      </c>
      <c r="AC9" s="43">
        <v>83.59</v>
      </c>
      <c r="AD9" s="43">
        <v>47.35</v>
      </c>
      <c r="AE9" s="43">
        <v>47.35</v>
      </c>
      <c r="AF9" s="43">
        <v>47.35</v>
      </c>
      <c r="AG9" s="43">
        <v>47.35</v>
      </c>
      <c r="AH9" s="43">
        <v>11.6525</v>
      </c>
      <c r="AI9" s="43">
        <v>11.6525</v>
      </c>
      <c r="AJ9" s="43">
        <v>11.6525</v>
      </c>
      <c r="AK9" s="43">
        <v>11.6525</v>
      </c>
      <c r="AL9" s="43">
        <v>-9.7575000000000003</v>
      </c>
      <c r="AM9" s="43">
        <v>-9.7575000000000003</v>
      </c>
      <c r="AN9" s="43">
        <v>-9.7575000000000003</v>
      </c>
      <c r="AO9" s="43">
        <v>-9.7575000000000003</v>
      </c>
      <c r="AP9" s="43">
        <v>-9.5675000000000008</v>
      </c>
      <c r="AQ9" s="43">
        <v>-9.5675000000000008</v>
      </c>
      <c r="AR9" s="43">
        <v>-9.5675000000000008</v>
      </c>
      <c r="AS9" s="43">
        <v>-9.5675000000000008</v>
      </c>
      <c r="AT9" s="43">
        <v>-9.9574999999999996</v>
      </c>
      <c r="AU9" s="43">
        <v>-9.9574999999999996</v>
      </c>
      <c r="AV9" s="43">
        <v>-9.9574999999999996</v>
      </c>
      <c r="AW9" s="43">
        <v>-9.9574999999999996</v>
      </c>
      <c r="AX9" s="43">
        <v>-7.0324999999999998</v>
      </c>
      <c r="AY9" s="43">
        <v>-7.0324999999999998</v>
      </c>
      <c r="AZ9" s="43">
        <v>-7.0324999999999998</v>
      </c>
      <c r="BA9" s="43">
        <v>-7.0324999999999998</v>
      </c>
      <c r="BB9" s="43">
        <v>-6.5774999999999997</v>
      </c>
      <c r="BC9" s="43">
        <v>-6.5774999999999997</v>
      </c>
      <c r="BD9" s="43">
        <v>-6.5774999999999997</v>
      </c>
      <c r="BE9" s="43">
        <v>-6.5774999999999997</v>
      </c>
      <c r="BF9" s="43">
        <v>-2.5074999999999998</v>
      </c>
      <c r="BG9" s="43">
        <v>-2.5074999999999998</v>
      </c>
      <c r="BH9" s="43">
        <v>-2.5074999999999998</v>
      </c>
      <c r="BI9" s="43">
        <v>-2.5074999999999998</v>
      </c>
      <c r="BJ9" s="43">
        <v>2.9350000000000001</v>
      </c>
      <c r="BK9" s="43">
        <v>2.9350000000000001</v>
      </c>
      <c r="BL9" s="43">
        <v>2.9350000000000001</v>
      </c>
      <c r="BM9" s="43">
        <v>2.9350000000000001</v>
      </c>
      <c r="BN9" s="43">
        <v>82.144999999999996</v>
      </c>
      <c r="BO9" s="43">
        <v>82.144999999999996</v>
      </c>
      <c r="BP9" s="43">
        <v>82.144999999999996</v>
      </c>
      <c r="BQ9" s="43">
        <v>82.144999999999996</v>
      </c>
      <c r="BR9" s="43">
        <v>121.55249999999999</v>
      </c>
      <c r="BS9" s="43">
        <v>121.55249999999999</v>
      </c>
      <c r="BT9" s="43">
        <v>121.55249999999999</v>
      </c>
      <c r="BU9" s="43">
        <v>121.55249999999999</v>
      </c>
      <c r="BV9" s="43">
        <v>144.32</v>
      </c>
      <c r="BW9" s="43">
        <v>144.32</v>
      </c>
      <c r="BX9" s="43">
        <v>144.32</v>
      </c>
      <c r="BY9" s="43">
        <v>144.32</v>
      </c>
      <c r="BZ9" s="43">
        <v>139.8125</v>
      </c>
      <c r="CA9" s="43">
        <v>139.8125</v>
      </c>
      <c r="CB9" s="43">
        <v>139.8125</v>
      </c>
      <c r="CC9" s="43">
        <v>139.8125</v>
      </c>
      <c r="CD9" s="43">
        <v>120.3475</v>
      </c>
      <c r="CE9" s="43">
        <v>120.3475</v>
      </c>
      <c r="CF9" s="43">
        <v>120.3475</v>
      </c>
      <c r="CG9" s="43">
        <v>120.3475</v>
      </c>
      <c r="CH9" s="43">
        <v>109.91500000000001</v>
      </c>
      <c r="CI9" s="43">
        <v>109.91500000000001</v>
      </c>
      <c r="CJ9" s="43">
        <v>109.91500000000001</v>
      </c>
      <c r="CK9" s="43">
        <v>109.91500000000001</v>
      </c>
      <c r="CL9" s="43">
        <v>94.265000000000001</v>
      </c>
      <c r="CM9" s="43">
        <v>94.265000000000001</v>
      </c>
      <c r="CN9" s="43">
        <v>94.265000000000001</v>
      </c>
      <c r="CO9" s="43">
        <v>94.265000000000001</v>
      </c>
      <c r="CP9" s="43">
        <v>83.287499999999994</v>
      </c>
      <c r="CQ9" s="43">
        <v>83.287499999999994</v>
      </c>
      <c r="CR9" s="43">
        <v>83.287499999999994</v>
      </c>
      <c r="CS9" s="43">
        <v>83.287499999999994</v>
      </c>
      <c r="CT9" s="44"/>
      <c r="CU9" s="44"/>
      <c r="CV9" s="44"/>
      <c r="CW9" s="45"/>
      <c r="CX9" s="46">
        <f>IF(SUM(B9:CW9)&lt;&gt;0,AVERAGEIF(B9:CW9,"&lt;&gt;"""),"")</f>
        <v>52.601250000000014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62.247999999999998</v>
      </c>
      <c r="BR13" s="65"/>
      <c r="BS13" s="65"/>
      <c r="BT13" s="65"/>
      <c r="BU13" s="65"/>
      <c r="BV13" s="65"/>
      <c r="BW13" s="65"/>
      <c r="BX13" s="65"/>
      <c r="BY13" s="65"/>
      <c r="BZ13" s="65">
        <v>1.601</v>
      </c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15.962249999999999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1.0900000000000001</v>
      </c>
      <c r="C15" s="71">
        <v>3.16</v>
      </c>
      <c r="D15" s="71">
        <v>3.71</v>
      </c>
      <c r="E15" s="71">
        <v>4.24</v>
      </c>
      <c r="F15" s="71">
        <v>4.9400000000000004</v>
      </c>
      <c r="G15" s="71">
        <v>6.13</v>
      </c>
      <c r="H15" s="71">
        <v>7.5789999999999997</v>
      </c>
      <c r="I15" s="71">
        <v>15.744</v>
      </c>
      <c r="J15" s="71">
        <v>8.5</v>
      </c>
      <c r="K15" s="71">
        <v>7.28</v>
      </c>
      <c r="L15" s="71">
        <v>6.06</v>
      </c>
      <c r="M15" s="71">
        <v>9.0790000000000006</v>
      </c>
      <c r="N15" s="71">
        <v>2.319</v>
      </c>
      <c r="O15" s="71">
        <v>3.37</v>
      </c>
      <c r="P15" s="71">
        <v>4.46</v>
      </c>
      <c r="Q15" s="71">
        <v>5.359</v>
      </c>
      <c r="R15" s="71">
        <v>6.399</v>
      </c>
      <c r="S15" s="71">
        <v>4.75</v>
      </c>
      <c r="T15" s="71">
        <v>3.0390000000000001</v>
      </c>
      <c r="U15" s="71">
        <v>1.2989999999999999</v>
      </c>
      <c r="V15" s="71"/>
      <c r="W15" s="71"/>
      <c r="X15" s="71">
        <v>5.03</v>
      </c>
      <c r="Y15" s="71">
        <v>5</v>
      </c>
      <c r="Z15" s="71">
        <v>5.2869999999999999</v>
      </c>
      <c r="AA15" s="71">
        <v>5.3150000000000004</v>
      </c>
      <c r="AB15" s="71">
        <v>5.29</v>
      </c>
      <c r="AC15" s="71">
        <v>5.665</v>
      </c>
      <c r="AD15" s="71">
        <v>0.53300000000000003</v>
      </c>
      <c r="AE15" s="71">
        <v>0.82299999999999995</v>
      </c>
      <c r="AF15" s="71">
        <v>81.338999999999999</v>
      </c>
      <c r="AG15" s="71">
        <v>87.367000000000004</v>
      </c>
      <c r="AH15" s="71">
        <v>100</v>
      </c>
      <c r="AI15" s="71">
        <v>92.066000000000003</v>
      </c>
      <c r="AJ15" s="71">
        <v>112.127</v>
      </c>
      <c r="AK15" s="71">
        <v>102.627</v>
      </c>
      <c r="AL15" s="71">
        <v>22.358000000000001</v>
      </c>
      <c r="AM15" s="71">
        <v>25.189</v>
      </c>
      <c r="AN15" s="71">
        <v>30.541</v>
      </c>
      <c r="AO15" s="71">
        <v>32.948</v>
      </c>
      <c r="AP15" s="71">
        <v>32.975000000000001</v>
      </c>
      <c r="AQ15" s="71">
        <v>33.595999999999997</v>
      </c>
      <c r="AR15" s="71">
        <v>33.914000000000001</v>
      </c>
      <c r="AS15" s="71">
        <v>33.978000000000002</v>
      </c>
      <c r="AT15" s="71">
        <v>34.688000000000002</v>
      </c>
      <c r="AU15" s="71">
        <v>34.046999999999997</v>
      </c>
      <c r="AV15" s="71">
        <v>34.244999999999997</v>
      </c>
      <c r="AW15" s="71">
        <v>34.610999999999997</v>
      </c>
      <c r="AX15" s="71">
        <v>34.140999999999998</v>
      </c>
      <c r="AY15" s="71">
        <v>34.723999999999997</v>
      </c>
      <c r="AZ15" s="71">
        <v>34.024999999999999</v>
      </c>
      <c r="BA15" s="71">
        <v>34.003</v>
      </c>
      <c r="BB15" s="71">
        <v>34.686</v>
      </c>
      <c r="BC15" s="71">
        <v>64.111999999999995</v>
      </c>
      <c r="BD15" s="71">
        <v>127.602</v>
      </c>
      <c r="BE15" s="71">
        <v>154.38800000000001</v>
      </c>
      <c r="BF15" s="71">
        <v>143</v>
      </c>
      <c r="BG15" s="71">
        <v>143</v>
      </c>
      <c r="BH15" s="71">
        <v>100</v>
      </c>
      <c r="BI15" s="71">
        <v>100.96</v>
      </c>
      <c r="BJ15" s="71">
        <v>141</v>
      </c>
      <c r="BK15" s="71">
        <v>115.05200000000001</v>
      </c>
      <c r="BL15" s="71">
        <v>141</v>
      </c>
      <c r="BM15" s="71">
        <v>139.238</v>
      </c>
      <c r="BN15" s="71">
        <v>106.321</v>
      </c>
      <c r="BO15" s="71">
        <v>1.619</v>
      </c>
      <c r="BP15" s="71">
        <v>2.4E-2</v>
      </c>
      <c r="BQ15" s="71">
        <v>33.54</v>
      </c>
      <c r="BR15" s="71">
        <v>5</v>
      </c>
      <c r="BS15" s="71">
        <v>7.048</v>
      </c>
      <c r="BT15" s="71">
        <v>8.391</v>
      </c>
      <c r="BU15" s="71"/>
      <c r="BV15" s="71">
        <v>7.8</v>
      </c>
      <c r="BW15" s="71">
        <v>5</v>
      </c>
      <c r="BX15" s="71">
        <v>5</v>
      </c>
      <c r="BY15" s="71">
        <v>5</v>
      </c>
      <c r="BZ15" s="71">
        <v>5</v>
      </c>
      <c r="CA15" s="71">
        <v>5</v>
      </c>
      <c r="CB15" s="71">
        <v>8.1</v>
      </c>
      <c r="CC15" s="71">
        <v>8.1999999999999993</v>
      </c>
      <c r="CD15" s="71">
        <v>19.029</v>
      </c>
      <c r="CE15" s="71">
        <v>13.35</v>
      </c>
      <c r="CF15" s="71">
        <v>20.6</v>
      </c>
      <c r="CG15" s="71">
        <v>20.228999999999999</v>
      </c>
      <c r="CH15" s="71">
        <v>20.175000000000001</v>
      </c>
      <c r="CI15" s="71">
        <v>19.399999999999999</v>
      </c>
      <c r="CJ15" s="71">
        <v>8.9220000000000006</v>
      </c>
      <c r="CK15" s="71">
        <v>8.7940000000000005</v>
      </c>
      <c r="CL15" s="71">
        <v>8.8650000000000002</v>
      </c>
      <c r="CM15" s="71">
        <v>8.5</v>
      </c>
      <c r="CN15" s="71">
        <v>5</v>
      </c>
      <c r="CO15" s="71">
        <v>5</v>
      </c>
      <c r="CP15" s="71">
        <v>8.3859999999999992</v>
      </c>
      <c r="CQ15" s="71">
        <v>8.4320000000000004</v>
      </c>
      <c r="CR15" s="71">
        <v>8.4250000000000007</v>
      </c>
      <c r="CS15" s="71"/>
      <c r="CT15" s="72"/>
      <c r="CU15" s="72"/>
      <c r="CV15" s="72"/>
      <c r="CW15" s="73"/>
      <c r="CX15" s="74">
        <f t="array" ref="CX15">SUMPRODUCT(B15:CW15*0.25)</f>
        <v>758.78674999999976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1.0900000000000001</v>
      </c>
      <c r="C17" s="77">
        <f t="shared" ref="C17:BN17" si="0">SUM(C11:C16)</f>
        <v>3.16</v>
      </c>
      <c r="D17" s="77">
        <f t="shared" si="0"/>
        <v>3.71</v>
      </c>
      <c r="E17" s="77">
        <f t="shared" si="0"/>
        <v>4.24</v>
      </c>
      <c r="F17" s="77">
        <f t="shared" si="0"/>
        <v>4.9400000000000004</v>
      </c>
      <c r="G17" s="77">
        <f t="shared" si="0"/>
        <v>6.13</v>
      </c>
      <c r="H17" s="77">
        <f t="shared" si="0"/>
        <v>7.5789999999999997</v>
      </c>
      <c r="I17" s="77">
        <f t="shared" si="0"/>
        <v>15.744</v>
      </c>
      <c r="J17" s="77">
        <f t="shared" si="0"/>
        <v>8.5</v>
      </c>
      <c r="K17" s="77">
        <f t="shared" si="0"/>
        <v>7.28</v>
      </c>
      <c r="L17" s="77">
        <f t="shared" si="0"/>
        <v>6.06</v>
      </c>
      <c r="M17" s="77">
        <f t="shared" si="0"/>
        <v>9.0790000000000006</v>
      </c>
      <c r="N17" s="77">
        <f t="shared" si="0"/>
        <v>2.319</v>
      </c>
      <c r="O17" s="77">
        <f t="shared" si="0"/>
        <v>3.37</v>
      </c>
      <c r="P17" s="77">
        <f t="shared" si="0"/>
        <v>4.46</v>
      </c>
      <c r="Q17" s="77">
        <f t="shared" si="0"/>
        <v>5.359</v>
      </c>
      <c r="R17" s="77">
        <f t="shared" si="0"/>
        <v>6.399</v>
      </c>
      <c r="S17" s="77">
        <f t="shared" si="0"/>
        <v>4.75</v>
      </c>
      <c r="T17" s="77">
        <f t="shared" si="0"/>
        <v>3.0390000000000001</v>
      </c>
      <c r="U17" s="77">
        <f t="shared" si="0"/>
        <v>1.2989999999999999</v>
      </c>
      <c r="V17" s="77">
        <f t="shared" si="0"/>
        <v>0</v>
      </c>
      <c r="W17" s="77">
        <f t="shared" si="0"/>
        <v>0</v>
      </c>
      <c r="X17" s="77">
        <f t="shared" si="0"/>
        <v>5.03</v>
      </c>
      <c r="Y17" s="77">
        <f t="shared" si="0"/>
        <v>5</v>
      </c>
      <c r="Z17" s="77">
        <f t="shared" si="0"/>
        <v>5.2869999999999999</v>
      </c>
      <c r="AA17" s="77">
        <f t="shared" si="0"/>
        <v>5.3150000000000004</v>
      </c>
      <c r="AB17" s="77">
        <f t="shared" si="0"/>
        <v>5.29</v>
      </c>
      <c r="AC17" s="77">
        <f t="shared" si="0"/>
        <v>5.665</v>
      </c>
      <c r="AD17" s="77">
        <f t="shared" si="0"/>
        <v>0.53300000000000003</v>
      </c>
      <c r="AE17" s="77">
        <f t="shared" si="0"/>
        <v>0.82299999999999995</v>
      </c>
      <c r="AF17" s="77">
        <f t="shared" si="0"/>
        <v>81.338999999999999</v>
      </c>
      <c r="AG17" s="77">
        <f t="shared" si="0"/>
        <v>87.367000000000004</v>
      </c>
      <c r="AH17" s="77">
        <f t="shared" si="0"/>
        <v>100</v>
      </c>
      <c r="AI17" s="77">
        <f t="shared" si="0"/>
        <v>92.066000000000003</v>
      </c>
      <c r="AJ17" s="77">
        <f t="shared" si="0"/>
        <v>112.127</v>
      </c>
      <c r="AK17" s="77">
        <f t="shared" si="0"/>
        <v>102.627</v>
      </c>
      <c r="AL17" s="77">
        <f t="shared" si="0"/>
        <v>22.358000000000001</v>
      </c>
      <c r="AM17" s="77">
        <f t="shared" si="0"/>
        <v>25.189</v>
      </c>
      <c r="AN17" s="77">
        <f t="shared" si="0"/>
        <v>30.541</v>
      </c>
      <c r="AO17" s="77">
        <f t="shared" si="0"/>
        <v>32.948</v>
      </c>
      <c r="AP17" s="77">
        <f t="shared" si="0"/>
        <v>32.975000000000001</v>
      </c>
      <c r="AQ17" s="77">
        <f t="shared" si="0"/>
        <v>33.595999999999997</v>
      </c>
      <c r="AR17" s="77">
        <f t="shared" si="0"/>
        <v>33.914000000000001</v>
      </c>
      <c r="AS17" s="77">
        <f t="shared" si="0"/>
        <v>33.978000000000002</v>
      </c>
      <c r="AT17" s="77">
        <f t="shared" si="0"/>
        <v>34.688000000000002</v>
      </c>
      <c r="AU17" s="77">
        <f t="shared" si="0"/>
        <v>34.046999999999997</v>
      </c>
      <c r="AV17" s="77">
        <f t="shared" si="0"/>
        <v>34.244999999999997</v>
      </c>
      <c r="AW17" s="77">
        <f t="shared" si="0"/>
        <v>34.610999999999997</v>
      </c>
      <c r="AX17" s="77">
        <f t="shared" si="0"/>
        <v>34.140999999999998</v>
      </c>
      <c r="AY17" s="77">
        <f t="shared" si="0"/>
        <v>34.723999999999997</v>
      </c>
      <c r="AZ17" s="77">
        <f t="shared" si="0"/>
        <v>34.024999999999999</v>
      </c>
      <c r="BA17" s="77">
        <f t="shared" si="0"/>
        <v>34.003</v>
      </c>
      <c r="BB17" s="77">
        <f t="shared" si="0"/>
        <v>34.686</v>
      </c>
      <c r="BC17" s="77">
        <f t="shared" si="0"/>
        <v>64.111999999999995</v>
      </c>
      <c r="BD17" s="77">
        <f t="shared" si="0"/>
        <v>127.602</v>
      </c>
      <c r="BE17" s="77">
        <f t="shared" si="0"/>
        <v>154.38800000000001</v>
      </c>
      <c r="BF17" s="77">
        <f t="shared" si="0"/>
        <v>143</v>
      </c>
      <c r="BG17" s="77">
        <f t="shared" si="0"/>
        <v>143</v>
      </c>
      <c r="BH17" s="77">
        <f t="shared" si="0"/>
        <v>100</v>
      </c>
      <c r="BI17" s="77">
        <f t="shared" si="0"/>
        <v>100.96</v>
      </c>
      <c r="BJ17" s="77">
        <f t="shared" si="0"/>
        <v>141</v>
      </c>
      <c r="BK17" s="77">
        <f t="shared" si="0"/>
        <v>115.05200000000001</v>
      </c>
      <c r="BL17" s="77">
        <f t="shared" si="0"/>
        <v>141</v>
      </c>
      <c r="BM17" s="77">
        <f t="shared" si="0"/>
        <v>139.238</v>
      </c>
      <c r="BN17" s="77">
        <f t="shared" si="0"/>
        <v>106.321</v>
      </c>
      <c r="BO17" s="77">
        <f t="shared" ref="BO17:CW17" si="1">SUM(BO11:BO16)</f>
        <v>1.619</v>
      </c>
      <c r="BP17" s="77">
        <f t="shared" si="1"/>
        <v>2.4E-2</v>
      </c>
      <c r="BQ17" s="77">
        <f t="shared" si="1"/>
        <v>95.787999999999997</v>
      </c>
      <c r="BR17" s="77">
        <f t="shared" si="1"/>
        <v>5</v>
      </c>
      <c r="BS17" s="77">
        <f t="shared" si="1"/>
        <v>7.048</v>
      </c>
      <c r="BT17" s="77">
        <f t="shared" si="1"/>
        <v>8.391</v>
      </c>
      <c r="BU17" s="77">
        <f t="shared" si="1"/>
        <v>0</v>
      </c>
      <c r="BV17" s="77">
        <f t="shared" si="1"/>
        <v>7.8</v>
      </c>
      <c r="BW17" s="77">
        <f t="shared" si="1"/>
        <v>5</v>
      </c>
      <c r="BX17" s="77">
        <f t="shared" si="1"/>
        <v>5</v>
      </c>
      <c r="BY17" s="77">
        <f t="shared" si="1"/>
        <v>5</v>
      </c>
      <c r="BZ17" s="77">
        <f t="shared" si="1"/>
        <v>6.601</v>
      </c>
      <c r="CA17" s="77">
        <f t="shared" si="1"/>
        <v>5</v>
      </c>
      <c r="CB17" s="77">
        <f t="shared" si="1"/>
        <v>8.1</v>
      </c>
      <c r="CC17" s="77">
        <f t="shared" si="1"/>
        <v>8.1999999999999993</v>
      </c>
      <c r="CD17" s="77">
        <f t="shared" si="1"/>
        <v>19.029</v>
      </c>
      <c r="CE17" s="77">
        <f t="shared" si="1"/>
        <v>13.35</v>
      </c>
      <c r="CF17" s="77">
        <f t="shared" si="1"/>
        <v>20.6</v>
      </c>
      <c r="CG17" s="77">
        <f t="shared" si="1"/>
        <v>20.228999999999999</v>
      </c>
      <c r="CH17" s="77">
        <f t="shared" si="1"/>
        <v>20.175000000000001</v>
      </c>
      <c r="CI17" s="77">
        <f t="shared" si="1"/>
        <v>19.399999999999999</v>
      </c>
      <c r="CJ17" s="77">
        <f t="shared" si="1"/>
        <v>8.9220000000000006</v>
      </c>
      <c r="CK17" s="77">
        <f t="shared" si="1"/>
        <v>8.7940000000000005</v>
      </c>
      <c r="CL17" s="77">
        <f t="shared" si="1"/>
        <v>8.8650000000000002</v>
      </c>
      <c r="CM17" s="77">
        <f t="shared" si="1"/>
        <v>8.5</v>
      </c>
      <c r="CN17" s="77">
        <f t="shared" si="1"/>
        <v>5</v>
      </c>
      <c r="CO17" s="77">
        <f t="shared" si="1"/>
        <v>5</v>
      </c>
      <c r="CP17" s="77">
        <f t="shared" si="1"/>
        <v>8.3859999999999992</v>
      </c>
      <c r="CQ17" s="77">
        <f t="shared" si="1"/>
        <v>8.4320000000000004</v>
      </c>
      <c r="CR17" s="77">
        <f t="shared" si="1"/>
        <v>8.4250000000000007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774.7489999999998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>
        <v>6</v>
      </c>
      <c r="AK20" s="88">
        <v>6</v>
      </c>
      <c r="AL20" s="88"/>
      <c r="AM20" s="88"/>
      <c r="AN20" s="88"/>
      <c r="AO20" s="88"/>
      <c r="AP20" s="88">
        <v>14.3</v>
      </c>
      <c r="AQ20" s="88">
        <v>14.3</v>
      </c>
      <c r="AR20" s="88">
        <v>14.3</v>
      </c>
      <c r="AS20" s="88">
        <v>14.3</v>
      </c>
      <c r="AT20" s="88">
        <v>14.1</v>
      </c>
      <c r="AU20" s="88">
        <v>14.1</v>
      </c>
      <c r="AV20" s="88">
        <v>14.1</v>
      </c>
      <c r="AW20" s="88">
        <v>14.1</v>
      </c>
      <c r="AX20" s="88">
        <v>56.1</v>
      </c>
      <c r="AY20" s="88">
        <v>56.1</v>
      </c>
      <c r="AZ20" s="88">
        <v>56.1</v>
      </c>
      <c r="BA20" s="88">
        <v>56.1</v>
      </c>
      <c r="BB20" s="88">
        <v>58.8</v>
      </c>
      <c r="BC20" s="88">
        <v>58.8</v>
      </c>
      <c r="BD20" s="88">
        <v>58.8</v>
      </c>
      <c r="BE20" s="88">
        <v>58.8</v>
      </c>
      <c r="BF20" s="88"/>
      <c r="BG20" s="88"/>
      <c r="BH20" s="88"/>
      <c r="BI20" s="88"/>
      <c r="BJ20" s="88">
        <v>6</v>
      </c>
      <c r="BK20" s="88">
        <v>6</v>
      </c>
      <c r="BL20" s="88">
        <v>6</v>
      </c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162.1</v>
      </c>
    </row>
    <row r="21" spans="1:102" ht="24.95" customHeight="1" x14ac:dyDescent="0.2">
      <c r="A21" s="92" t="s">
        <v>17</v>
      </c>
      <c r="B21" s="93">
        <v>5.077</v>
      </c>
      <c r="C21" s="94"/>
      <c r="D21" s="94"/>
      <c r="E21" s="94"/>
      <c r="F21" s="94"/>
      <c r="G21" s="94"/>
      <c r="H21" s="94"/>
      <c r="I21" s="94">
        <v>20.928000000000001</v>
      </c>
      <c r="J21" s="94"/>
      <c r="K21" s="94"/>
      <c r="L21" s="94"/>
      <c r="M21" s="94">
        <v>5.8660000000000005</v>
      </c>
      <c r="N21" s="94"/>
      <c r="O21" s="94"/>
      <c r="P21" s="94">
        <v>5.3079999999999998</v>
      </c>
      <c r="Q21" s="94">
        <v>6.1980000000000004</v>
      </c>
      <c r="R21" s="94">
        <v>5.2380000000000004</v>
      </c>
      <c r="S21" s="94"/>
      <c r="T21" s="94"/>
      <c r="U21" s="94">
        <v>2.4380000000000002</v>
      </c>
      <c r="V21" s="94">
        <v>2.742</v>
      </c>
      <c r="W21" s="94">
        <v>5.8979999999999997</v>
      </c>
      <c r="X21" s="94">
        <v>22.082999999999998</v>
      </c>
      <c r="Y21" s="94">
        <v>19.974999999999998</v>
      </c>
      <c r="Z21" s="94">
        <v>21.899000000000001</v>
      </c>
      <c r="AA21" s="94">
        <v>21.785</v>
      </c>
      <c r="AB21" s="94">
        <v>21.872000000000003</v>
      </c>
      <c r="AC21" s="94">
        <v>21.819000000000003</v>
      </c>
      <c r="AD21" s="94">
        <v>21.614000000000001</v>
      </c>
      <c r="AE21" s="94">
        <v>21.677</v>
      </c>
      <c r="AF21" s="94"/>
      <c r="AG21" s="94">
        <v>0.01</v>
      </c>
      <c r="AH21" s="94">
        <v>0.01</v>
      </c>
      <c r="AI21" s="94">
        <v>0.01</v>
      </c>
      <c r="AJ21" s="94">
        <v>15.01</v>
      </c>
      <c r="AK21" s="94">
        <v>0.04</v>
      </c>
      <c r="AL21" s="94">
        <v>11.007000000000001</v>
      </c>
      <c r="AM21" s="94">
        <v>10.953999999999999</v>
      </c>
      <c r="AN21" s="94">
        <v>10.78</v>
      </c>
      <c r="AO21" s="94">
        <v>10.961</v>
      </c>
      <c r="AP21" s="94">
        <v>10.868</v>
      </c>
      <c r="AQ21" s="94">
        <v>10.763999999999999</v>
      </c>
      <c r="AR21" s="94">
        <v>10.611000000000001</v>
      </c>
      <c r="AS21" s="94">
        <v>10.634</v>
      </c>
      <c r="AT21" s="94">
        <v>10.406000000000001</v>
      </c>
      <c r="AU21" s="94">
        <v>10.352999999999998</v>
      </c>
      <c r="AV21" s="94">
        <v>10.516</v>
      </c>
      <c r="AW21" s="94">
        <v>10.252000000000001</v>
      </c>
      <c r="AX21" s="94">
        <v>10.305</v>
      </c>
      <c r="AY21" s="94">
        <v>10.445</v>
      </c>
      <c r="AZ21" s="94">
        <v>10.367000000000001</v>
      </c>
      <c r="BA21" s="94">
        <v>10.373999999999999</v>
      </c>
      <c r="BB21" s="94">
        <v>10.321</v>
      </c>
      <c r="BC21" s="94">
        <v>10.382999999999999</v>
      </c>
      <c r="BD21" s="94">
        <v>5.4149999999999991</v>
      </c>
      <c r="BE21" s="94">
        <v>5.1879999999999997</v>
      </c>
      <c r="BF21" s="94">
        <v>10.183999999999999</v>
      </c>
      <c r="BG21" s="94">
        <v>5.2329999999999997</v>
      </c>
      <c r="BH21" s="94">
        <v>5.1829999999999998</v>
      </c>
      <c r="BI21" s="94">
        <v>5.07</v>
      </c>
      <c r="BJ21" s="94">
        <v>0.01</v>
      </c>
      <c r="BK21" s="94">
        <v>0.01</v>
      </c>
      <c r="BL21" s="94">
        <v>0.01</v>
      </c>
      <c r="BM21" s="94"/>
      <c r="BN21" s="94">
        <v>30</v>
      </c>
      <c r="BO21" s="94">
        <v>31.231999999999999</v>
      </c>
      <c r="BP21" s="94">
        <v>25.588999999999999</v>
      </c>
      <c r="BQ21" s="94">
        <v>36.492000000000004</v>
      </c>
      <c r="BR21" s="94">
        <v>1.5680000000000001</v>
      </c>
      <c r="BS21" s="94">
        <v>31.347999999999999</v>
      </c>
      <c r="BT21" s="94">
        <v>31.28</v>
      </c>
      <c r="BU21" s="94">
        <v>6.6289999999999996</v>
      </c>
      <c r="BV21" s="94">
        <v>9.1120000000000001</v>
      </c>
      <c r="BW21" s="94">
        <v>6.7030000000000003</v>
      </c>
      <c r="BX21" s="94">
        <v>6.2949999999999999</v>
      </c>
      <c r="BY21" s="94">
        <v>6.2090000000000005</v>
      </c>
      <c r="BZ21" s="94">
        <v>6.181</v>
      </c>
      <c r="CA21" s="94">
        <v>6.2530000000000001</v>
      </c>
      <c r="CB21" s="94">
        <v>17.630000000000003</v>
      </c>
      <c r="CC21" s="94">
        <v>3.4990000000000001</v>
      </c>
      <c r="CD21" s="94">
        <v>30.904</v>
      </c>
      <c r="CE21" s="94">
        <v>36.573999999999998</v>
      </c>
      <c r="CF21" s="94">
        <v>38.07</v>
      </c>
      <c r="CG21" s="94">
        <v>30.931999999999999</v>
      </c>
      <c r="CH21" s="94">
        <v>39.268000000000001</v>
      </c>
      <c r="CI21" s="94">
        <v>37.842999999999996</v>
      </c>
      <c r="CJ21" s="94">
        <v>30.988</v>
      </c>
      <c r="CK21" s="94">
        <v>31.012</v>
      </c>
      <c r="CL21" s="94">
        <v>36.009</v>
      </c>
      <c r="CM21" s="94">
        <v>21.181000000000001</v>
      </c>
      <c r="CN21" s="94">
        <v>1.016</v>
      </c>
      <c r="CO21" s="94">
        <v>0.89200000000000002</v>
      </c>
      <c r="CP21" s="94">
        <v>35.952999999999996</v>
      </c>
      <c r="CQ21" s="94">
        <v>35.909999999999997</v>
      </c>
      <c r="CR21" s="94">
        <v>35.970999999999997</v>
      </c>
      <c r="CS21" s="94">
        <v>0.94</v>
      </c>
      <c r="CT21" s="95"/>
      <c r="CU21" s="95"/>
      <c r="CV21" s="95"/>
      <c r="CW21" s="96"/>
      <c r="CX21" s="97">
        <f t="array" ref="CX21">SUMPRODUCT(B21:CW21*0.25)</f>
        <v>293.39600000000002</v>
      </c>
    </row>
    <row r="22" spans="1:102" ht="24.95" customHeight="1" x14ac:dyDescent="0.2">
      <c r="A22" s="92" t="s">
        <v>18</v>
      </c>
      <c r="B22" s="98">
        <v>4.8069999999999995</v>
      </c>
      <c r="C22" s="99">
        <v>4.04</v>
      </c>
      <c r="D22" s="99">
        <v>2.74</v>
      </c>
      <c r="E22" s="99">
        <v>3</v>
      </c>
      <c r="F22" s="99">
        <v>3.1</v>
      </c>
      <c r="G22" s="99">
        <v>1.98</v>
      </c>
      <c r="H22" s="99">
        <v>1.8800000000000001</v>
      </c>
      <c r="I22" s="99">
        <v>9.4819999999999993</v>
      </c>
      <c r="J22" s="99">
        <v>2.74</v>
      </c>
      <c r="K22" s="99">
        <v>1.58</v>
      </c>
      <c r="L22" s="99">
        <v>2.2800000000000002</v>
      </c>
      <c r="M22" s="99">
        <v>7.9390000000000001</v>
      </c>
      <c r="N22" s="99">
        <v>1.94</v>
      </c>
      <c r="O22" s="99">
        <v>1.36</v>
      </c>
      <c r="P22" s="99">
        <v>3.9430000000000005</v>
      </c>
      <c r="Q22" s="99">
        <v>4.0139999999999993</v>
      </c>
      <c r="R22" s="99">
        <v>3.6430000000000002</v>
      </c>
      <c r="S22" s="99">
        <v>1.48</v>
      </c>
      <c r="T22" s="99">
        <v>2.141</v>
      </c>
      <c r="U22" s="99">
        <v>1.7430000000000001</v>
      </c>
      <c r="V22" s="99">
        <v>2.9380000000000006</v>
      </c>
      <c r="W22" s="99">
        <v>5.4960000000000004</v>
      </c>
      <c r="X22" s="99">
        <v>9.4849999999999994</v>
      </c>
      <c r="Y22" s="99">
        <v>8.3249999999999993</v>
      </c>
      <c r="Z22" s="99">
        <v>14.7</v>
      </c>
      <c r="AA22" s="99">
        <v>13.276</v>
      </c>
      <c r="AB22" s="99">
        <v>13.239999999999998</v>
      </c>
      <c r="AC22" s="99">
        <v>11.665000000000001</v>
      </c>
      <c r="AD22" s="99">
        <v>11.095000000000001</v>
      </c>
      <c r="AE22" s="99">
        <v>10.148</v>
      </c>
      <c r="AF22" s="99">
        <v>2.2200000000000002</v>
      </c>
      <c r="AG22" s="99">
        <v>2.74</v>
      </c>
      <c r="AH22" s="99">
        <v>2.34</v>
      </c>
      <c r="AI22" s="99">
        <v>1.1600000000000001</v>
      </c>
      <c r="AJ22" s="99">
        <v>0.73399999999999999</v>
      </c>
      <c r="AK22" s="99">
        <v>19.521999999999998</v>
      </c>
      <c r="AL22" s="99">
        <v>43.316000000000003</v>
      </c>
      <c r="AM22" s="99">
        <v>44.027999999999999</v>
      </c>
      <c r="AN22" s="99">
        <v>43.128</v>
      </c>
      <c r="AO22" s="99">
        <v>42.479000000000006</v>
      </c>
      <c r="AP22" s="99">
        <v>41.123000000000005</v>
      </c>
      <c r="AQ22" s="99">
        <v>41.24</v>
      </c>
      <c r="AR22" s="99">
        <v>42.628</v>
      </c>
      <c r="AS22" s="99">
        <v>42.88</v>
      </c>
      <c r="AT22" s="99">
        <v>44.764000000000003</v>
      </c>
      <c r="AU22" s="99">
        <v>44.823</v>
      </c>
      <c r="AV22" s="99">
        <v>45.331000000000003</v>
      </c>
      <c r="AW22" s="99">
        <v>44.991000000000007</v>
      </c>
      <c r="AX22" s="99">
        <v>43.557999999999993</v>
      </c>
      <c r="AY22" s="99">
        <v>43.256</v>
      </c>
      <c r="AZ22" s="99">
        <v>44.035000000000004</v>
      </c>
      <c r="BA22" s="99">
        <v>44.206000000000003</v>
      </c>
      <c r="BB22" s="99">
        <v>45.777000000000001</v>
      </c>
      <c r="BC22" s="99">
        <v>46.606000000000002</v>
      </c>
      <c r="BD22" s="99">
        <v>32.497999999999998</v>
      </c>
      <c r="BE22" s="99">
        <v>11.256999999999998</v>
      </c>
      <c r="BF22" s="99">
        <v>44.017000000000003</v>
      </c>
      <c r="BG22" s="99">
        <v>41.353999999999999</v>
      </c>
      <c r="BH22" s="99">
        <v>12.212000000000002</v>
      </c>
      <c r="BI22" s="99">
        <v>10.968</v>
      </c>
      <c r="BJ22" s="99">
        <v>22.03</v>
      </c>
      <c r="BK22" s="99">
        <v>1.08</v>
      </c>
      <c r="BL22" s="99">
        <v>1.4260000000000002</v>
      </c>
      <c r="BM22" s="99">
        <v>1.04</v>
      </c>
      <c r="BN22" s="99">
        <v>5.0999999999999996</v>
      </c>
      <c r="BO22" s="99">
        <v>14.577999999999999</v>
      </c>
      <c r="BP22" s="99">
        <v>12.248999999999999</v>
      </c>
      <c r="BQ22" s="99">
        <v>51.92</v>
      </c>
      <c r="BR22" s="99">
        <v>8.7480000000000011</v>
      </c>
      <c r="BS22" s="99">
        <v>14.995000000000001</v>
      </c>
      <c r="BT22" s="99">
        <v>6.4039999999999999</v>
      </c>
      <c r="BU22" s="99">
        <v>11.193000000000001</v>
      </c>
      <c r="BV22" s="99">
        <v>15.755000000000001</v>
      </c>
      <c r="BW22" s="99">
        <v>20.622</v>
      </c>
      <c r="BX22" s="99">
        <v>21.632999999999999</v>
      </c>
      <c r="BY22" s="99">
        <v>16.279</v>
      </c>
      <c r="BZ22" s="99">
        <v>20.085000000000001</v>
      </c>
      <c r="CA22" s="99">
        <v>19.316000000000003</v>
      </c>
      <c r="CB22" s="99">
        <v>16.303000000000001</v>
      </c>
      <c r="CC22" s="99">
        <v>14.7</v>
      </c>
      <c r="CD22" s="99">
        <v>25.786999999999999</v>
      </c>
      <c r="CE22" s="99">
        <v>29.838999999999999</v>
      </c>
      <c r="CF22" s="99">
        <v>56.543999999999997</v>
      </c>
      <c r="CG22" s="99">
        <v>25.286999999999999</v>
      </c>
      <c r="CH22" s="99">
        <v>54.972000000000001</v>
      </c>
      <c r="CI22" s="99">
        <v>73.575999999999993</v>
      </c>
      <c r="CJ22" s="99">
        <v>12.757</v>
      </c>
      <c r="CK22" s="99">
        <v>13.161</v>
      </c>
      <c r="CL22" s="99">
        <v>29.591000000000001</v>
      </c>
      <c r="CM22" s="99">
        <v>15.934999999999999</v>
      </c>
      <c r="CN22" s="99">
        <v>5.46</v>
      </c>
      <c r="CO22" s="99">
        <v>9.3940000000000019</v>
      </c>
      <c r="CP22" s="99">
        <v>19.046999999999997</v>
      </c>
      <c r="CQ22" s="99">
        <v>17.822000000000003</v>
      </c>
      <c r="CR22" s="99">
        <v>17.713000000000001</v>
      </c>
      <c r="CS22" s="99">
        <v>1.6880000000000002</v>
      </c>
      <c r="CT22" s="100"/>
      <c r="CU22" s="100"/>
      <c r="CV22" s="100"/>
      <c r="CW22" s="96"/>
      <c r="CX22" s="97">
        <f t="array" ref="CX22">SUMPRODUCT(B22:CW22*0.25)</f>
        <v>459.85500000000008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12.183999999999999</v>
      </c>
      <c r="C27" s="107">
        <f t="shared" ref="C27:BN27" si="2">SUM(C20:C26)</f>
        <v>6.34</v>
      </c>
      <c r="D27" s="107">
        <f t="shared" si="2"/>
        <v>5.04</v>
      </c>
      <c r="E27" s="107">
        <f t="shared" si="2"/>
        <v>5.3</v>
      </c>
      <c r="F27" s="107">
        <f t="shared" si="2"/>
        <v>5.2</v>
      </c>
      <c r="G27" s="107">
        <f t="shared" si="2"/>
        <v>4.08</v>
      </c>
      <c r="H27" s="107">
        <f t="shared" si="2"/>
        <v>3.9800000000000004</v>
      </c>
      <c r="I27" s="107">
        <f t="shared" si="2"/>
        <v>32.510000000000005</v>
      </c>
      <c r="J27" s="107">
        <f t="shared" si="2"/>
        <v>4.84</v>
      </c>
      <c r="K27" s="107">
        <f t="shared" si="2"/>
        <v>3.68</v>
      </c>
      <c r="L27" s="107">
        <f t="shared" si="2"/>
        <v>4.3800000000000008</v>
      </c>
      <c r="M27" s="107">
        <f t="shared" si="2"/>
        <v>15.905000000000001</v>
      </c>
      <c r="N27" s="107">
        <f t="shared" si="2"/>
        <v>6.74</v>
      </c>
      <c r="O27" s="107">
        <f t="shared" si="2"/>
        <v>6.16</v>
      </c>
      <c r="P27" s="107">
        <f t="shared" si="2"/>
        <v>14.051000000000002</v>
      </c>
      <c r="Q27" s="107">
        <f t="shared" si="2"/>
        <v>15.012</v>
      </c>
      <c r="R27" s="107">
        <f t="shared" si="2"/>
        <v>8.8810000000000002</v>
      </c>
      <c r="S27" s="107">
        <f t="shared" si="2"/>
        <v>1.48</v>
      </c>
      <c r="T27" s="107">
        <f t="shared" si="2"/>
        <v>2.141</v>
      </c>
      <c r="U27" s="107">
        <f t="shared" si="2"/>
        <v>4.181</v>
      </c>
      <c r="V27" s="107">
        <f t="shared" si="2"/>
        <v>5.6800000000000006</v>
      </c>
      <c r="W27" s="107">
        <f t="shared" si="2"/>
        <v>11.394</v>
      </c>
      <c r="X27" s="107">
        <f t="shared" si="2"/>
        <v>31.567999999999998</v>
      </c>
      <c r="Y27" s="107">
        <f t="shared" si="2"/>
        <v>28.299999999999997</v>
      </c>
      <c r="Z27" s="107">
        <f t="shared" si="2"/>
        <v>36.599000000000004</v>
      </c>
      <c r="AA27" s="107">
        <f t="shared" si="2"/>
        <v>35.061</v>
      </c>
      <c r="AB27" s="107">
        <f t="shared" si="2"/>
        <v>35.112000000000002</v>
      </c>
      <c r="AC27" s="107">
        <f t="shared" si="2"/>
        <v>33.484000000000002</v>
      </c>
      <c r="AD27" s="107">
        <f t="shared" si="2"/>
        <v>32.709000000000003</v>
      </c>
      <c r="AE27" s="107">
        <f t="shared" si="2"/>
        <v>31.824999999999999</v>
      </c>
      <c r="AF27" s="107">
        <f t="shared" si="2"/>
        <v>2.2200000000000002</v>
      </c>
      <c r="AG27" s="107">
        <f t="shared" si="2"/>
        <v>2.75</v>
      </c>
      <c r="AH27" s="107">
        <f t="shared" si="2"/>
        <v>2.3499999999999996</v>
      </c>
      <c r="AI27" s="107">
        <f t="shared" si="2"/>
        <v>1.1700000000000002</v>
      </c>
      <c r="AJ27" s="107">
        <f t="shared" si="2"/>
        <v>21.744</v>
      </c>
      <c r="AK27" s="107">
        <f t="shared" si="2"/>
        <v>25.561999999999998</v>
      </c>
      <c r="AL27" s="107">
        <f t="shared" si="2"/>
        <v>54.323000000000008</v>
      </c>
      <c r="AM27" s="107">
        <f t="shared" si="2"/>
        <v>54.981999999999999</v>
      </c>
      <c r="AN27" s="107">
        <f t="shared" si="2"/>
        <v>53.908000000000001</v>
      </c>
      <c r="AO27" s="107">
        <f t="shared" si="2"/>
        <v>53.440000000000005</v>
      </c>
      <c r="AP27" s="107">
        <f t="shared" si="2"/>
        <v>66.290999999999997</v>
      </c>
      <c r="AQ27" s="107">
        <f t="shared" si="2"/>
        <v>66.304000000000002</v>
      </c>
      <c r="AR27" s="107">
        <f t="shared" si="2"/>
        <v>67.539000000000001</v>
      </c>
      <c r="AS27" s="107">
        <f t="shared" si="2"/>
        <v>67.814000000000007</v>
      </c>
      <c r="AT27" s="107">
        <f t="shared" si="2"/>
        <v>69.27000000000001</v>
      </c>
      <c r="AU27" s="107">
        <f t="shared" si="2"/>
        <v>69.275999999999996</v>
      </c>
      <c r="AV27" s="107">
        <f t="shared" si="2"/>
        <v>69.947000000000003</v>
      </c>
      <c r="AW27" s="107">
        <f t="shared" si="2"/>
        <v>69.343000000000004</v>
      </c>
      <c r="AX27" s="107">
        <f t="shared" si="2"/>
        <v>109.96299999999999</v>
      </c>
      <c r="AY27" s="107">
        <f t="shared" si="2"/>
        <v>109.801</v>
      </c>
      <c r="AZ27" s="107">
        <f t="shared" si="2"/>
        <v>110.50200000000001</v>
      </c>
      <c r="BA27" s="107">
        <f t="shared" si="2"/>
        <v>110.68</v>
      </c>
      <c r="BB27" s="107">
        <f t="shared" si="2"/>
        <v>114.898</v>
      </c>
      <c r="BC27" s="107">
        <f t="shared" si="2"/>
        <v>115.78899999999999</v>
      </c>
      <c r="BD27" s="107">
        <f t="shared" si="2"/>
        <v>96.712999999999994</v>
      </c>
      <c r="BE27" s="107">
        <f t="shared" si="2"/>
        <v>75.245000000000005</v>
      </c>
      <c r="BF27" s="107">
        <f t="shared" si="2"/>
        <v>54.201000000000001</v>
      </c>
      <c r="BG27" s="107">
        <f t="shared" si="2"/>
        <v>46.586999999999996</v>
      </c>
      <c r="BH27" s="107">
        <f t="shared" si="2"/>
        <v>17.395000000000003</v>
      </c>
      <c r="BI27" s="107">
        <f t="shared" si="2"/>
        <v>16.038</v>
      </c>
      <c r="BJ27" s="107">
        <f t="shared" si="2"/>
        <v>28.04</v>
      </c>
      <c r="BK27" s="107">
        <f t="shared" si="2"/>
        <v>7.09</v>
      </c>
      <c r="BL27" s="107">
        <f t="shared" si="2"/>
        <v>7.4359999999999999</v>
      </c>
      <c r="BM27" s="107">
        <f t="shared" si="2"/>
        <v>1.04</v>
      </c>
      <c r="BN27" s="107">
        <f t="shared" si="2"/>
        <v>35.1</v>
      </c>
      <c r="BO27" s="107">
        <f t="shared" ref="BO27:CW27" si="3">SUM(BO20:BO26)</f>
        <v>45.81</v>
      </c>
      <c r="BP27" s="107">
        <f t="shared" si="3"/>
        <v>37.837999999999994</v>
      </c>
      <c r="BQ27" s="107">
        <f t="shared" si="3"/>
        <v>88.412000000000006</v>
      </c>
      <c r="BR27" s="107">
        <f t="shared" si="3"/>
        <v>10.316000000000001</v>
      </c>
      <c r="BS27" s="107">
        <f t="shared" si="3"/>
        <v>46.343000000000004</v>
      </c>
      <c r="BT27" s="107">
        <f t="shared" si="3"/>
        <v>37.683999999999997</v>
      </c>
      <c r="BU27" s="107">
        <f t="shared" si="3"/>
        <v>17.822000000000003</v>
      </c>
      <c r="BV27" s="107">
        <f t="shared" si="3"/>
        <v>24.867000000000001</v>
      </c>
      <c r="BW27" s="107">
        <f t="shared" si="3"/>
        <v>27.324999999999999</v>
      </c>
      <c r="BX27" s="107">
        <f t="shared" si="3"/>
        <v>27.927999999999997</v>
      </c>
      <c r="BY27" s="107">
        <f t="shared" si="3"/>
        <v>22.488</v>
      </c>
      <c r="BZ27" s="107">
        <f t="shared" si="3"/>
        <v>26.266000000000002</v>
      </c>
      <c r="CA27" s="107">
        <f t="shared" si="3"/>
        <v>25.569000000000003</v>
      </c>
      <c r="CB27" s="107">
        <f t="shared" si="3"/>
        <v>33.933000000000007</v>
      </c>
      <c r="CC27" s="107">
        <f t="shared" si="3"/>
        <v>18.198999999999998</v>
      </c>
      <c r="CD27" s="107">
        <f t="shared" si="3"/>
        <v>56.691000000000003</v>
      </c>
      <c r="CE27" s="107">
        <f t="shared" si="3"/>
        <v>66.412999999999997</v>
      </c>
      <c r="CF27" s="107">
        <f t="shared" si="3"/>
        <v>94.614000000000004</v>
      </c>
      <c r="CG27" s="107">
        <f t="shared" si="3"/>
        <v>56.218999999999994</v>
      </c>
      <c r="CH27" s="107">
        <f t="shared" si="3"/>
        <v>94.240000000000009</v>
      </c>
      <c r="CI27" s="107">
        <f t="shared" si="3"/>
        <v>111.41899999999998</v>
      </c>
      <c r="CJ27" s="107">
        <f t="shared" si="3"/>
        <v>43.744999999999997</v>
      </c>
      <c r="CK27" s="107">
        <f t="shared" si="3"/>
        <v>44.173000000000002</v>
      </c>
      <c r="CL27" s="107">
        <f t="shared" si="3"/>
        <v>65.599999999999994</v>
      </c>
      <c r="CM27" s="107">
        <f t="shared" si="3"/>
        <v>37.116</v>
      </c>
      <c r="CN27" s="107">
        <f t="shared" si="3"/>
        <v>6.476</v>
      </c>
      <c r="CO27" s="107">
        <f t="shared" si="3"/>
        <v>10.286000000000001</v>
      </c>
      <c r="CP27" s="107">
        <f t="shared" si="3"/>
        <v>54.999999999999993</v>
      </c>
      <c r="CQ27" s="107">
        <f t="shared" si="3"/>
        <v>53.731999999999999</v>
      </c>
      <c r="CR27" s="107">
        <f t="shared" si="3"/>
        <v>53.683999999999997</v>
      </c>
      <c r="CS27" s="107">
        <f t="shared" si="3"/>
        <v>2.6280000000000001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915.35100000000011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13.273999999999999</v>
      </c>
      <c r="C31" s="94">
        <v>9.5</v>
      </c>
      <c r="D31" s="94">
        <v>8.75</v>
      </c>
      <c r="E31" s="94">
        <v>9.5399999999999991</v>
      </c>
      <c r="F31" s="94">
        <v>10.14</v>
      </c>
      <c r="G31" s="94">
        <v>10.210000000000001</v>
      </c>
      <c r="H31" s="94">
        <v>11.558999999999999</v>
      </c>
      <c r="I31" s="94">
        <v>48.253999999999998</v>
      </c>
      <c r="J31" s="94">
        <v>13.34</v>
      </c>
      <c r="K31" s="94">
        <v>10.96</v>
      </c>
      <c r="L31" s="94">
        <v>10.44</v>
      </c>
      <c r="M31" s="94">
        <v>24.984000000000002</v>
      </c>
      <c r="N31" s="94">
        <v>9.0589999999999993</v>
      </c>
      <c r="O31" s="94">
        <v>9.5299999999999994</v>
      </c>
      <c r="P31" s="94">
        <v>18.510999999999999</v>
      </c>
      <c r="Q31" s="94">
        <v>20.370999999999999</v>
      </c>
      <c r="R31" s="94">
        <v>15.28</v>
      </c>
      <c r="S31" s="94">
        <v>6.23</v>
      </c>
      <c r="T31" s="94">
        <v>5.18</v>
      </c>
      <c r="U31" s="94">
        <v>5.48</v>
      </c>
      <c r="V31" s="94">
        <v>5.68</v>
      </c>
      <c r="W31" s="94">
        <v>11.394</v>
      </c>
      <c r="X31" s="94">
        <v>36.597999999999999</v>
      </c>
      <c r="Y31" s="94">
        <v>33.299999999999997</v>
      </c>
      <c r="Z31" s="94">
        <v>41.886000000000003</v>
      </c>
      <c r="AA31" s="94">
        <v>40.375999999999998</v>
      </c>
      <c r="AB31" s="94">
        <v>40.402000000000001</v>
      </c>
      <c r="AC31" s="94">
        <v>39.149000000000001</v>
      </c>
      <c r="AD31" s="94">
        <v>33.241999999999997</v>
      </c>
      <c r="AE31" s="94">
        <v>32.648000000000003</v>
      </c>
      <c r="AF31" s="94">
        <v>83.558999999999997</v>
      </c>
      <c r="AG31" s="94">
        <v>90.117000000000004</v>
      </c>
      <c r="AH31" s="94">
        <v>102.35</v>
      </c>
      <c r="AI31" s="94">
        <v>93.236000000000004</v>
      </c>
      <c r="AJ31" s="94">
        <v>133.87100000000001</v>
      </c>
      <c r="AK31" s="94">
        <v>128.18899999999999</v>
      </c>
      <c r="AL31" s="94">
        <v>76.680999999999997</v>
      </c>
      <c r="AM31" s="94">
        <v>80.171000000000006</v>
      </c>
      <c r="AN31" s="94">
        <v>84.448999999999998</v>
      </c>
      <c r="AO31" s="94">
        <v>86.388000000000005</v>
      </c>
      <c r="AP31" s="94">
        <v>99.266000000000005</v>
      </c>
      <c r="AQ31" s="94">
        <v>99.9</v>
      </c>
      <c r="AR31" s="94">
        <v>101.453</v>
      </c>
      <c r="AS31" s="94">
        <v>101.792</v>
      </c>
      <c r="AT31" s="94">
        <v>103.958</v>
      </c>
      <c r="AU31" s="94">
        <v>103.32299999999999</v>
      </c>
      <c r="AV31" s="94">
        <v>104.19199999999999</v>
      </c>
      <c r="AW31" s="94">
        <v>103.95399999999999</v>
      </c>
      <c r="AX31" s="94">
        <v>144.10400000000001</v>
      </c>
      <c r="AY31" s="94">
        <v>144.52500000000001</v>
      </c>
      <c r="AZ31" s="94">
        <v>144.52699999999999</v>
      </c>
      <c r="BA31" s="94">
        <v>144.68299999999999</v>
      </c>
      <c r="BB31" s="94">
        <v>149.584</v>
      </c>
      <c r="BC31" s="94">
        <v>179.90100000000001</v>
      </c>
      <c r="BD31" s="94">
        <v>224.315</v>
      </c>
      <c r="BE31" s="94">
        <v>229.63300000000001</v>
      </c>
      <c r="BF31" s="94">
        <v>197.20099999999999</v>
      </c>
      <c r="BG31" s="94">
        <v>189.58699999999999</v>
      </c>
      <c r="BH31" s="94">
        <v>117.395</v>
      </c>
      <c r="BI31" s="94">
        <v>116.998</v>
      </c>
      <c r="BJ31" s="94">
        <v>169.04</v>
      </c>
      <c r="BK31" s="94">
        <v>122.142</v>
      </c>
      <c r="BL31" s="94">
        <v>148.43600000000001</v>
      </c>
      <c r="BM31" s="94">
        <v>140.27799999999999</v>
      </c>
      <c r="BN31" s="94">
        <v>141.42099999999999</v>
      </c>
      <c r="BO31" s="94">
        <v>47.429000000000002</v>
      </c>
      <c r="BP31" s="94">
        <v>37.862000000000002</v>
      </c>
      <c r="BQ31" s="94">
        <v>184.2</v>
      </c>
      <c r="BR31" s="94">
        <v>15.316000000000001</v>
      </c>
      <c r="BS31" s="94">
        <v>53.390999999999998</v>
      </c>
      <c r="BT31" s="94">
        <v>46.075000000000003</v>
      </c>
      <c r="BU31" s="94">
        <v>17.821999999999999</v>
      </c>
      <c r="BV31" s="94">
        <v>32.667000000000002</v>
      </c>
      <c r="BW31" s="94">
        <v>32.325000000000003</v>
      </c>
      <c r="BX31" s="94">
        <v>32.927999999999997</v>
      </c>
      <c r="BY31" s="94">
        <v>27.488</v>
      </c>
      <c r="BZ31" s="94">
        <v>32.866999999999997</v>
      </c>
      <c r="CA31" s="94">
        <v>30.568999999999999</v>
      </c>
      <c r="CB31" s="94">
        <v>42.033000000000001</v>
      </c>
      <c r="CC31" s="94">
        <v>26.399000000000001</v>
      </c>
      <c r="CD31" s="94">
        <v>75.72</v>
      </c>
      <c r="CE31" s="94">
        <v>79.763000000000005</v>
      </c>
      <c r="CF31" s="94">
        <v>115.214</v>
      </c>
      <c r="CG31" s="94">
        <v>76.447999999999993</v>
      </c>
      <c r="CH31" s="94">
        <v>114.41500000000001</v>
      </c>
      <c r="CI31" s="94">
        <v>130.81899999999999</v>
      </c>
      <c r="CJ31" s="94">
        <v>52.667000000000002</v>
      </c>
      <c r="CK31" s="94">
        <v>52.966999999999999</v>
      </c>
      <c r="CL31" s="94">
        <v>74.465000000000003</v>
      </c>
      <c r="CM31" s="94">
        <v>45.616</v>
      </c>
      <c r="CN31" s="94">
        <v>11.476000000000001</v>
      </c>
      <c r="CO31" s="94">
        <v>15.286</v>
      </c>
      <c r="CP31" s="94">
        <v>63.386000000000003</v>
      </c>
      <c r="CQ31" s="94">
        <v>62.164000000000001</v>
      </c>
      <c r="CR31" s="94">
        <v>62.109000000000002</v>
      </c>
      <c r="CS31" s="94">
        <v>2.6280000000000001</v>
      </c>
      <c r="CT31" s="95"/>
      <c r="CU31" s="95"/>
      <c r="CV31" s="95"/>
      <c r="CW31" s="96"/>
      <c r="CX31" s="97">
        <f t="array" ref="CX31">SUMPRODUCT(B31:CW31*0.25)</f>
        <v>1690.1000000000004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13.273999999999999</v>
      </c>
      <c r="C33" s="77">
        <f t="shared" ref="C33:BN33" si="4">SUM(C30:C32)</f>
        <v>9.5</v>
      </c>
      <c r="D33" s="77">
        <f t="shared" si="4"/>
        <v>8.75</v>
      </c>
      <c r="E33" s="77">
        <f t="shared" si="4"/>
        <v>9.5399999999999991</v>
      </c>
      <c r="F33" s="77">
        <f t="shared" si="4"/>
        <v>10.14</v>
      </c>
      <c r="G33" s="77">
        <f t="shared" si="4"/>
        <v>10.210000000000001</v>
      </c>
      <c r="H33" s="77">
        <f t="shared" si="4"/>
        <v>11.558999999999999</v>
      </c>
      <c r="I33" s="77">
        <f t="shared" si="4"/>
        <v>48.253999999999998</v>
      </c>
      <c r="J33" s="77">
        <f t="shared" si="4"/>
        <v>13.34</v>
      </c>
      <c r="K33" s="77">
        <f t="shared" si="4"/>
        <v>10.96</v>
      </c>
      <c r="L33" s="77">
        <f t="shared" si="4"/>
        <v>10.44</v>
      </c>
      <c r="M33" s="77">
        <f t="shared" si="4"/>
        <v>24.984000000000002</v>
      </c>
      <c r="N33" s="77">
        <f t="shared" si="4"/>
        <v>9.0589999999999993</v>
      </c>
      <c r="O33" s="77">
        <f t="shared" si="4"/>
        <v>9.5299999999999994</v>
      </c>
      <c r="P33" s="77">
        <f t="shared" si="4"/>
        <v>18.510999999999999</v>
      </c>
      <c r="Q33" s="77">
        <f t="shared" si="4"/>
        <v>20.370999999999999</v>
      </c>
      <c r="R33" s="77">
        <f t="shared" si="4"/>
        <v>15.28</v>
      </c>
      <c r="S33" s="77">
        <f t="shared" si="4"/>
        <v>6.23</v>
      </c>
      <c r="T33" s="77">
        <f t="shared" si="4"/>
        <v>5.18</v>
      </c>
      <c r="U33" s="77">
        <f t="shared" si="4"/>
        <v>5.48</v>
      </c>
      <c r="V33" s="77">
        <f t="shared" si="4"/>
        <v>5.68</v>
      </c>
      <c r="W33" s="77">
        <f t="shared" si="4"/>
        <v>11.394</v>
      </c>
      <c r="X33" s="77">
        <f t="shared" si="4"/>
        <v>36.597999999999999</v>
      </c>
      <c r="Y33" s="77">
        <f t="shared" si="4"/>
        <v>33.299999999999997</v>
      </c>
      <c r="Z33" s="77">
        <f t="shared" si="4"/>
        <v>41.886000000000003</v>
      </c>
      <c r="AA33" s="77">
        <f t="shared" si="4"/>
        <v>40.375999999999998</v>
      </c>
      <c r="AB33" s="77">
        <f t="shared" si="4"/>
        <v>40.402000000000001</v>
      </c>
      <c r="AC33" s="77">
        <f t="shared" si="4"/>
        <v>39.149000000000001</v>
      </c>
      <c r="AD33" s="77">
        <f t="shared" si="4"/>
        <v>33.241999999999997</v>
      </c>
      <c r="AE33" s="77">
        <f t="shared" si="4"/>
        <v>32.648000000000003</v>
      </c>
      <c r="AF33" s="77">
        <f t="shared" si="4"/>
        <v>83.558999999999997</v>
      </c>
      <c r="AG33" s="77">
        <f t="shared" si="4"/>
        <v>90.117000000000004</v>
      </c>
      <c r="AH33" s="77">
        <f t="shared" si="4"/>
        <v>102.35</v>
      </c>
      <c r="AI33" s="77">
        <f t="shared" si="4"/>
        <v>93.236000000000004</v>
      </c>
      <c r="AJ33" s="77">
        <f t="shared" si="4"/>
        <v>133.87100000000001</v>
      </c>
      <c r="AK33" s="77">
        <f t="shared" si="4"/>
        <v>128.18899999999999</v>
      </c>
      <c r="AL33" s="77">
        <f t="shared" si="4"/>
        <v>76.680999999999997</v>
      </c>
      <c r="AM33" s="77">
        <f t="shared" si="4"/>
        <v>80.171000000000006</v>
      </c>
      <c r="AN33" s="77">
        <f t="shared" si="4"/>
        <v>84.448999999999998</v>
      </c>
      <c r="AO33" s="77">
        <f t="shared" si="4"/>
        <v>86.388000000000005</v>
      </c>
      <c r="AP33" s="77">
        <f t="shared" si="4"/>
        <v>99.266000000000005</v>
      </c>
      <c r="AQ33" s="77">
        <f t="shared" si="4"/>
        <v>99.9</v>
      </c>
      <c r="AR33" s="77">
        <f t="shared" si="4"/>
        <v>101.453</v>
      </c>
      <c r="AS33" s="77">
        <f t="shared" si="4"/>
        <v>101.792</v>
      </c>
      <c r="AT33" s="77">
        <f t="shared" si="4"/>
        <v>103.958</v>
      </c>
      <c r="AU33" s="77">
        <f t="shared" si="4"/>
        <v>103.32299999999999</v>
      </c>
      <c r="AV33" s="77">
        <f t="shared" si="4"/>
        <v>104.19199999999999</v>
      </c>
      <c r="AW33" s="77">
        <f t="shared" si="4"/>
        <v>103.95399999999999</v>
      </c>
      <c r="AX33" s="77">
        <f t="shared" si="4"/>
        <v>144.10400000000001</v>
      </c>
      <c r="AY33" s="77">
        <f t="shared" si="4"/>
        <v>144.52500000000001</v>
      </c>
      <c r="AZ33" s="77">
        <f t="shared" si="4"/>
        <v>144.52699999999999</v>
      </c>
      <c r="BA33" s="77">
        <f t="shared" si="4"/>
        <v>144.68299999999999</v>
      </c>
      <c r="BB33" s="77">
        <f t="shared" si="4"/>
        <v>149.584</v>
      </c>
      <c r="BC33" s="77">
        <f t="shared" si="4"/>
        <v>179.90100000000001</v>
      </c>
      <c r="BD33" s="77">
        <f t="shared" si="4"/>
        <v>224.315</v>
      </c>
      <c r="BE33" s="77">
        <f t="shared" si="4"/>
        <v>229.63300000000001</v>
      </c>
      <c r="BF33" s="77">
        <f t="shared" si="4"/>
        <v>197.20099999999999</v>
      </c>
      <c r="BG33" s="77">
        <f t="shared" si="4"/>
        <v>189.58699999999999</v>
      </c>
      <c r="BH33" s="77">
        <f t="shared" si="4"/>
        <v>117.395</v>
      </c>
      <c r="BI33" s="77">
        <f t="shared" si="4"/>
        <v>116.998</v>
      </c>
      <c r="BJ33" s="77">
        <f t="shared" si="4"/>
        <v>169.04</v>
      </c>
      <c r="BK33" s="77">
        <f t="shared" si="4"/>
        <v>122.142</v>
      </c>
      <c r="BL33" s="77">
        <f t="shared" si="4"/>
        <v>148.43600000000001</v>
      </c>
      <c r="BM33" s="77">
        <f t="shared" si="4"/>
        <v>140.27799999999999</v>
      </c>
      <c r="BN33" s="77">
        <f t="shared" si="4"/>
        <v>141.42099999999999</v>
      </c>
      <c r="BO33" s="77">
        <f t="shared" ref="BO33:CW33" si="5">SUM(BO30:BO32)</f>
        <v>47.429000000000002</v>
      </c>
      <c r="BP33" s="77">
        <f t="shared" si="5"/>
        <v>37.862000000000002</v>
      </c>
      <c r="BQ33" s="77">
        <f t="shared" si="5"/>
        <v>184.2</v>
      </c>
      <c r="BR33" s="77">
        <f t="shared" si="5"/>
        <v>15.316000000000001</v>
      </c>
      <c r="BS33" s="77">
        <f t="shared" si="5"/>
        <v>53.390999999999998</v>
      </c>
      <c r="BT33" s="77">
        <f t="shared" si="5"/>
        <v>46.075000000000003</v>
      </c>
      <c r="BU33" s="77">
        <f t="shared" si="5"/>
        <v>17.821999999999999</v>
      </c>
      <c r="BV33" s="77">
        <f t="shared" si="5"/>
        <v>32.667000000000002</v>
      </c>
      <c r="BW33" s="77">
        <f t="shared" si="5"/>
        <v>32.325000000000003</v>
      </c>
      <c r="BX33" s="77">
        <f t="shared" si="5"/>
        <v>32.927999999999997</v>
      </c>
      <c r="BY33" s="77">
        <f t="shared" si="5"/>
        <v>27.488</v>
      </c>
      <c r="BZ33" s="77">
        <f t="shared" si="5"/>
        <v>32.866999999999997</v>
      </c>
      <c r="CA33" s="77">
        <f t="shared" si="5"/>
        <v>30.568999999999999</v>
      </c>
      <c r="CB33" s="77">
        <f t="shared" si="5"/>
        <v>42.033000000000001</v>
      </c>
      <c r="CC33" s="77">
        <f t="shared" si="5"/>
        <v>26.399000000000001</v>
      </c>
      <c r="CD33" s="77">
        <f t="shared" si="5"/>
        <v>75.72</v>
      </c>
      <c r="CE33" s="77">
        <f t="shared" si="5"/>
        <v>79.763000000000005</v>
      </c>
      <c r="CF33" s="77">
        <f t="shared" si="5"/>
        <v>115.214</v>
      </c>
      <c r="CG33" s="77">
        <f t="shared" si="5"/>
        <v>76.447999999999993</v>
      </c>
      <c r="CH33" s="77">
        <f t="shared" si="5"/>
        <v>114.41500000000001</v>
      </c>
      <c r="CI33" s="77">
        <f t="shared" si="5"/>
        <v>130.81899999999999</v>
      </c>
      <c r="CJ33" s="77">
        <f t="shared" si="5"/>
        <v>52.667000000000002</v>
      </c>
      <c r="CK33" s="77">
        <f t="shared" si="5"/>
        <v>52.966999999999999</v>
      </c>
      <c r="CL33" s="77">
        <f t="shared" si="5"/>
        <v>74.465000000000003</v>
      </c>
      <c r="CM33" s="77">
        <f t="shared" si="5"/>
        <v>45.616</v>
      </c>
      <c r="CN33" s="77">
        <f t="shared" si="5"/>
        <v>11.476000000000001</v>
      </c>
      <c r="CO33" s="77">
        <f t="shared" si="5"/>
        <v>15.286</v>
      </c>
      <c r="CP33" s="77">
        <f t="shared" si="5"/>
        <v>63.386000000000003</v>
      </c>
      <c r="CQ33" s="77">
        <f t="shared" si="5"/>
        <v>62.164000000000001</v>
      </c>
      <c r="CR33" s="77">
        <f t="shared" si="5"/>
        <v>62.109000000000002</v>
      </c>
      <c r="CS33" s="77">
        <f t="shared" si="5"/>
        <v>2.6280000000000001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1690.1000000000004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0.5</v>
      </c>
      <c r="E38" s="120">
        <v>0.3</v>
      </c>
      <c r="F38" s="120">
        <v>0.9</v>
      </c>
      <c r="G38" s="120">
        <v>0.5</v>
      </c>
      <c r="H38" s="120">
        <v>0.1</v>
      </c>
      <c r="I38" s="120"/>
      <c r="J38" s="120">
        <v>7</v>
      </c>
      <c r="K38" s="120">
        <v>7.1</v>
      </c>
      <c r="L38" s="120">
        <v>6.5</v>
      </c>
      <c r="M38" s="120"/>
      <c r="N38" s="120">
        <v>7.2</v>
      </c>
      <c r="O38" s="120">
        <v>7.3</v>
      </c>
      <c r="P38" s="120"/>
      <c r="Q38" s="120"/>
      <c r="R38" s="120"/>
      <c r="S38" s="120">
        <v>1.5</v>
      </c>
      <c r="T38" s="120">
        <v>1.1000000000000001</v>
      </c>
      <c r="U38" s="120">
        <v>0.8</v>
      </c>
      <c r="V38" s="120">
        <v>0.8</v>
      </c>
      <c r="W38" s="120">
        <v>1.1000000000000001</v>
      </c>
      <c r="X38" s="120">
        <v>0.9</v>
      </c>
      <c r="Y38" s="120">
        <v>1.4</v>
      </c>
      <c r="Z38" s="120">
        <v>0.4</v>
      </c>
      <c r="AA38" s="120">
        <v>0.9</v>
      </c>
      <c r="AB38" s="120">
        <v>0.8</v>
      </c>
      <c r="AC38" s="120">
        <v>0.6</v>
      </c>
      <c r="AD38" s="120">
        <v>0.3</v>
      </c>
      <c r="AE38" s="120">
        <v>0.9</v>
      </c>
      <c r="AF38" s="120">
        <v>0.5</v>
      </c>
      <c r="AG38" s="120">
        <v>0.6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>
        <v>22.1</v>
      </c>
      <c r="BP38" s="120">
        <v>15.5</v>
      </c>
      <c r="BQ38" s="120">
        <v>27.8</v>
      </c>
      <c r="BR38" s="120"/>
      <c r="BS38" s="120">
        <v>0.6</v>
      </c>
      <c r="BT38" s="120">
        <v>6.2</v>
      </c>
      <c r="BU38" s="120"/>
      <c r="BV38" s="120"/>
      <c r="BW38" s="120"/>
      <c r="BX38" s="120"/>
      <c r="BY38" s="120">
        <v>7.2</v>
      </c>
      <c r="BZ38" s="120"/>
      <c r="CA38" s="120">
        <v>9.6999999999999993</v>
      </c>
      <c r="CB38" s="120">
        <v>0.5</v>
      </c>
      <c r="CC38" s="120">
        <v>10.8</v>
      </c>
      <c r="CD38" s="120">
        <v>39.799999999999997</v>
      </c>
      <c r="CE38" s="120">
        <v>39.299999999999997</v>
      </c>
      <c r="CF38" s="120"/>
      <c r="CG38" s="120">
        <v>38.799999999999997</v>
      </c>
      <c r="CH38" s="120">
        <v>29.9</v>
      </c>
      <c r="CI38" s="120">
        <v>38.4</v>
      </c>
      <c r="CJ38" s="120"/>
      <c r="CK38" s="120"/>
      <c r="CL38" s="120"/>
      <c r="CM38" s="120"/>
      <c r="CN38" s="120">
        <v>51.7</v>
      </c>
      <c r="CO38" s="120">
        <v>49.6</v>
      </c>
      <c r="CP38" s="120"/>
      <c r="CQ38" s="120"/>
      <c r="CR38" s="120"/>
      <c r="CS38" s="120">
        <v>40.700000000000003</v>
      </c>
      <c r="CT38" s="122"/>
      <c r="CU38" s="122"/>
      <c r="CV38" s="122"/>
      <c r="CW38" s="121"/>
      <c r="CX38" s="97">
        <f t="array" ref="CX38">SUMPRODUCT(B38:CW38*0.25)</f>
        <v>119.64999999999999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33.9</v>
      </c>
      <c r="BS40" s="120">
        <v>33.9</v>
      </c>
      <c r="BT40" s="120">
        <v>33.9</v>
      </c>
      <c r="BU40" s="120">
        <v>33.9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33.9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0.5</v>
      </c>
      <c r="E41" s="107">
        <f t="shared" si="6"/>
        <v>0.3</v>
      </c>
      <c r="F41" s="107">
        <f t="shared" si="6"/>
        <v>0.9</v>
      </c>
      <c r="G41" s="107">
        <f t="shared" si="6"/>
        <v>0.5</v>
      </c>
      <c r="H41" s="107">
        <f t="shared" si="6"/>
        <v>0.1</v>
      </c>
      <c r="I41" s="107">
        <f t="shared" si="6"/>
        <v>0</v>
      </c>
      <c r="J41" s="107">
        <f t="shared" si="6"/>
        <v>7</v>
      </c>
      <c r="K41" s="107">
        <f t="shared" si="6"/>
        <v>7.1</v>
      </c>
      <c r="L41" s="107">
        <f t="shared" si="6"/>
        <v>6.5</v>
      </c>
      <c r="M41" s="107">
        <f t="shared" si="6"/>
        <v>0</v>
      </c>
      <c r="N41" s="107">
        <f t="shared" si="6"/>
        <v>7.2</v>
      </c>
      <c r="O41" s="107">
        <f t="shared" si="6"/>
        <v>7.3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1.5</v>
      </c>
      <c r="T41" s="107">
        <f t="shared" si="6"/>
        <v>1.1000000000000001</v>
      </c>
      <c r="U41" s="107">
        <f t="shared" si="6"/>
        <v>0.8</v>
      </c>
      <c r="V41" s="107">
        <f t="shared" si="6"/>
        <v>0.8</v>
      </c>
      <c r="W41" s="107">
        <f t="shared" si="6"/>
        <v>1.1000000000000001</v>
      </c>
      <c r="X41" s="107">
        <f t="shared" si="6"/>
        <v>0.9</v>
      </c>
      <c r="Y41" s="107">
        <f t="shared" si="6"/>
        <v>1.4</v>
      </c>
      <c r="Z41" s="107">
        <f t="shared" si="6"/>
        <v>0.4</v>
      </c>
      <c r="AA41" s="107">
        <f t="shared" si="6"/>
        <v>0.9</v>
      </c>
      <c r="AB41" s="107">
        <f t="shared" si="6"/>
        <v>0.8</v>
      </c>
      <c r="AC41" s="107">
        <f t="shared" si="6"/>
        <v>0.6</v>
      </c>
      <c r="AD41" s="107">
        <f t="shared" si="6"/>
        <v>0.3</v>
      </c>
      <c r="AE41" s="107">
        <f t="shared" si="6"/>
        <v>0.9</v>
      </c>
      <c r="AF41" s="107">
        <f t="shared" si="6"/>
        <v>0.5</v>
      </c>
      <c r="AG41" s="107">
        <f t="shared" si="6"/>
        <v>0.6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22.1</v>
      </c>
      <c r="BP41" s="107">
        <f t="shared" si="7"/>
        <v>15.5</v>
      </c>
      <c r="BQ41" s="107">
        <f t="shared" si="7"/>
        <v>27.8</v>
      </c>
      <c r="BR41" s="107">
        <f t="shared" si="7"/>
        <v>33.9</v>
      </c>
      <c r="BS41" s="107">
        <f t="shared" si="7"/>
        <v>34.5</v>
      </c>
      <c r="BT41" s="107">
        <f t="shared" si="7"/>
        <v>40.1</v>
      </c>
      <c r="BU41" s="107">
        <f t="shared" si="7"/>
        <v>33.9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7.2</v>
      </c>
      <c r="BZ41" s="107">
        <f t="shared" si="7"/>
        <v>0</v>
      </c>
      <c r="CA41" s="107">
        <f t="shared" si="7"/>
        <v>9.6999999999999993</v>
      </c>
      <c r="CB41" s="107">
        <f t="shared" si="7"/>
        <v>0.5</v>
      </c>
      <c r="CC41" s="107">
        <f t="shared" si="7"/>
        <v>10.8</v>
      </c>
      <c r="CD41" s="107">
        <f t="shared" si="7"/>
        <v>39.799999999999997</v>
      </c>
      <c r="CE41" s="107">
        <f t="shared" si="7"/>
        <v>39.299999999999997</v>
      </c>
      <c r="CF41" s="107">
        <f t="shared" si="7"/>
        <v>0</v>
      </c>
      <c r="CG41" s="107">
        <f t="shared" si="7"/>
        <v>38.799999999999997</v>
      </c>
      <c r="CH41" s="107">
        <f t="shared" si="7"/>
        <v>29.9</v>
      </c>
      <c r="CI41" s="107">
        <f t="shared" si="7"/>
        <v>38.4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51.7</v>
      </c>
      <c r="CO41" s="107">
        <f t="shared" si="7"/>
        <v>49.6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40.700000000000003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153.54999999999998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0.5</v>
      </c>
      <c r="E46" s="120">
        <v>0.3</v>
      </c>
      <c r="F46" s="120">
        <v>0.9</v>
      </c>
      <c r="G46" s="120">
        <v>0.5</v>
      </c>
      <c r="H46" s="120">
        <v>0.1</v>
      </c>
      <c r="I46" s="120"/>
      <c r="J46" s="120">
        <v>7</v>
      </c>
      <c r="K46" s="120">
        <v>7.1</v>
      </c>
      <c r="L46" s="120">
        <v>6.5</v>
      </c>
      <c r="M46" s="120"/>
      <c r="N46" s="120">
        <v>7.2</v>
      </c>
      <c r="O46" s="120">
        <v>7.3</v>
      </c>
      <c r="P46" s="120"/>
      <c r="Q46" s="120"/>
      <c r="R46" s="120"/>
      <c r="S46" s="120">
        <v>1.5</v>
      </c>
      <c r="T46" s="120">
        <v>1.1000000000000001</v>
      </c>
      <c r="U46" s="120">
        <v>0.8</v>
      </c>
      <c r="V46" s="120">
        <v>0.8</v>
      </c>
      <c r="W46" s="120">
        <v>1.1000000000000001</v>
      </c>
      <c r="X46" s="120">
        <v>0.9</v>
      </c>
      <c r="Y46" s="120">
        <v>1.4</v>
      </c>
      <c r="Z46" s="120">
        <v>0.4</v>
      </c>
      <c r="AA46" s="120">
        <v>0.9</v>
      </c>
      <c r="AB46" s="120">
        <v>0.8</v>
      </c>
      <c r="AC46" s="120">
        <v>0.6</v>
      </c>
      <c r="AD46" s="120">
        <v>0.3</v>
      </c>
      <c r="AE46" s="120">
        <v>0.9</v>
      </c>
      <c r="AF46" s="120">
        <v>0.5</v>
      </c>
      <c r="AG46" s="120">
        <v>0.6</v>
      </c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>
        <v>22.1</v>
      </c>
      <c r="BP46" s="120">
        <v>15.5</v>
      </c>
      <c r="BQ46" s="120">
        <v>27.8</v>
      </c>
      <c r="BR46" s="120"/>
      <c r="BS46" s="120">
        <v>0.6</v>
      </c>
      <c r="BT46" s="120">
        <v>6.2</v>
      </c>
      <c r="BU46" s="120"/>
      <c r="BV46" s="120"/>
      <c r="BW46" s="120"/>
      <c r="BX46" s="120"/>
      <c r="BY46" s="120">
        <v>7.2</v>
      </c>
      <c r="BZ46" s="120"/>
      <c r="CA46" s="120">
        <v>9.6999999999999993</v>
      </c>
      <c r="CB46" s="120">
        <v>0.5</v>
      </c>
      <c r="CC46" s="120">
        <v>10.8</v>
      </c>
      <c r="CD46" s="120">
        <v>39.799999999999997</v>
      </c>
      <c r="CE46" s="120">
        <v>39.299999999999997</v>
      </c>
      <c r="CF46" s="120"/>
      <c r="CG46" s="120">
        <v>38.799999999999997</v>
      </c>
      <c r="CH46" s="120">
        <v>29.9</v>
      </c>
      <c r="CI46" s="120">
        <v>38.4</v>
      </c>
      <c r="CJ46" s="120"/>
      <c r="CK46" s="120"/>
      <c r="CL46" s="120"/>
      <c r="CM46" s="120"/>
      <c r="CN46" s="120">
        <v>51.7</v>
      </c>
      <c r="CO46" s="120">
        <v>49.6</v>
      </c>
      <c r="CP46" s="120"/>
      <c r="CQ46" s="120"/>
      <c r="CR46" s="120"/>
      <c r="CS46" s="120">
        <v>40.700000000000003</v>
      </c>
      <c r="CT46" s="122"/>
      <c r="CU46" s="122"/>
      <c r="CV46" s="122"/>
      <c r="CW46" s="121"/>
      <c r="CX46" s="97">
        <f t="array" ref="CX46">SUMPRODUCT(B46:CW46*0.25)</f>
        <v>119.64999999999999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33.9</v>
      </c>
      <c r="BS48" s="120">
        <v>33.9</v>
      </c>
      <c r="BT48" s="120">
        <v>33.9</v>
      </c>
      <c r="BU48" s="120">
        <v>33.9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33.9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0.5</v>
      </c>
      <c r="E50" s="107">
        <f t="shared" si="8"/>
        <v>0.3</v>
      </c>
      <c r="F50" s="107">
        <f t="shared" si="8"/>
        <v>0.9</v>
      </c>
      <c r="G50" s="107">
        <f t="shared" si="8"/>
        <v>0.5</v>
      </c>
      <c r="H50" s="107">
        <f t="shared" si="8"/>
        <v>0.1</v>
      </c>
      <c r="I50" s="107">
        <f t="shared" si="8"/>
        <v>0</v>
      </c>
      <c r="J50" s="107">
        <f t="shared" si="8"/>
        <v>7</v>
      </c>
      <c r="K50" s="107">
        <f t="shared" si="8"/>
        <v>7.1</v>
      </c>
      <c r="L50" s="107">
        <f t="shared" si="8"/>
        <v>6.5</v>
      </c>
      <c r="M50" s="107">
        <f t="shared" si="8"/>
        <v>0</v>
      </c>
      <c r="N50" s="107">
        <f t="shared" si="8"/>
        <v>7.2</v>
      </c>
      <c r="O50" s="107">
        <f t="shared" si="8"/>
        <v>7.3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1.5</v>
      </c>
      <c r="T50" s="107">
        <f t="shared" si="8"/>
        <v>1.1000000000000001</v>
      </c>
      <c r="U50" s="107">
        <f t="shared" si="8"/>
        <v>0.8</v>
      </c>
      <c r="V50" s="107">
        <f t="shared" si="8"/>
        <v>0.8</v>
      </c>
      <c r="W50" s="107">
        <f t="shared" si="8"/>
        <v>1.1000000000000001</v>
      </c>
      <c r="X50" s="107">
        <f t="shared" si="8"/>
        <v>0.9</v>
      </c>
      <c r="Y50" s="107">
        <f t="shared" si="8"/>
        <v>1.4</v>
      </c>
      <c r="Z50" s="107">
        <f t="shared" si="8"/>
        <v>0.4</v>
      </c>
      <c r="AA50" s="107">
        <f t="shared" si="8"/>
        <v>0.9</v>
      </c>
      <c r="AB50" s="107">
        <f t="shared" si="8"/>
        <v>0.8</v>
      </c>
      <c r="AC50" s="107">
        <f t="shared" si="8"/>
        <v>0.6</v>
      </c>
      <c r="AD50" s="107">
        <f t="shared" si="8"/>
        <v>0.3</v>
      </c>
      <c r="AE50" s="107">
        <f t="shared" si="8"/>
        <v>0.9</v>
      </c>
      <c r="AF50" s="107">
        <f t="shared" si="8"/>
        <v>0.5</v>
      </c>
      <c r="AG50" s="107">
        <f t="shared" si="8"/>
        <v>0.6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22.1</v>
      </c>
      <c r="BP50" s="107">
        <f t="shared" si="9"/>
        <v>15.5</v>
      </c>
      <c r="BQ50" s="107">
        <f t="shared" si="9"/>
        <v>27.8</v>
      </c>
      <c r="BR50" s="107">
        <f t="shared" si="9"/>
        <v>33.9</v>
      </c>
      <c r="BS50" s="107">
        <f t="shared" si="9"/>
        <v>34.5</v>
      </c>
      <c r="BT50" s="107">
        <f t="shared" si="9"/>
        <v>40.1</v>
      </c>
      <c r="BU50" s="107">
        <f t="shared" si="9"/>
        <v>33.9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7.2</v>
      </c>
      <c r="BZ50" s="107">
        <f t="shared" si="9"/>
        <v>0</v>
      </c>
      <c r="CA50" s="107">
        <f t="shared" si="9"/>
        <v>9.6999999999999993</v>
      </c>
      <c r="CB50" s="107">
        <f t="shared" si="9"/>
        <v>0.5</v>
      </c>
      <c r="CC50" s="107">
        <f t="shared" si="9"/>
        <v>10.8</v>
      </c>
      <c r="CD50" s="107">
        <f t="shared" si="9"/>
        <v>39.799999999999997</v>
      </c>
      <c r="CE50" s="107">
        <f t="shared" si="9"/>
        <v>39.299999999999997</v>
      </c>
      <c r="CF50" s="107">
        <f t="shared" si="9"/>
        <v>0</v>
      </c>
      <c r="CG50" s="107">
        <f t="shared" si="9"/>
        <v>38.799999999999997</v>
      </c>
      <c r="CH50" s="107">
        <f t="shared" si="9"/>
        <v>29.9</v>
      </c>
      <c r="CI50" s="107">
        <f t="shared" si="9"/>
        <v>38.4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51.7</v>
      </c>
      <c r="CO50" s="107">
        <f t="shared" si="9"/>
        <v>49.6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40.700000000000003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153.54999999999998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13.273999999999999</v>
      </c>
      <c r="C53" s="107">
        <f t="shared" ref="C53:BN53" si="12">C17+C27+C41</f>
        <v>9.5</v>
      </c>
      <c r="D53" s="107">
        <f t="shared" si="12"/>
        <v>9.25</v>
      </c>
      <c r="E53" s="107">
        <f t="shared" si="12"/>
        <v>9.84</v>
      </c>
      <c r="F53" s="107">
        <f t="shared" si="12"/>
        <v>11.040000000000001</v>
      </c>
      <c r="G53" s="107">
        <f t="shared" si="12"/>
        <v>10.71</v>
      </c>
      <c r="H53" s="107">
        <f t="shared" si="12"/>
        <v>11.659000000000001</v>
      </c>
      <c r="I53" s="107">
        <f t="shared" si="12"/>
        <v>48.254000000000005</v>
      </c>
      <c r="J53" s="107">
        <f t="shared" si="12"/>
        <v>20.34</v>
      </c>
      <c r="K53" s="107">
        <f t="shared" si="12"/>
        <v>18.060000000000002</v>
      </c>
      <c r="L53" s="107">
        <f t="shared" si="12"/>
        <v>16.940000000000001</v>
      </c>
      <c r="M53" s="107">
        <f t="shared" si="12"/>
        <v>24.984000000000002</v>
      </c>
      <c r="N53" s="107">
        <f t="shared" si="12"/>
        <v>16.259</v>
      </c>
      <c r="O53" s="107">
        <f t="shared" si="12"/>
        <v>16.830000000000002</v>
      </c>
      <c r="P53" s="107">
        <f t="shared" si="12"/>
        <v>18.511000000000003</v>
      </c>
      <c r="Q53" s="107">
        <f t="shared" si="12"/>
        <v>20.371000000000002</v>
      </c>
      <c r="R53" s="107">
        <f t="shared" si="12"/>
        <v>15.280000000000001</v>
      </c>
      <c r="S53" s="107">
        <f t="shared" si="12"/>
        <v>7.73</v>
      </c>
      <c r="T53" s="107">
        <f t="shared" si="12"/>
        <v>6.2799999999999994</v>
      </c>
      <c r="U53" s="107">
        <f t="shared" si="12"/>
        <v>6.28</v>
      </c>
      <c r="V53" s="107">
        <f t="shared" si="12"/>
        <v>6.48</v>
      </c>
      <c r="W53" s="107">
        <f t="shared" si="12"/>
        <v>12.494</v>
      </c>
      <c r="X53" s="107">
        <f t="shared" si="12"/>
        <v>37.497999999999998</v>
      </c>
      <c r="Y53" s="107">
        <f t="shared" si="12"/>
        <v>34.699999999999996</v>
      </c>
      <c r="Z53" s="107">
        <f t="shared" si="12"/>
        <v>42.286000000000001</v>
      </c>
      <c r="AA53" s="107">
        <f t="shared" si="12"/>
        <v>41.275999999999996</v>
      </c>
      <c r="AB53" s="107">
        <f t="shared" si="12"/>
        <v>41.201999999999998</v>
      </c>
      <c r="AC53" s="107">
        <f t="shared" si="12"/>
        <v>39.749000000000002</v>
      </c>
      <c r="AD53" s="107">
        <f t="shared" si="12"/>
        <v>33.542000000000002</v>
      </c>
      <c r="AE53" s="107">
        <f t="shared" si="12"/>
        <v>33.547999999999995</v>
      </c>
      <c r="AF53" s="107">
        <f t="shared" si="12"/>
        <v>84.058999999999997</v>
      </c>
      <c r="AG53" s="107">
        <f t="shared" si="12"/>
        <v>90.716999999999999</v>
      </c>
      <c r="AH53" s="107">
        <f t="shared" si="12"/>
        <v>102.35</v>
      </c>
      <c r="AI53" s="107">
        <f t="shared" si="12"/>
        <v>93.236000000000004</v>
      </c>
      <c r="AJ53" s="107">
        <f t="shared" si="12"/>
        <v>133.87099999999998</v>
      </c>
      <c r="AK53" s="107">
        <f t="shared" si="12"/>
        <v>128.18899999999999</v>
      </c>
      <c r="AL53" s="107">
        <f t="shared" si="12"/>
        <v>76.681000000000012</v>
      </c>
      <c r="AM53" s="107">
        <f t="shared" si="12"/>
        <v>80.170999999999992</v>
      </c>
      <c r="AN53" s="107">
        <f t="shared" si="12"/>
        <v>84.448999999999998</v>
      </c>
      <c r="AO53" s="107">
        <f t="shared" si="12"/>
        <v>86.388000000000005</v>
      </c>
      <c r="AP53" s="107">
        <f t="shared" si="12"/>
        <v>99.265999999999991</v>
      </c>
      <c r="AQ53" s="107">
        <f t="shared" si="12"/>
        <v>99.9</v>
      </c>
      <c r="AR53" s="107">
        <f t="shared" si="12"/>
        <v>101.453</v>
      </c>
      <c r="AS53" s="107">
        <f t="shared" si="12"/>
        <v>101.792</v>
      </c>
      <c r="AT53" s="107">
        <f t="shared" si="12"/>
        <v>103.95800000000001</v>
      </c>
      <c r="AU53" s="107">
        <f t="shared" si="12"/>
        <v>103.32299999999999</v>
      </c>
      <c r="AV53" s="107">
        <f t="shared" si="12"/>
        <v>104.19200000000001</v>
      </c>
      <c r="AW53" s="107">
        <f t="shared" si="12"/>
        <v>103.95400000000001</v>
      </c>
      <c r="AX53" s="107">
        <f t="shared" si="12"/>
        <v>144.10399999999998</v>
      </c>
      <c r="AY53" s="107">
        <f t="shared" si="12"/>
        <v>144.52500000000001</v>
      </c>
      <c r="AZ53" s="107">
        <f t="shared" si="12"/>
        <v>144.52700000000002</v>
      </c>
      <c r="BA53" s="107">
        <f t="shared" si="12"/>
        <v>144.68299999999999</v>
      </c>
      <c r="BB53" s="107">
        <f t="shared" si="12"/>
        <v>149.584</v>
      </c>
      <c r="BC53" s="107">
        <f t="shared" si="12"/>
        <v>179.90099999999998</v>
      </c>
      <c r="BD53" s="107">
        <f t="shared" si="12"/>
        <v>224.315</v>
      </c>
      <c r="BE53" s="107">
        <f t="shared" si="12"/>
        <v>229.63300000000001</v>
      </c>
      <c r="BF53" s="107">
        <f t="shared" si="12"/>
        <v>197.20099999999999</v>
      </c>
      <c r="BG53" s="107">
        <f t="shared" si="12"/>
        <v>189.58699999999999</v>
      </c>
      <c r="BH53" s="107">
        <f t="shared" si="12"/>
        <v>117.39500000000001</v>
      </c>
      <c r="BI53" s="107">
        <f t="shared" si="12"/>
        <v>116.99799999999999</v>
      </c>
      <c r="BJ53" s="107">
        <f t="shared" si="12"/>
        <v>169.04</v>
      </c>
      <c r="BK53" s="107">
        <f t="shared" si="12"/>
        <v>122.14200000000001</v>
      </c>
      <c r="BL53" s="107">
        <f t="shared" si="12"/>
        <v>148.43600000000001</v>
      </c>
      <c r="BM53" s="107">
        <f t="shared" si="12"/>
        <v>140.27799999999999</v>
      </c>
      <c r="BN53" s="107">
        <f t="shared" si="12"/>
        <v>141.42099999999999</v>
      </c>
      <c r="BO53" s="107">
        <f t="shared" ref="BO53:CX53" si="13">BO17+BO27+BO41</f>
        <v>69.528999999999996</v>
      </c>
      <c r="BP53" s="107">
        <f t="shared" si="13"/>
        <v>53.361999999999995</v>
      </c>
      <c r="BQ53" s="107">
        <f t="shared" si="13"/>
        <v>212</v>
      </c>
      <c r="BR53" s="107">
        <f t="shared" si="13"/>
        <v>49.216000000000001</v>
      </c>
      <c r="BS53" s="107">
        <f t="shared" si="13"/>
        <v>87.891000000000005</v>
      </c>
      <c r="BT53" s="107">
        <f t="shared" si="13"/>
        <v>86.174999999999997</v>
      </c>
      <c r="BU53" s="107">
        <f t="shared" si="13"/>
        <v>51.722000000000001</v>
      </c>
      <c r="BV53" s="107">
        <f t="shared" si="13"/>
        <v>32.667000000000002</v>
      </c>
      <c r="BW53" s="107">
        <f t="shared" si="13"/>
        <v>32.325000000000003</v>
      </c>
      <c r="BX53" s="107">
        <f t="shared" si="13"/>
        <v>32.927999999999997</v>
      </c>
      <c r="BY53" s="107">
        <f t="shared" si="13"/>
        <v>34.688000000000002</v>
      </c>
      <c r="BZ53" s="107">
        <f t="shared" si="13"/>
        <v>32.867000000000004</v>
      </c>
      <c r="CA53" s="107">
        <f t="shared" si="13"/>
        <v>40.269000000000005</v>
      </c>
      <c r="CB53" s="107">
        <f t="shared" si="13"/>
        <v>42.533000000000008</v>
      </c>
      <c r="CC53" s="107">
        <f t="shared" si="13"/>
        <v>37.198999999999998</v>
      </c>
      <c r="CD53" s="107">
        <f t="shared" si="13"/>
        <v>115.52</v>
      </c>
      <c r="CE53" s="107">
        <f t="shared" si="13"/>
        <v>119.06299999999999</v>
      </c>
      <c r="CF53" s="107">
        <f t="shared" si="13"/>
        <v>115.214</v>
      </c>
      <c r="CG53" s="107">
        <f t="shared" si="13"/>
        <v>115.24799999999999</v>
      </c>
      <c r="CH53" s="107">
        <f t="shared" si="13"/>
        <v>144.315</v>
      </c>
      <c r="CI53" s="107">
        <f t="shared" si="13"/>
        <v>169.21899999999999</v>
      </c>
      <c r="CJ53" s="107">
        <f t="shared" si="13"/>
        <v>52.667000000000002</v>
      </c>
      <c r="CK53" s="107">
        <f t="shared" si="13"/>
        <v>52.966999999999999</v>
      </c>
      <c r="CL53" s="107">
        <f t="shared" si="13"/>
        <v>74.464999999999989</v>
      </c>
      <c r="CM53" s="107">
        <f t="shared" si="13"/>
        <v>45.616</v>
      </c>
      <c r="CN53" s="107">
        <f t="shared" si="13"/>
        <v>63.176000000000002</v>
      </c>
      <c r="CO53" s="107">
        <f t="shared" si="13"/>
        <v>64.885999999999996</v>
      </c>
      <c r="CP53" s="107">
        <f t="shared" si="13"/>
        <v>63.385999999999996</v>
      </c>
      <c r="CQ53" s="107">
        <f t="shared" si="13"/>
        <v>62.164000000000001</v>
      </c>
      <c r="CR53" s="107">
        <f t="shared" si="13"/>
        <v>62.108999999999995</v>
      </c>
      <c r="CS53" s="107">
        <f t="shared" si="13"/>
        <v>43.328000000000003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1843.6499999999999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-10.199999999999999</v>
      </c>
      <c r="C5" s="25">
        <v>-1.2</v>
      </c>
      <c r="D5" s="25">
        <v>0.5</v>
      </c>
      <c r="E5" s="25">
        <v>0.3</v>
      </c>
      <c r="F5" s="25">
        <v>0.9</v>
      </c>
      <c r="G5" s="25">
        <v>0.5</v>
      </c>
      <c r="H5" s="25">
        <v>0.1</v>
      </c>
      <c r="I5" s="25">
        <v>-48.3</v>
      </c>
      <c r="J5" s="25">
        <v>7</v>
      </c>
      <c r="K5" s="25">
        <v>7.1</v>
      </c>
      <c r="L5" s="25">
        <v>6.5</v>
      </c>
      <c r="M5" s="25">
        <v>-25</v>
      </c>
      <c r="N5" s="25">
        <v>7.2</v>
      </c>
      <c r="O5" s="25">
        <v>7.3</v>
      </c>
      <c r="P5" s="25">
        <v>-16.8</v>
      </c>
      <c r="Q5" s="25">
        <v>-19.5</v>
      </c>
      <c r="R5" s="25">
        <v>-1.2</v>
      </c>
      <c r="S5" s="25">
        <v>1.5</v>
      </c>
      <c r="T5" s="25">
        <v>1.1000000000000001</v>
      </c>
      <c r="U5" s="25">
        <v>0.8</v>
      </c>
      <c r="V5" s="25">
        <v>0.8</v>
      </c>
      <c r="W5" s="25">
        <v>1.1000000000000001</v>
      </c>
      <c r="X5" s="25">
        <v>0.9</v>
      </c>
      <c r="Y5" s="25">
        <v>1.4</v>
      </c>
      <c r="Z5" s="25">
        <v>0.4</v>
      </c>
      <c r="AA5" s="25">
        <v>0.9</v>
      </c>
      <c r="AB5" s="25">
        <v>0.8</v>
      </c>
      <c r="AC5" s="25">
        <v>0.6</v>
      </c>
      <c r="AD5" s="25">
        <v>0.3</v>
      </c>
      <c r="AE5" s="25">
        <v>0.9</v>
      </c>
      <c r="AF5" s="25">
        <v>0.5</v>
      </c>
      <c r="AG5" s="25">
        <v>0.6</v>
      </c>
      <c r="AH5" s="25">
        <v>-23.6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>
        <v>22.1</v>
      </c>
      <c r="BP5" s="25">
        <v>15.5</v>
      </c>
      <c r="BQ5" s="25">
        <v>27.8</v>
      </c>
      <c r="BR5" s="25">
        <v>33.9</v>
      </c>
      <c r="BS5" s="25">
        <v>34.5</v>
      </c>
      <c r="BT5" s="25">
        <v>40.1</v>
      </c>
      <c r="BU5" s="25">
        <v>24.799999999999997</v>
      </c>
      <c r="BV5" s="25"/>
      <c r="BW5" s="25"/>
      <c r="BX5" s="25">
        <v>-0.7</v>
      </c>
      <c r="BY5" s="25">
        <v>7.2</v>
      </c>
      <c r="BZ5" s="25"/>
      <c r="CA5" s="25">
        <v>9.6999999999999993</v>
      </c>
      <c r="CB5" s="25">
        <v>0.5</v>
      </c>
      <c r="CC5" s="25">
        <v>10.8</v>
      </c>
      <c r="CD5" s="25">
        <v>-75.400000000000006</v>
      </c>
      <c r="CE5" s="25">
        <v>-75.900000000000006</v>
      </c>
      <c r="CF5" s="25">
        <v>-115.2</v>
      </c>
      <c r="CG5" s="25">
        <v>-76.400000000000006</v>
      </c>
      <c r="CH5" s="25">
        <v>29.9</v>
      </c>
      <c r="CI5" s="25">
        <v>38.4</v>
      </c>
      <c r="CJ5" s="25">
        <v>-15.6</v>
      </c>
      <c r="CK5" s="25">
        <v>-4</v>
      </c>
      <c r="CL5" s="25">
        <v>-49.9</v>
      </c>
      <c r="CM5" s="25">
        <v>-7.6</v>
      </c>
      <c r="CN5" s="25">
        <v>51.7</v>
      </c>
      <c r="CO5" s="25">
        <v>49.6</v>
      </c>
      <c r="CP5" s="25">
        <v>-27.8</v>
      </c>
      <c r="CQ5" s="25">
        <v>-7.6</v>
      </c>
      <c r="CR5" s="25">
        <v>-2.8</v>
      </c>
      <c r="CS5" s="25">
        <v>40.700000000000003</v>
      </c>
      <c r="CT5" s="26"/>
      <c r="CU5" s="26"/>
      <c r="CV5" s="26"/>
      <c r="CW5" s="27"/>
      <c r="CX5" s="132">
        <f t="array" ref="CX5">SUMPRODUCT(B5:CW5*0.25)</f>
        <v>-29.375000000000011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92.31</v>
      </c>
      <c r="C8" s="138">
        <v>35.54</v>
      </c>
      <c r="D8" s="138">
        <v>3.04</v>
      </c>
      <c r="E8" s="138">
        <v>3.18</v>
      </c>
      <c r="F8" s="138">
        <v>3.39</v>
      </c>
      <c r="G8" s="138">
        <v>3.3</v>
      </c>
      <c r="H8" s="138">
        <v>12.89</v>
      </c>
      <c r="I8" s="138">
        <v>86.16</v>
      </c>
      <c r="J8" s="138">
        <v>37.340000000000003</v>
      </c>
      <c r="K8" s="138">
        <v>42.53</v>
      </c>
      <c r="L8" s="138">
        <v>4.2699999999999996</v>
      </c>
      <c r="M8" s="138">
        <v>86.3</v>
      </c>
      <c r="N8" s="138">
        <v>68.36</v>
      </c>
      <c r="O8" s="138">
        <v>36.869999999999997</v>
      </c>
      <c r="P8" s="138">
        <v>88.2</v>
      </c>
      <c r="Q8" s="138">
        <v>89.41</v>
      </c>
      <c r="R8" s="138">
        <v>90</v>
      </c>
      <c r="S8" s="138">
        <v>2.68</v>
      </c>
      <c r="T8" s="138">
        <v>2.5499999999999998</v>
      </c>
      <c r="U8" s="138">
        <v>25.56</v>
      </c>
      <c r="V8" s="138">
        <v>2.7</v>
      </c>
      <c r="W8" s="138">
        <v>79.61</v>
      </c>
      <c r="X8" s="138">
        <v>82.36</v>
      </c>
      <c r="Y8" s="138">
        <v>88.08</v>
      </c>
      <c r="Z8" s="138">
        <v>84.15</v>
      </c>
      <c r="AA8" s="138">
        <v>86.2</v>
      </c>
      <c r="AB8" s="138">
        <v>85.96</v>
      </c>
      <c r="AC8" s="138">
        <v>78.05</v>
      </c>
      <c r="AD8" s="138">
        <v>78.63</v>
      </c>
      <c r="AE8" s="138">
        <v>72.349999999999994</v>
      </c>
      <c r="AF8" s="138">
        <v>19.989999999999998</v>
      </c>
      <c r="AG8" s="138">
        <v>18.43</v>
      </c>
      <c r="AH8" s="138">
        <v>41.75</v>
      </c>
      <c r="AI8" s="138">
        <v>10.02</v>
      </c>
      <c r="AJ8" s="138">
        <v>-0.99</v>
      </c>
      <c r="AK8" s="138">
        <v>-4.17</v>
      </c>
      <c r="AL8" s="138">
        <v>-8.25</v>
      </c>
      <c r="AM8" s="138">
        <v>-8.9600000000000009</v>
      </c>
      <c r="AN8" s="138">
        <v>-10.94</v>
      </c>
      <c r="AO8" s="138">
        <v>-10.88</v>
      </c>
      <c r="AP8" s="138">
        <v>-9.19</v>
      </c>
      <c r="AQ8" s="138">
        <v>-9.49</v>
      </c>
      <c r="AR8" s="138">
        <v>-9.68</v>
      </c>
      <c r="AS8" s="138">
        <v>-9.91</v>
      </c>
      <c r="AT8" s="138">
        <v>-9.91</v>
      </c>
      <c r="AU8" s="138">
        <v>-9.99</v>
      </c>
      <c r="AV8" s="138">
        <v>-9.93</v>
      </c>
      <c r="AW8" s="138">
        <v>-10</v>
      </c>
      <c r="AX8" s="138">
        <v>-7.23</v>
      </c>
      <c r="AY8" s="138">
        <v>-7.14</v>
      </c>
      <c r="AZ8" s="138">
        <v>-7.01</v>
      </c>
      <c r="BA8" s="138">
        <v>-6.75</v>
      </c>
      <c r="BB8" s="138">
        <v>-10.81</v>
      </c>
      <c r="BC8" s="138">
        <v>-8.25</v>
      </c>
      <c r="BD8" s="138">
        <v>-4.26</v>
      </c>
      <c r="BE8" s="138">
        <v>-2.99</v>
      </c>
      <c r="BF8" s="138">
        <v>-6.6</v>
      </c>
      <c r="BG8" s="138">
        <v>-4.99</v>
      </c>
      <c r="BH8" s="138">
        <v>0.01</v>
      </c>
      <c r="BI8" s="138">
        <v>1.55</v>
      </c>
      <c r="BJ8" s="138">
        <v>-4.46</v>
      </c>
      <c r="BK8" s="138">
        <v>-0.99</v>
      </c>
      <c r="BL8" s="138">
        <v>-2.21</v>
      </c>
      <c r="BM8" s="138">
        <v>19.399999999999999</v>
      </c>
      <c r="BN8" s="138">
        <v>-0.99</v>
      </c>
      <c r="BO8" s="138">
        <v>86.03</v>
      </c>
      <c r="BP8" s="138">
        <v>105.83</v>
      </c>
      <c r="BQ8" s="138">
        <v>137.71</v>
      </c>
      <c r="BR8" s="138">
        <v>106.25</v>
      </c>
      <c r="BS8" s="138">
        <v>119.74</v>
      </c>
      <c r="BT8" s="138">
        <v>112.22</v>
      </c>
      <c r="BU8" s="138">
        <v>148</v>
      </c>
      <c r="BV8" s="138">
        <v>137.66999999999999</v>
      </c>
      <c r="BW8" s="138">
        <v>147.96</v>
      </c>
      <c r="BX8" s="138">
        <v>144.72999999999999</v>
      </c>
      <c r="BY8" s="138">
        <v>146.91999999999999</v>
      </c>
      <c r="BZ8" s="138">
        <v>146</v>
      </c>
      <c r="CA8" s="138">
        <v>146.36000000000001</v>
      </c>
      <c r="CB8" s="138">
        <v>129.04</v>
      </c>
      <c r="CC8" s="138">
        <v>137.85</v>
      </c>
      <c r="CD8" s="138">
        <v>122.22</v>
      </c>
      <c r="CE8" s="138">
        <v>129</v>
      </c>
      <c r="CF8" s="138">
        <v>122.41</v>
      </c>
      <c r="CG8" s="138">
        <v>107.76</v>
      </c>
      <c r="CH8" s="138">
        <v>118.65</v>
      </c>
      <c r="CI8" s="138">
        <v>114.96</v>
      </c>
      <c r="CJ8" s="138">
        <v>106.08</v>
      </c>
      <c r="CK8" s="138">
        <v>99.97</v>
      </c>
      <c r="CL8" s="138">
        <v>102.08</v>
      </c>
      <c r="CM8" s="138">
        <v>96.98</v>
      </c>
      <c r="CN8" s="138">
        <v>89.92</v>
      </c>
      <c r="CO8" s="138">
        <v>88.08</v>
      </c>
      <c r="CP8" s="138">
        <v>92.03</v>
      </c>
      <c r="CQ8" s="138">
        <v>86.19</v>
      </c>
      <c r="CR8" s="138">
        <v>82.51</v>
      </c>
      <c r="CS8" s="138">
        <v>72.42</v>
      </c>
      <c r="CT8" s="139"/>
      <c r="CU8" s="139"/>
      <c r="CV8" s="139"/>
      <c r="CW8" s="140"/>
      <c r="CX8" s="141">
        <f>IF(SUM(B8:CW8)&lt;&gt;0,AVERAGEIF(B8:CW8,"&lt;&gt;"""),"")</f>
        <v>52.601249999999986</v>
      </c>
    </row>
    <row r="9" spans="1:102" ht="24.95" customHeight="1" thickBot="1" x14ac:dyDescent="0.25">
      <c r="A9" s="133" t="s">
        <v>6</v>
      </c>
      <c r="B9" s="42">
        <v>33.517499999999998</v>
      </c>
      <c r="C9" s="43">
        <v>33.517499999999998</v>
      </c>
      <c r="D9" s="43">
        <v>33.517499999999998</v>
      </c>
      <c r="E9" s="43">
        <v>33.517499999999998</v>
      </c>
      <c r="F9" s="43">
        <v>26.434999999999999</v>
      </c>
      <c r="G9" s="43">
        <v>26.434999999999999</v>
      </c>
      <c r="H9" s="43">
        <v>26.434999999999999</v>
      </c>
      <c r="I9" s="43">
        <v>26.434999999999999</v>
      </c>
      <c r="J9" s="43">
        <v>42.61</v>
      </c>
      <c r="K9" s="43">
        <v>42.61</v>
      </c>
      <c r="L9" s="43">
        <v>42.61</v>
      </c>
      <c r="M9" s="43">
        <v>42.61</v>
      </c>
      <c r="N9" s="43">
        <v>70.709999999999994</v>
      </c>
      <c r="O9" s="43">
        <v>70.709999999999994</v>
      </c>
      <c r="P9" s="43">
        <v>70.709999999999994</v>
      </c>
      <c r="Q9" s="43">
        <v>70.709999999999994</v>
      </c>
      <c r="R9" s="43">
        <v>30.197500000000002</v>
      </c>
      <c r="S9" s="43">
        <v>30.197500000000002</v>
      </c>
      <c r="T9" s="43">
        <v>30.197500000000002</v>
      </c>
      <c r="U9" s="43">
        <v>30.197500000000002</v>
      </c>
      <c r="V9" s="43">
        <v>63.1875</v>
      </c>
      <c r="W9" s="43">
        <v>63.1875</v>
      </c>
      <c r="X9" s="43">
        <v>63.1875</v>
      </c>
      <c r="Y9" s="43">
        <v>63.1875</v>
      </c>
      <c r="Z9" s="43">
        <v>83.59</v>
      </c>
      <c r="AA9" s="43">
        <v>83.59</v>
      </c>
      <c r="AB9" s="43">
        <v>83.59</v>
      </c>
      <c r="AC9" s="43">
        <v>83.59</v>
      </c>
      <c r="AD9" s="43">
        <v>47.35</v>
      </c>
      <c r="AE9" s="43">
        <v>47.35</v>
      </c>
      <c r="AF9" s="43">
        <v>47.35</v>
      </c>
      <c r="AG9" s="43">
        <v>47.35</v>
      </c>
      <c r="AH9" s="43">
        <v>11.6525</v>
      </c>
      <c r="AI9" s="43">
        <v>11.6525</v>
      </c>
      <c r="AJ9" s="43">
        <v>11.6525</v>
      </c>
      <c r="AK9" s="43">
        <v>11.6525</v>
      </c>
      <c r="AL9" s="43">
        <v>-9.7575000000000003</v>
      </c>
      <c r="AM9" s="43">
        <v>-9.7575000000000003</v>
      </c>
      <c r="AN9" s="43">
        <v>-9.7575000000000003</v>
      </c>
      <c r="AO9" s="43">
        <v>-9.7575000000000003</v>
      </c>
      <c r="AP9" s="43">
        <v>-9.5675000000000008</v>
      </c>
      <c r="AQ9" s="43">
        <v>-9.5675000000000008</v>
      </c>
      <c r="AR9" s="43">
        <v>-9.5675000000000008</v>
      </c>
      <c r="AS9" s="43">
        <v>-9.5675000000000008</v>
      </c>
      <c r="AT9" s="43">
        <v>-9.9574999999999996</v>
      </c>
      <c r="AU9" s="43">
        <v>-9.9574999999999996</v>
      </c>
      <c r="AV9" s="43">
        <v>-9.9574999999999996</v>
      </c>
      <c r="AW9" s="43">
        <v>-9.9574999999999996</v>
      </c>
      <c r="AX9" s="43">
        <v>-7.0324999999999998</v>
      </c>
      <c r="AY9" s="43">
        <v>-7.0324999999999998</v>
      </c>
      <c r="AZ9" s="43">
        <v>-7.0324999999999998</v>
      </c>
      <c r="BA9" s="43">
        <v>-7.0324999999999998</v>
      </c>
      <c r="BB9" s="43">
        <v>-6.5774999999999997</v>
      </c>
      <c r="BC9" s="43">
        <v>-6.5774999999999997</v>
      </c>
      <c r="BD9" s="43">
        <v>-6.5774999999999997</v>
      </c>
      <c r="BE9" s="43">
        <v>-6.5774999999999997</v>
      </c>
      <c r="BF9" s="43">
        <v>-2.5074999999999998</v>
      </c>
      <c r="BG9" s="43">
        <v>-2.5074999999999998</v>
      </c>
      <c r="BH9" s="43">
        <v>-2.5074999999999998</v>
      </c>
      <c r="BI9" s="43">
        <v>-2.5074999999999998</v>
      </c>
      <c r="BJ9" s="43">
        <v>2.9350000000000001</v>
      </c>
      <c r="BK9" s="43">
        <v>2.9350000000000001</v>
      </c>
      <c r="BL9" s="43">
        <v>2.9350000000000001</v>
      </c>
      <c r="BM9" s="43">
        <v>2.9350000000000001</v>
      </c>
      <c r="BN9" s="43">
        <v>82.144999999999996</v>
      </c>
      <c r="BO9" s="43">
        <v>82.144999999999996</v>
      </c>
      <c r="BP9" s="43">
        <v>82.144999999999996</v>
      </c>
      <c r="BQ9" s="43">
        <v>82.144999999999996</v>
      </c>
      <c r="BR9" s="43">
        <v>121.55249999999999</v>
      </c>
      <c r="BS9" s="43">
        <v>121.55249999999999</v>
      </c>
      <c r="BT9" s="43">
        <v>121.55249999999999</v>
      </c>
      <c r="BU9" s="43">
        <v>121.55249999999999</v>
      </c>
      <c r="BV9" s="43">
        <v>144.32</v>
      </c>
      <c r="BW9" s="43">
        <v>144.32</v>
      </c>
      <c r="BX9" s="43">
        <v>144.32</v>
      </c>
      <c r="BY9" s="43">
        <v>144.32</v>
      </c>
      <c r="BZ9" s="43">
        <v>139.8125</v>
      </c>
      <c r="CA9" s="43">
        <v>139.8125</v>
      </c>
      <c r="CB9" s="43">
        <v>139.8125</v>
      </c>
      <c r="CC9" s="43">
        <v>139.8125</v>
      </c>
      <c r="CD9" s="43">
        <v>120.3475</v>
      </c>
      <c r="CE9" s="43">
        <v>120.3475</v>
      </c>
      <c r="CF9" s="43">
        <v>120.3475</v>
      </c>
      <c r="CG9" s="43">
        <v>120.3475</v>
      </c>
      <c r="CH9" s="43">
        <v>109.91500000000001</v>
      </c>
      <c r="CI9" s="43">
        <v>109.91500000000001</v>
      </c>
      <c r="CJ9" s="43">
        <v>109.91500000000001</v>
      </c>
      <c r="CK9" s="43">
        <v>109.91500000000001</v>
      </c>
      <c r="CL9" s="43">
        <v>94.265000000000001</v>
      </c>
      <c r="CM9" s="43">
        <v>94.265000000000001</v>
      </c>
      <c r="CN9" s="43">
        <v>94.265000000000001</v>
      </c>
      <c r="CO9" s="43">
        <v>94.265000000000001</v>
      </c>
      <c r="CP9" s="43">
        <v>83.287499999999994</v>
      </c>
      <c r="CQ9" s="43">
        <v>83.287499999999994</v>
      </c>
      <c r="CR9" s="43">
        <v>83.287499999999994</v>
      </c>
      <c r="CS9" s="43">
        <v>83.287499999999994</v>
      </c>
      <c r="CT9" s="44"/>
      <c r="CU9" s="44"/>
      <c r="CV9" s="44"/>
      <c r="CW9" s="45"/>
      <c r="CX9" s="142">
        <f>IF(SUM(B9:CW9)&lt;&gt;0,AVERAGEIF(B9:CW9,"&lt;&gt;"""),"")</f>
        <v>52.601250000000014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10.199999999999999</v>
      </c>
      <c r="C14" s="149">
        <v>1.2</v>
      </c>
      <c r="D14" s="149"/>
      <c r="E14" s="149"/>
      <c r="F14" s="149"/>
      <c r="G14" s="149"/>
      <c r="H14" s="149"/>
      <c r="I14" s="149">
        <v>48.3</v>
      </c>
      <c r="J14" s="149"/>
      <c r="K14" s="149"/>
      <c r="L14" s="149"/>
      <c r="M14" s="149">
        <v>25</v>
      </c>
      <c r="N14" s="149"/>
      <c r="O14" s="149"/>
      <c r="P14" s="149">
        <v>16.8</v>
      </c>
      <c r="Q14" s="149">
        <v>19.5</v>
      </c>
      <c r="R14" s="149">
        <v>1.2</v>
      </c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>
        <v>23.6</v>
      </c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>
        <v>9.1</v>
      </c>
      <c r="BV14" s="149"/>
      <c r="BW14" s="149"/>
      <c r="BX14" s="149">
        <v>0.7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>
        <v>15.6</v>
      </c>
      <c r="CK14" s="149">
        <v>4</v>
      </c>
      <c r="CL14" s="149">
        <v>49.9</v>
      </c>
      <c r="CM14" s="149">
        <v>7.6</v>
      </c>
      <c r="CN14" s="149"/>
      <c r="CO14" s="149"/>
      <c r="CP14" s="149">
        <v>27.8</v>
      </c>
      <c r="CQ14" s="149">
        <v>7.6</v>
      </c>
      <c r="CR14" s="149">
        <v>2.8</v>
      </c>
      <c r="CS14" s="149"/>
      <c r="CT14" s="150"/>
      <c r="CU14" s="150"/>
      <c r="CV14" s="150"/>
      <c r="CW14" s="151"/>
      <c r="CX14" s="152">
        <f t="array" ref="CX14">SUMPRODUCT(B14:CW14*0.25)</f>
        <v>67.724999999999994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115.2</v>
      </c>
      <c r="CE16" s="155">
        <v>115.2</v>
      </c>
      <c r="CF16" s="155">
        <v>115.2</v>
      </c>
      <c r="CG16" s="155">
        <v>115.2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115.2</v>
      </c>
    </row>
    <row r="17" spans="1:102" ht="30" customHeight="1" thickBot="1" x14ac:dyDescent="0.25">
      <c r="A17" s="105" t="s">
        <v>53</v>
      </c>
      <c r="B17" s="159">
        <f>SUM(B12:B16)</f>
        <v>10.199999999999999</v>
      </c>
      <c r="C17" s="160">
        <f t="shared" ref="C17:BN17" si="0">SUM(C12:C16)</f>
        <v>1.2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48.3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25</v>
      </c>
      <c r="N17" s="160">
        <f t="shared" si="0"/>
        <v>0</v>
      </c>
      <c r="O17" s="160">
        <f t="shared" si="0"/>
        <v>0</v>
      </c>
      <c r="P17" s="160">
        <f t="shared" si="0"/>
        <v>16.8</v>
      </c>
      <c r="Q17" s="160">
        <f t="shared" si="0"/>
        <v>19.5</v>
      </c>
      <c r="R17" s="160">
        <f t="shared" si="0"/>
        <v>1.2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23.6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9.1</v>
      </c>
      <c r="BV17" s="160">
        <f t="shared" si="1"/>
        <v>0</v>
      </c>
      <c r="BW17" s="160">
        <f t="shared" si="1"/>
        <v>0</v>
      </c>
      <c r="BX17" s="160">
        <f t="shared" si="1"/>
        <v>0.7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115.2</v>
      </c>
      <c r="CE17" s="160">
        <f t="shared" si="1"/>
        <v>115.2</v>
      </c>
      <c r="CF17" s="160">
        <f t="shared" si="1"/>
        <v>115.2</v>
      </c>
      <c r="CG17" s="160">
        <f t="shared" si="1"/>
        <v>115.2</v>
      </c>
      <c r="CH17" s="160">
        <f t="shared" si="1"/>
        <v>0</v>
      </c>
      <c r="CI17" s="160">
        <f t="shared" si="1"/>
        <v>0</v>
      </c>
      <c r="CJ17" s="160">
        <f t="shared" si="1"/>
        <v>15.6</v>
      </c>
      <c r="CK17" s="160">
        <f t="shared" si="1"/>
        <v>4</v>
      </c>
      <c r="CL17" s="160">
        <f t="shared" si="1"/>
        <v>49.9</v>
      </c>
      <c r="CM17" s="160">
        <f t="shared" si="1"/>
        <v>7.6</v>
      </c>
      <c r="CN17" s="160">
        <f t="shared" si="1"/>
        <v>0</v>
      </c>
      <c r="CO17" s="160">
        <f t="shared" si="1"/>
        <v>0</v>
      </c>
      <c r="CP17" s="160">
        <f t="shared" si="1"/>
        <v>27.8</v>
      </c>
      <c r="CQ17" s="160">
        <f t="shared" si="1"/>
        <v>7.6</v>
      </c>
      <c r="CR17" s="160">
        <f t="shared" si="1"/>
        <v>2.8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182.92500000000001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0.5</v>
      </c>
      <c r="E22" s="149">
        <v>0.3</v>
      </c>
      <c r="F22" s="149">
        <v>0.9</v>
      </c>
      <c r="G22" s="149">
        <v>0.5</v>
      </c>
      <c r="H22" s="149">
        <v>0.1</v>
      </c>
      <c r="I22" s="149"/>
      <c r="J22" s="149">
        <v>7</v>
      </c>
      <c r="K22" s="149">
        <v>7.1</v>
      </c>
      <c r="L22" s="149">
        <v>6.5</v>
      </c>
      <c r="M22" s="149"/>
      <c r="N22" s="149">
        <v>7.2</v>
      </c>
      <c r="O22" s="149">
        <v>7.3</v>
      </c>
      <c r="P22" s="149"/>
      <c r="Q22" s="149"/>
      <c r="R22" s="149"/>
      <c r="S22" s="149">
        <v>1.5</v>
      </c>
      <c r="T22" s="149">
        <v>1.1000000000000001</v>
      </c>
      <c r="U22" s="149">
        <v>0.8</v>
      </c>
      <c r="V22" s="149">
        <v>0.8</v>
      </c>
      <c r="W22" s="149">
        <v>1.1000000000000001</v>
      </c>
      <c r="X22" s="149">
        <v>0.9</v>
      </c>
      <c r="Y22" s="149">
        <v>1.4</v>
      </c>
      <c r="Z22" s="149">
        <v>0.4</v>
      </c>
      <c r="AA22" s="149">
        <v>0.9</v>
      </c>
      <c r="AB22" s="149">
        <v>0.8</v>
      </c>
      <c r="AC22" s="149">
        <v>0.6</v>
      </c>
      <c r="AD22" s="149">
        <v>0.3</v>
      </c>
      <c r="AE22" s="149">
        <v>0.9</v>
      </c>
      <c r="AF22" s="149">
        <v>0.5</v>
      </c>
      <c r="AG22" s="149">
        <v>0.6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>
        <v>22.1</v>
      </c>
      <c r="BP22" s="149">
        <v>15.5</v>
      </c>
      <c r="BQ22" s="149">
        <v>27.8</v>
      </c>
      <c r="BR22" s="149"/>
      <c r="BS22" s="149">
        <v>0.6</v>
      </c>
      <c r="BT22" s="149">
        <v>6.2</v>
      </c>
      <c r="BU22" s="149"/>
      <c r="BV22" s="149"/>
      <c r="BW22" s="149"/>
      <c r="BX22" s="149"/>
      <c r="BY22" s="149">
        <v>7.2</v>
      </c>
      <c r="BZ22" s="149"/>
      <c r="CA22" s="149">
        <v>9.6999999999999993</v>
      </c>
      <c r="CB22" s="149">
        <v>0.5</v>
      </c>
      <c r="CC22" s="149">
        <v>10.8</v>
      </c>
      <c r="CD22" s="149">
        <v>39.799999999999997</v>
      </c>
      <c r="CE22" s="149">
        <v>39.299999999999997</v>
      </c>
      <c r="CF22" s="149"/>
      <c r="CG22" s="149">
        <v>38.799999999999997</v>
      </c>
      <c r="CH22" s="149">
        <v>29.9</v>
      </c>
      <c r="CI22" s="149">
        <v>38.4</v>
      </c>
      <c r="CJ22" s="149"/>
      <c r="CK22" s="149"/>
      <c r="CL22" s="149"/>
      <c r="CM22" s="149"/>
      <c r="CN22" s="149">
        <v>51.7</v>
      </c>
      <c r="CO22" s="149">
        <v>49.6</v>
      </c>
      <c r="CP22" s="149"/>
      <c r="CQ22" s="149"/>
      <c r="CR22" s="149"/>
      <c r="CS22" s="149">
        <v>40.700000000000003</v>
      </c>
      <c r="CT22" s="150"/>
      <c r="CU22" s="150"/>
      <c r="CV22" s="150"/>
      <c r="CW22" s="151"/>
      <c r="CX22" s="152">
        <f t="array" ref="CX22">SUMPRODUCT(B22:CW22*0.25)</f>
        <v>119.64999999999999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33.9</v>
      </c>
      <c r="BS24" s="155">
        <v>33.9</v>
      </c>
      <c r="BT24" s="155">
        <v>33.9</v>
      </c>
      <c r="BU24" s="155">
        <v>33.9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33.9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0.5</v>
      </c>
      <c r="E25" s="160">
        <f t="shared" si="2"/>
        <v>0.3</v>
      </c>
      <c r="F25" s="160">
        <f t="shared" si="2"/>
        <v>0.9</v>
      </c>
      <c r="G25" s="160">
        <f t="shared" si="2"/>
        <v>0.5</v>
      </c>
      <c r="H25" s="160">
        <f t="shared" si="2"/>
        <v>0.1</v>
      </c>
      <c r="I25" s="160">
        <f t="shared" si="2"/>
        <v>0</v>
      </c>
      <c r="J25" s="160">
        <f t="shared" si="2"/>
        <v>7</v>
      </c>
      <c r="K25" s="160">
        <f t="shared" si="2"/>
        <v>7.1</v>
      </c>
      <c r="L25" s="160">
        <f t="shared" si="2"/>
        <v>6.5</v>
      </c>
      <c r="M25" s="160">
        <f t="shared" si="2"/>
        <v>0</v>
      </c>
      <c r="N25" s="160">
        <f t="shared" si="2"/>
        <v>7.2</v>
      </c>
      <c r="O25" s="160">
        <f t="shared" si="2"/>
        <v>7.3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1.5</v>
      </c>
      <c r="T25" s="160">
        <f t="shared" si="2"/>
        <v>1.1000000000000001</v>
      </c>
      <c r="U25" s="160">
        <f t="shared" si="2"/>
        <v>0.8</v>
      </c>
      <c r="V25" s="160">
        <f t="shared" si="2"/>
        <v>0.8</v>
      </c>
      <c r="W25" s="160">
        <f t="shared" si="2"/>
        <v>1.1000000000000001</v>
      </c>
      <c r="X25" s="160">
        <f t="shared" si="2"/>
        <v>0.9</v>
      </c>
      <c r="Y25" s="160">
        <f t="shared" si="2"/>
        <v>1.4</v>
      </c>
      <c r="Z25" s="160">
        <f t="shared" si="2"/>
        <v>0.4</v>
      </c>
      <c r="AA25" s="160">
        <f t="shared" si="2"/>
        <v>0.9</v>
      </c>
      <c r="AB25" s="160">
        <f t="shared" si="2"/>
        <v>0.8</v>
      </c>
      <c r="AC25" s="160">
        <f t="shared" si="2"/>
        <v>0.6</v>
      </c>
      <c r="AD25" s="160">
        <f t="shared" si="2"/>
        <v>0.3</v>
      </c>
      <c r="AE25" s="160">
        <f t="shared" si="2"/>
        <v>0.9</v>
      </c>
      <c r="AF25" s="160">
        <f t="shared" si="2"/>
        <v>0.5</v>
      </c>
      <c r="AG25" s="160">
        <f t="shared" si="2"/>
        <v>0.6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22.1</v>
      </c>
      <c r="BP25" s="160">
        <f t="shared" si="3"/>
        <v>15.5</v>
      </c>
      <c r="BQ25" s="160">
        <f t="shared" si="3"/>
        <v>27.8</v>
      </c>
      <c r="BR25" s="160">
        <f t="shared" si="3"/>
        <v>33.9</v>
      </c>
      <c r="BS25" s="160">
        <f t="shared" si="3"/>
        <v>34.5</v>
      </c>
      <c r="BT25" s="160">
        <f t="shared" si="3"/>
        <v>40.1</v>
      </c>
      <c r="BU25" s="160">
        <f t="shared" si="3"/>
        <v>33.9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7.2</v>
      </c>
      <c r="BZ25" s="160">
        <f t="shared" si="3"/>
        <v>0</v>
      </c>
      <c r="CA25" s="160">
        <f t="shared" si="3"/>
        <v>9.6999999999999993</v>
      </c>
      <c r="CB25" s="160">
        <f t="shared" si="3"/>
        <v>0.5</v>
      </c>
      <c r="CC25" s="160">
        <f t="shared" si="3"/>
        <v>10.8</v>
      </c>
      <c r="CD25" s="160">
        <f t="shared" si="3"/>
        <v>39.799999999999997</v>
      </c>
      <c r="CE25" s="160">
        <f t="shared" si="3"/>
        <v>39.299999999999997</v>
      </c>
      <c r="CF25" s="160">
        <f t="shared" si="3"/>
        <v>0</v>
      </c>
      <c r="CG25" s="160">
        <f t="shared" si="3"/>
        <v>38.799999999999997</v>
      </c>
      <c r="CH25" s="160">
        <f t="shared" si="3"/>
        <v>29.9</v>
      </c>
      <c r="CI25" s="160">
        <f t="shared" si="3"/>
        <v>38.4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51.7</v>
      </c>
      <c r="CO25" s="160">
        <f t="shared" si="3"/>
        <v>49.6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40.700000000000003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153.54999999999998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2026-02-24T14:27:40Z</dcterms:created>
  <dcterms:modified xsi:type="dcterms:W3CDTF">2026-02-24T14:27:42Z</dcterms:modified>
</cp:coreProperties>
</file>