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<sst xmlns="http://schemas.openxmlformats.org/spreadsheetml/2006/main" count="124" uniqueCount="57">
  <si>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21/05/2026 14:18:04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</si>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</sst>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76-430D-AF10-857F97A758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76-430D-AF10-857F97A758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776-430D-AF10-857F97A758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776-430D-AF10-857F97A758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76-430D-AF10-857F97A758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76-430D-AF10-857F97A758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76-430D-AF10-857F97A758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616</c:v>
                </c:pt>
                <c:pt idx="3">
                  <c:v>616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302</c:v>
                </c:pt>
                <c:pt idx="25">
                  <c:v>302</c:v>
                </c:pt>
                <c:pt idx="26">
                  <c:v>302</c:v>
                </c:pt>
                <c:pt idx="27">
                  <c:v>302</c:v>
                </c:pt>
                <c:pt idx="28">
                  <c:v>302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302</c:v>
                </c:pt>
                <c:pt idx="72">
                  <c:v>302</c:v>
                </c:pt>
                <c:pt idx="73">
                  <c:v>302</c:v>
                </c:pt>
                <c:pt idx="74">
                  <c:v>350</c:v>
                </c:pt>
                <c:pt idx="75">
                  <c:v>500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76-430D-AF10-857F97A758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76-430D-AF10-857F97A758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3280.09</c:v>
                </c:pt>
                <c:pt idx="1">
                  <c:v>3280.09</c:v>
                </c:pt>
                <c:pt idx="2">
                  <c:v>3280.09</c:v>
                </c:pt>
                <c:pt idx="3">
                  <c:v>3158.3679999999999</c:v>
                </c:pt>
                <c:pt idx="4">
                  <c:v>3165.4169999999999</c:v>
                </c:pt>
                <c:pt idx="5">
                  <c:v>3164.4679999999998</c:v>
                </c:pt>
                <c:pt idx="6">
                  <c:v>3173.585</c:v>
                </c:pt>
                <c:pt idx="7">
                  <c:v>3173.48</c:v>
                </c:pt>
                <c:pt idx="8">
                  <c:v>3056.4580000000001</c:v>
                </c:pt>
                <c:pt idx="9">
                  <c:v>2759.6149999999998</c:v>
                </c:pt>
                <c:pt idx="10">
                  <c:v>2675.5770000000002</c:v>
                </c:pt>
                <c:pt idx="11">
                  <c:v>2591.59</c:v>
                </c:pt>
                <c:pt idx="12">
                  <c:v>2520.2269999999999</c:v>
                </c:pt>
                <c:pt idx="13">
                  <c:v>2436.1850000000004</c:v>
                </c:pt>
                <c:pt idx="14">
                  <c:v>2436.0140000000001</c:v>
                </c:pt>
                <c:pt idx="15">
                  <c:v>2435.991</c:v>
                </c:pt>
                <c:pt idx="16">
                  <c:v>2486.056</c:v>
                </c:pt>
                <c:pt idx="17">
                  <c:v>2486.2260000000001</c:v>
                </c:pt>
                <c:pt idx="18">
                  <c:v>2536.605</c:v>
                </c:pt>
                <c:pt idx="19">
                  <c:v>2549.4360000000001</c:v>
                </c:pt>
                <c:pt idx="20">
                  <c:v>2589.25</c:v>
                </c:pt>
                <c:pt idx="21">
                  <c:v>2589.3609999999999</c:v>
                </c:pt>
                <c:pt idx="22">
                  <c:v>2639.4090000000001</c:v>
                </c:pt>
                <c:pt idx="23">
                  <c:v>2639.4750000000004</c:v>
                </c:pt>
                <c:pt idx="24">
                  <c:v>2663.174</c:v>
                </c:pt>
                <c:pt idx="25">
                  <c:v>2663.52</c:v>
                </c:pt>
                <c:pt idx="26">
                  <c:v>2713.4360000000001</c:v>
                </c:pt>
                <c:pt idx="27">
                  <c:v>2615.9520000000002</c:v>
                </c:pt>
                <c:pt idx="28">
                  <c:v>2246.5210000000002</c:v>
                </c:pt>
                <c:pt idx="29">
                  <c:v>2093.9750000000004</c:v>
                </c:pt>
                <c:pt idx="30">
                  <c:v>1896.92</c:v>
                </c:pt>
                <c:pt idx="31">
                  <c:v>1636.9</c:v>
                </c:pt>
                <c:pt idx="32">
                  <c:v>1784.9010000000001</c:v>
                </c:pt>
                <c:pt idx="33">
                  <c:v>1585.0619999999999</c:v>
                </c:pt>
                <c:pt idx="34">
                  <c:v>1316.2629999999999</c:v>
                </c:pt>
                <c:pt idx="35">
                  <c:v>1186.9000000000001</c:v>
                </c:pt>
                <c:pt idx="36">
                  <c:v>1136.9000000000001</c:v>
                </c:pt>
                <c:pt idx="37">
                  <c:v>1136.9000000000001</c:v>
                </c:pt>
                <c:pt idx="38">
                  <c:v>1085.9000000000001</c:v>
                </c:pt>
                <c:pt idx="39">
                  <c:v>1005.9</c:v>
                </c:pt>
                <c:pt idx="40">
                  <c:v>703.9</c:v>
                </c:pt>
                <c:pt idx="41">
                  <c:v>703.9</c:v>
                </c:pt>
                <c:pt idx="42">
                  <c:v>642.9</c:v>
                </c:pt>
                <c:pt idx="43">
                  <c:v>597.9</c:v>
                </c:pt>
                <c:pt idx="44">
                  <c:v>327.9</c:v>
                </c:pt>
                <c:pt idx="45">
                  <c:v>327.9</c:v>
                </c:pt>
                <c:pt idx="46">
                  <c:v>277.89999999999998</c:v>
                </c:pt>
                <c:pt idx="47">
                  <c:v>277.89999999999998</c:v>
                </c:pt>
                <c:pt idx="48">
                  <c:v>277.89999999999998</c:v>
                </c:pt>
                <c:pt idx="49">
                  <c:v>277.89999999999998</c:v>
                </c:pt>
                <c:pt idx="50">
                  <c:v>277.89999999999998</c:v>
                </c:pt>
                <c:pt idx="51">
                  <c:v>277.89999999999998</c:v>
                </c:pt>
                <c:pt idx="52">
                  <c:v>207.9</c:v>
                </c:pt>
                <c:pt idx="53">
                  <c:v>207.9</c:v>
                </c:pt>
                <c:pt idx="54">
                  <c:v>207.9</c:v>
                </c:pt>
                <c:pt idx="55">
                  <c:v>207.9</c:v>
                </c:pt>
                <c:pt idx="56">
                  <c:v>287.89999999999998</c:v>
                </c:pt>
                <c:pt idx="57">
                  <c:v>337.9</c:v>
                </c:pt>
                <c:pt idx="58">
                  <c:v>367.9</c:v>
                </c:pt>
                <c:pt idx="59">
                  <c:v>427.9</c:v>
                </c:pt>
                <c:pt idx="60">
                  <c:v>680.9</c:v>
                </c:pt>
                <c:pt idx="61">
                  <c:v>733.9</c:v>
                </c:pt>
                <c:pt idx="62">
                  <c:v>930.9</c:v>
                </c:pt>
                <c:pt idx="63">
                  <c:v>960.9</c:v>
                </c:pt>
                <c:pt idx="64">
                  <c:v>1271.9000000000001</c:v>
                </c:pt>
                <c:pt idx="65">
                  <c:v>1376.9</c:v>
                </c:pt>
                <c:pt idx="66">
                  <c:v>1661.9</c:v>
                </c:pt>
                <c:pt idx="67">
                  <c:v>2022.03</c:v>
                </c:pt>
                <c:pt idx="68">
                  <c:v>1866.9</c:v>
                </c:pt>
                <c:pt idx="69">
                  <c:v>2026.9</c:v>
                </c:pt>
                <c:pt idx="70">
                  <c:v>2710.7440000000001</c:v>
                </c:pt>
                <c:pt idx="71">
                  <c:v>3211.1130000000003</c:v>
                </c:pt>
                <c:pt idx="72">
                  <c:v>3060.357</c:v>
                </c:pt>
                <c:pt idx="73">
                  <c:v>3389.7840000000001</c:v>
                </c:pt>
                <c:pt idx="74">
                  <c:v>3373.828</c:v>
                </c:pt>
                <c:pt idx="75">
                  <c:v>3365.9740000000002</c:v>
                </c:pt>
                <c:pt idx="76">
                  <c:v>3444.826</c:v>
                </c:pt>
                <c:pt idx="77">
                  <c:v>3467.23</c:v>
                </c:pt>
                <c:pt idx="78">
                  <c:v>3451.3110000000001</c:v>
                </c:pt>
                <c:pt idx="79">
                  <c:v>3408.0200000000004</c:v>
                </c:pt>
                <c:pt idx="80">
                  <c:v>3357.665</c:v>
                </c:pt>
                <c:pt idx="81">
                  <c:v>3397.3220000000001</c:v>
                </c:pt>
                <c:pt idx="82">
                  <c:v>3273.7170000000001</c:v>
                </c:pt>
                <c:pt idx="83">
                  <c:v>3041.2470000000003</c:v>
                </c:pt>
                <c:pt idx="84">
                  <c:v>3182.3220000000001</c:v>
                </c:pt>
                <c:pt idx="85">
                  <c:v>3182.3220000000001</c:v>
                </c:pt>
                <c:pt idx="86">
                  <c:v>2998.4740000000002</c:v>
                </c:pt>
                <c:pt idx="87">
                  <c:v>2932.3220000000001</c:v>
                </c:pt>
                <c:pt idx="88">
                  <c:v>3013.9810000000002</c:v>
                </c:pt>
                <c:pt idx="89">
                  <c:v>3029.944</c:v>
                </c:pt>
                <c:pt idx="90">
                  <c:v>3029.944</c:v>
                </c:pt>
                <c:pt idx="91">
                  <c:v>3029.944</c:v>
                </c:pt>
                <c:pt idx="92">
                  <c:v>2842.1750000000002</c:v>
                </c:pt>
                <c:pt idx="93">
                  <c:v>2842.1750000000002</c:v>
                </c:pt>
                <c:pt idx="94">
                  <c:v>2842.105</c:v>
                </c:pt>
                <c:pt idx="95">
                  <c:v>2841.9629999999997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76-430D-AF10-857F97A758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505</c:v>
                </c:pt>
                <c:pt idx="1">
                  <c:v>505</c:v>
                </c:pt>
                <c:pt idx="2">
                  <c:v>505</c:v>
                </c:pt>
                <c:pt idx="3">
                  <c:v>505</c:v>
                </c:pt>
                <c:pt idx="4">
                  <c:v>505</c:v>
                </c:pt>
                <c:pt idx="5">
                  <c:v>505</c:v>
                </c:pt>
                <c:pt idx="6">
                  <c:v>505</c:v>
                </c:pt>
                <c:pt idx="7">
                  <c:v>505</c:v>
                </c:pt>
                <c:pt idx="8">
                  <c:v>505</c:v>
                </c:pt>
                <c:pt idx="9">
                  <c:v>505</c:v>
                </c:pt>
                <c:pt idx="10">
                  <c:v>505</c:v>
                </c:pt>
                <c:pt idx="11">
                  <c:v>505</c:v>
                </c:pt>
                <c:pt idx="12">
                  <c:v>505</c:v>
                </c:pt>
                <c:pt idx="13">
                  <c:v>505</c:v>
                </c:pt>
                <c:pt idx="14">
                  <c:v>505</c:v>
                </c:pt>
                <c:pt idx="15">
                  <c:v>505</c:v>
                </c:pt>
                <c:pt idx="16">
                  <c:v>505</c:v>
                </c:pt>
                <c:pt idx="17">
                  <c:v>505</c:v>
                </c:pt>
                <c:pt idx="18">
                  <c:v>505</c:v>
                </c:pt>
                <c:pt idx="19">
                  <c:v>505</c:v>
                </c:pt>
                <c:pt idx="20">
                  <c:v>505</c:v>
                </c:pt>
                <c:pt idx="21">
                  <c:v>505</c:v>
                </c:pt>
                <c:pt idx="22">
                  <c:v>505</c:v>
                </c:pt>
                <c:pt idx="23">
                  <c:v>505</c:v>
                </c:pt>
                <c:pt idx="24">
                  <c:v>490</c:v>
                </c:pt>
                <c:pt idx="25">
                  <c:v>490</c:v>
                </c:pt>
                <c:pt idx="26">
                  <c:v>490</c:v>
                </c:pt>
                <c:pt idx="27">
                  <c:v>490</c:v>
                </c:pt>
                <c:pt idx="28">
                  <c:v>490</c:v>
                </c:pt>
                <c:pt idx="29">
                  <c:v>490</c:v>
                </c:pt>
                <c:pt idx="30">
                  <c:v>490</c:v>
                </c:pt>
                <c:pt idx="31">
                  <c:v>490</c:v>
                </c:pt>
                <c:pt idx="32">
                  <c:v>154</c:v>
                </c:pt>
                <c:pt idx="33">
                  <c:v>154</c:v>
                </c:pt>
                <c:pt idx="34">
                  <c:v>154</c:v>
                </c:pt>
                <c:pt idx="35">
                  <c:v>154</c:v>
                </c:pt>
                <c:pt idx="36">
                  <c:v>139</c:v>
                </c:pt>
                <c:pt idx="37">
                  <c:v>139</c:v>
                </c:pt>
                <c:pt idx="38">
                  <c:v>139</c:v>
                </c:pt>
                <c:pt idx="39">
                  <c:v>139</c:v>
                </c:pt>
                <c:pt idx="40">
                  <c:v>154</c:v>
                </c:pt>
                <c:pt idx="41">
                  <c:v>154</c:v>
                </c:pt>
                <c:pt idx="42">
                  <c:v>154</c:v>
                </c:pt>
                <c:pt idx="43">
                  <c:v>154</c:v>
                </c:pt>
                <c:pt idx="44">
                  <c:v>163</c:v>
                </c:pt>
                <c:pt idx="45">
                  <c:v>163</c:v>
                </c:pt>
                <c:pt idx="46">
                  <c:v>163</c:v>
                </c:pt>
                <c:pt idx="47">
                  <c:v>163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179</c:v>
                </c:pt>
                <c:pt idx="53">
                  <c:v>179</c:v>
                </c:pt>
                <c:pt idx="54">
                  <c:v>179</c:v>
                </c:pt>
                <c:pt idx="55">
                  <c:v>179</c:v>
                </c:pt>
                <c:pt idx="56">
                  <c:v>170</c:v>
                </c:pt>
                <c:pt idx="57">
                  <c:v>170</c:v>
                </c:pt>
                <c:pt idx="58">
                  <c:v>170</c:v>
                </c:pt>
                <c:pt idx="59">
                  <c:v>170</c:v>
                </c:pt>
                <c:pt idx="60">
                  <c:v>214</c:v>
                </c:pt>
                <c:pt idx="61">
                  <c:v>214</c:v>
                </c:pt>
                <c:pt idx="62">
                  <c:v>214</c:v>
                </c:pt>
                <c:pt idx="63">
                  <c:v>214</c:v>
                </c:pt>
                <c:pt idx="64">
                  <c:v>382</c:v>
                </c:pt>
                <c:pt idx="65">
                  <c:v>382</c:v>
                </c:pt>
                <c:pt idx="66">
                  <c:v>382</c:v>
                </c:pt>
                <c:pt idx="67">
                  <c:v>382</c:v>
                </c:pt>
                <c:pt idx="68">
                  <c:v>512</c:v>
                </c:pt>
                <c:pt idx="69">
                  <c:v>512</c:v>
                </c:pt>
                <c:pt idx="70">
                  <c:v>512</c:v>
                </c:pt>
                <c:pt idx="71">
                  <c:v>512</c:v>
                </c:pt>
                <c:pt idx="72">
                  <c:v>515</c:v>
                </c:pt>
                <c:pt idx="73">
                  <c:v>515</c:v>
                </c:pt>
                <c:pt idx="74">
                  <c:v>515</c:v>
                </c:pt>
                <c:pt idx="75">
                  <c:v>515</c:v>
                </c:pt>
                <c:pt idx="76">
                  <c:v>515</c:v>
                </c:pt>
                <c:pt idx="77">
                  <c:v>515</c:v>
                </c:pt>
                <c:pt idx="78">
                  <c:v>515</c:v>
                </c:pt>
                <c:pt idx="79">
                  <c:v>515</c:v>
                </c:pt>
                <c:pt idx="80">
                  <c:v>515</c:v>
                </c:pt>
                <c:pt idx="81">
                  <c:v>515</c:v>
                </c:pt>
                <c:pt idx="82">
                  <c:v>515</c:v>
                </c:pt>
                <c:pt idx="83">
                  <c:v>515</c:v>
                </c:pt>
                <c:pt idx="84">
                  <c:v>515</c:v>
                </c:pt>
                <c:pt idx="85">
                  <c:v>515</c:v>
                </c:pt>
                <c:pt idx="86">
                  <c:v>515</c:v>
                </c:pt>
                <c:pt idx="87">
                  <c:v>515</c:v>
                </c:pt>
                <c:pt idx="88">
                  <c:v>515</c:v>
                </c:pt>
                <c:pt idx="89">
                  <c:v>515</c:v>
                </c:pt>
                <c:pt idx="90">
                  <c:v>515</c:v>
                </c:pt>
                <c:pt idx="91">
                  <c:v>515</c:v>
                </c:pt>
                <c:pt idx="92">
                  <c:v>515</c:v>
                </c:pt>
                <c:pt idx="93">
                  <c:v>515</c:v>
                </c:pt>
                <c:pt idx="94">
                  <c:v>515</c:v>
                </c:pt>
                <c:pt idx="95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76-430D-AF10-857F97A758F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19.399999999999999</c:v>
                </c:pt>
                <c:pt idx="75">
                  <c:v>104.2</c:v>
                </c:pt>
                <c:pt idx="76">
                  <c:v>87.6</c:v>
                </c:pt>
                <c:pt idx="77">
                  <c:v>87.6</c:v>
                </c:pt>
                <c:pt idx="78">
                  <c:v>102.9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94.84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15.6</c:v>
                </c:pt>
                <c:pt idx="92">
                  <c:v>32.200000000000003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76-430D-AF10-857F97A758F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1335.7840000000001</c:v>
                </c:pt>
                <c:pt idx="1">
                  <c:v>1347.9480000000001</c:v>
                </c:pt>
                <c:pt idx="2">
                  <c:v>1361.2729999999999</c:v>
                </c:pt>
                <c:pt idx="3">
                  <c:v>1380.8229999999999</c:v>
                </c:pt>
                <c:pt idx="4">
                  <c:v>1401.3220000000001</c:v>
                </c:pt>
                <c:pt idx="5">
                  <c:v>1421.4189999999999</c:v>
                </c:pt>
                <c:pt idx="6">
                  <c:v>1450.7060000000001</c:v>
                </c:pt>
                <c:pt idx="7">
                  <c:v>1465.183</c:v>
                </c:pt>
                <c:pt idx="8">
                  <c:v>1491.1690000000001</c:v>
                </c:pt>
                <c:pt idx="9">
                  <c:v>1507.6569999999999</c:v>
                </c:pt>
                <c:pt idx="10">
                  <c:v>1534.7090000000001</c:v>
                </c:pt>
                <c:pt idx="11">
                  <c:v>1558.182</c:v>
                </c:pt>
                <c:pt idx="12">
                  <c:v>1579.951</c:v>
                </c:pt>
                <c:pt idx="13">
                  <c:v>1606.471</c:v>
                </c:pt>
                <c:pt idx="14">
                  <c:v>1628.5450000000001</c:v>
                </c:pt>
                <c:pt idx="15">
                  <c:v>1650.434</c:v>
                </c:pt>
                <c:pt idx="16">
                  <c:v>1668.127</c:v>
                </c:pt>
                <c:pt idx="17">
                  <c:v>1687.0320000000002</c:v>
                </c:pt>
                <c:pt idx="18">
                  <c:v>1699.6559999999999</c:v>
                </c:pt>
                <c:pt idx="19">
                  <c:v>1715.8679999999999</c:v>
                </c:pt>
                <c:pt idx="20">
                  <c:v>1681.9910000000002</c:v>
                </c:pt>
                <c:pt idx="21">
                  <c:v>1728.145</c:v>
                </c:pt>
                <c:pt idx="22">
                  <c:v>1844.5829999999999</c:v>
                </c:pt>
                <c:pt idx="23">
                  <c:v>1994.653</c:v>
                </c:pt>
                <c:pt idx="24">
                  <c:v>2261.5129999999999</c:v>
                </c:pt>
                <c:pt idx="25">
                  <c:v>2490.9349999999999</c:v>
                </c:pt>
                <c:pt idx="26">
                  <c:v>2771.0740000000001</c:v>
                </c:pt>
                <c:pt idx="27">
                  <c:v>3092.7919999999999</c:v>
                </c:pt>
                <c:pt idx="28">
                  <c:v>3517.2200000000003</c:v>
                </c:pt>
                <c:pt idx="29">
                  <c:v>3888.7179999999998</c:v>
                </c:pt>
                <c:pt idx="30">
                  <c:v>4263.1760000000004</c:v>
                </c:pt>
                <c:pt idx="31">
                  <c:v>4633.1009999999997</c:v>
                </c:pt>
                <c:pt idx="32">
                  <c:v>5031.1869999999999</c:v>
                </c:pt>
                <c:pt idx="33">
                  <c:v>5377.5919999999996</c:v>
                </c:pt>
                <c:pt idx="34">
                  <c:v>5703.6680000000006</c:v>
                </c:pt>
                <c:pt idx="35">
                  <c:v>5933.8099999999995</c:v>
                </c:pt>
                <c:pt idx="36">
                  <c:v>6046.9070000000002</c:v>
                </c:pt>
                <c:pt idx="37">
                  <c:v>6108.2660000000005</c:v>
                </c:pt>
                <c:pt idx="38">
                  <c:v>6206.9619999999995</c:v>
                </c:pt>
                <c:pt idx="39">
                  <c:v>6288.6939999999995</c:v>
                </c:pt>
                <c:pt idx="40">
                  <c:v>6483.7640000000001</c:v>
                </c:pt>
                <c:pt idx="41">
                  <c:v>6635.4970000000003</c:v>
                </c:pt>
                <c:pt idx="42">
                  <c:v>6784.0609999999997</c:v>
                </c:pt>
                <c:pt idx="43">
                  <c:v>6950.402</c:v>
                </c:pt>
                <c:pt idx="44">
                  <c:v>7201.5320000000002</c:v>
                </c:pt>
                <c:pt idx="45">
                  <c:v>7315.0129999999999</c:v>
                </c:pt>
                <c:pt idx="46">
                  <c:v>7272.741</c:v>
                </c:pt>
                <c:pt idx="47">
                  <c:v>6993.2119999999995</c:v>
                </c:pt>
                <c:pt idx="48">
                  <c:v>6867.2320000000009</c:v>
                </c:pt>
                <c:pt idx="49">
                  <c:v>6655.2909999999993</c:v>
                </c:pt>
                <c:pt idx="50">
                  <c:v>6536.2479999999996</c:v>
                </c:pt>
                <c:pt idx="51">
                  <c:v>6520.9830000000002</c:v>
                </c:pt>
                <c:pt idx="52">
                  <c:v>6516.4809999999998</c:v>
                </c:pt>
                <c:pt idx="53">
                  <c:v>6450.902</c:v>
                </c:pt>
                <c:pt idx="54">
                  <c:v>6375.6790000000001</c:v>
                </c:pt>
                <c:pt idx="55">
                  <c:v>6223.223</c:v>
                </c:pt>
                <c:pt idx="56">
                  <c:v>5779.6579999999994</c:v>
                </c:pt>
                <c:pt idx="57">
                  <c:v>5635.6180000000004</c:v>
                </c:pt>
                <c:pt idx="58">
                  <c:v>5676.64</c:v>
                </c:pt>
                <c:pt idx="59">
                  <c:v>5453.866</c:v>
                </c:pt>
                <c:pt idx="60">
                  <c:v>5242.0140000000001</c:v>
                </c:pt>
                <c:pt idx="61">
                  <c:v>5007.107</c:v>
                </c:pt>
                <c:pt idx="62">
                  <c:v>4761.9279999999999</c:v>
                </c:pt>
                <c:pt idx="63">
                  <c:v>4555.9619999999995</c:v>
                </c:pt>
                <c:pt idx="64">
                  <c:v>4301.37</c:v>
                </c:pt>
                <c:pt idx="65">
                  <c:v>4090.9610000000002</c:v>
                </c:pt>
                <c:pt idx="66">
                  <c:v>3852.5509999999999</c:v>
                </c:pt>
                <c:pt idx="67">
                  <c:v>3579.6639999999998</c:v>
                </c:pt>
                <c:pt idx="68">
                  <c:v>3257.7449999999999</c:v>
                </c:pt>
                <c:pt idx="69">
                  <c:v>2980.3310000000001</c:v>
                </c:pt>
                <c:pt idx="70">
                  <c:v>2708.105</c:v>
                </c:pt>
                <c:pt idx="71">
                  <c:v>2445.5809999999997</c:v>
                </c:pt>
                <c:pt idx="72">
                  <c:v>2244.8919999999998</c:v>
                </c:pt>
                <c:pt idx="73">
                  <c:v>2050.3180000000002</c:v>
                </c:pt>
                <c:pt idx="74">
                  <c:v>1873.2360000000001</c:v>
                </c:pt>
                <c:pt idx="75">
                  <c:v>1706.202</c:v>
                </c:pt>
                <c:pt idx="76">
                  <c:v>1546.6870000000001</c:v>
                </c:pt>
                <c:pt idx="77">
                  <c:v>1463.213</c:v>
                </c:pt>
                <c:pt idx="78">
                  <c:v>1428.0729999999999</c:v>
                </c:pt>
                <c:pt idx="79">
                  <c:v>1430.588</c:v>
                </c:pt>
                <c:pt idx="80">
                  <c:v>1437.5440000000001</c:v>
                </c:pt>
                <c:pt idx="81">
                  <c:v>1456.451</c:v>
                </c:pt>
                <c:pt idx="82">
                  <c:v>1471.3789999999999</c:v>
                </c:pt>
                <c:pt idx="83">
                  <c:v>1478.2230000000002</c:v>
                </c:pt>
                <c:pt idx="84">
                  <c:v>1491.0150000000001</c:v>
                </c:pt>
                <c:pt idx="85">
                  <c:v>1500.204</c:v>
                </c:pt>
                <c:pt idx="86">
                  <c:v>1505.4950000000001</c:v>
                </c:pt>
                <c:pt idx="87">
                  <c:v>1508.806</c:v>
                </c:pt>
                <c:pt idx="88">
                  <c:v>1518.69</c:v>
                </c:pt>
                <c:pt idx="89">
                  <c:v>1529.423</c:v>
                </c:pt>
                <c:pt idx="90">
                  <c:v>1541.8400000000001</c:v>
                </c:pt>
                <c:pt idx="91">
                  <c:v>1552.279</c:v>
                </c:pt>
                <c:pt idx="92">
                  <c:v>1551.732</c:v>
                </c:pt>
                <c:pt idx="93">
                  <c:v>1564.1279999999999</c:v>
                </c:pt>
                <c:pt idx="94">
                  <c:v>1575.607</c:v>
                </c:pt>
                <c:pt idx="95">
                  <c:v>1591.559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76-430D-AF10-857F97A758F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19.399999999999999</c:v>
                </c:pt>
                <c:pt idx="75">
                  <c:v>104.2</c:v>
                </c:pt>
                <c:pt idx="76">
                  <c:v>87.6</c:v>
                </c:pt>
                <c:pt idx="77">
                  <c:v>87.6</c:v>
                </c:pt>
                <c:pt idx="78">
                  <c:v>102.9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94.84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15.6</c:v>
                </c:pt>
                <c:pt idx="92">
                  <c:v>32.200000000000003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776-430D-AF10-857F97A758F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364.113</c:v>
                </c:pt>
                <c:pt idx="1">
                  <c:v>351.23</c:v>
                </c:pt>
                <c:pt idx="2">
                  <c:v>286.75900000000001</c:v>
                </c:pt>
                <c:pt idx="3">
                  <c:v>386</c:v>
                </c:pt>
                <c:pt idx="4">
                  <c:v>386</c:v>
                </c:pt>
                <c:pt idx="5">
                  <c:v>486</c:v>
                </c:pt>
                <c:pt idx="6">
                  <c:v>486</c:v>
                </c:pt>
                <c:pt idx="7">
                  <c:v>486</c:v>
                </c:pt>
                <c:pt idx="8">
                  <c:v>586</c:v>
                </c:pt>
                <c:pt idx="9">
                  <c:v>586</c:v>
                </c:pt>
                <c:pt idx="10">
                  <c:v>586</c:v>
                </c:pt>
                <c:pt idx="11">
                  <c:v>586</c:v>
                </c:pt>
                <c:pt idx="12">
                  <c:v>586</c:v>
                </c:pt>
                <c:pt idx="13">
                  <c:v>586</c:v>
                </c:pt>
                <c:pt idx="14">
                  <c:v>586</c:v>
                </c:pt>
                <c:pt idx="15">
                  <c:v>586</c:v>
                </c:pt>
                <c:pt idx="16">
                  <c:v>686</c:v>
                </c:pt>
                <c:pt idx="17">
                  <c:v>686</c:v>
                </c:pt>
                <c:pt idx="18">
                  <c:v>686</c:v>
                </c:pt>
                <c:pt idx="19">
                  <c:v>686</c:v>
                </c:pt>
                <c:pt idx="20">
                  <c:v>712</c:v>
                </c:pt>
                <c:pt idx="21">
                  <c:v>762</c:v>
                </c:pt>
                <c:pt idx="22">
                  <c:v>762</c:v>
                </c:pt>
                <c:pt idx="23">
                  <c:v>762</c:v>
                </c:pt>
                <c:pt idx="24">
                  <c:v>662</c:v>
                </c:pt>
                <c:pt idx="25">
                  <c:v>662</c:v>
                </c:pt>
                <c:pt idx="26">
                  <c:v>662</c:v>
                </c:pt>
                <c:pt idx="27">
                  <c:v>662</c:v>
                </c:pt>
                <c:pt idx="28">
                  <c:v>429</c:v>
                </c:pt>
                <c:pt idx="29">
                  <c:v>359</c:v>
                </c:pt>
                <c:pt idx="30">
                  <c:v>283</c:v>
                </c:pt>
                <c:pt idx="31">
                  <c:v>233</c:v>
                </c:pt>
                <c:pt idx="32">
                  <c:v>107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218</c:v>
                </c:pt>
                <c:pt idx="69">
                  <c:v>234.001</c:v>
                </c:pt>
                <c:pt idx="70">
                  <c:v>326</c:v>
                </c:pt>
                <c:pt idx="71">
                  <c:v>417</c:v>
                </c:pt>
                <c:pt idx="72">
                  <c:v>625</c:v>
                </c:pt>
                <c:pt idx="73">
                  <c:v>870</c:v>
                </c:pt>
                <c:pt idx="74">
                  <c:v>1035</c:v>
                </c:pt>
                <c:pt idx="75">
                  <c:v>1221.9960000000001</c:v>
                </c:pt>
                <c:pt idx="76">
                  <c:v>1250</c:v>
                </c:pt>
                <c:pt idx="77">
                  <c:v>1330</c:v>
                </c:pt>
                <c:pt idx="78">
                  <c:v>1394</c:v>
                </c:pt>
                <c:pt idx="79">
                  <c:v>1394</c:v>
                </c:pt>
                <c:pt idx="80">
                  <c:v>1281</c:v>
                </c:pt>
                <c:pt idx="81">
                  <c:v>1282.6489999999999</c:v>
                </c:pt>
                <c:pt idx="82">
                  <c:v>1281</c:v>
                </c:pt>
                <c:pt idx="83">
                  <c:v>1281</c:v>
                </c:pt>
                <c:pt idx="84">
                  <c:v>1287.7940000000001</c:v>
                </c:pt>
                <c:pt idx="85">
                  <c:v>1334.7049999999999</c:v>
                </c:pt>
                <c:pt idx="86">
                  <c:v>1258</c:v>
                </c:pt>
                <c:pt idx="87">
                  <c:v>1144.5450000000001</c:v>
                </c:pt>
                <c:pt idx="88">
                  <c:v>1076.2950000000001</c:v>
                </c:pt>
                <c:pt idx="89">
                  <c:v>1143.146</c:v>
                </c:pt>
                <c:pt idx="90">
                  <c:v>1039.9960000000001</c:v>
                </c:pt>
                <c:pt idx="91">
                  <c:v>923.22500000000002</c:v>
                </c:pt>
                <c:pt idx="92">
                  <c:v>1036.4560000000001</c:v>
                </c:pt>
                <c:pt idx="93">
                  <c:v>916.33</c:v>
                </c:pt>
                <c:pt idx="94">
                  <c:v>811.1</c:v>
                </c:pt>
                <c:pt idx="95">
                  <c:v>593.64599999999996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776-430D-AF10-857F97A75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164.36</c:v>
                </c:pt>
                <c:pt idx="1">
                  <c:v>164.36</c:v>
                </c:pt>
                <c:pt idx="2">
                  <c:v>164.36</c:v>
                </c:pt>
                <c:pt idx="3">
                  <c:v>139.07</c:v>
                </c:pt>
                <c:pt idx="4">
                  <c:v>152.08000000000001</c:v>
                </c:pt>
                <c:pt idx="5">
                  <c:v>139.05000000000001</c:v>
                </c:pt>
                <c:pt idx="6">
                  <c:v>136.35</c:v>
                </c:pt>
                <c:pt idx="7">
                  <c:v>133.47</c:v>
                </c:pt>
                <c:pt idx="8">
                  <c:v>124.04</c:v>
                </c:pt>
                <c:pt idx="9">
                  <c:v>136.03</c:v>
                </c:pt>
                <c:pt idx="10">
                  <c:v>135.03</c:v>
                </c:pt>
                <c:pt idx="11">
                  <c:v>135.37</c:v>
                </c:pt>
                <c:pt idx="12">
                  <c:v>134.5</c:v>
                </c:pt>
                <c:pt idx="13">
                  <c:v>133.96</c:v>
                </c:pt>
                <c:pt idx="14">
                  <c:v>131.77000000000001</c:v>
                </c:pt>
                <c:pt idx="15">
                  <c:v>131.47999999999999</c:v>
                </c:pt>
                <c:pt idx="16">
                  <c:v>132.41999999999999</c:v>
                </c:pt>
                <c:pt idx="17">
                  <c:v>134.61000000000001</c:v>
                </c:pt>
                <c:pt idx="18">
                  <c:v>139.49</c:v>
                </c:pt>
                <c:pt idx="19">
                  <c:v>140.54</c:v>
                </c:pt>
                <c:pt idx="20">
                  <c:v>133.71</c:v>
                </c:pt>
                <c:pt idx="21">
                  <c:v>138.85</c:v>
                </c:pt>
                <c:pt idx="22">
                  <c:v>141.1</c:v>
                </c:pt>
                <c:pt idx="23">
                  <c:v>144.13999999999999</c:v>
                </c:pt>
                <c:pt idx="24">
                  <c:v>146.28</c:v>
                </c:pt>
                <c:pt idx="25">
                  <c:v>151.09</c:v>
                </c:pt>
                <c:pt idx="26">
                  <c:v>149.93</c:v>
                </c:pt>
                <c:pt idx="27">
                  <c:v>122.39</c:v>
                </c:pt>
                <c:pt idx="28">
                  <c:v>107.66</c:v>
                </c:pt>
                <c:pt idx="29">
                  <c:v>105.84</c:v>
                </c:pt>
                <c:pt idx="30">
                  <c:v>105.85</c:v>
                </c:pt>
                <c:pt idx="31">
                  <c:v>98.51</c:v>
                </c:pt>
                <c:pt idx="32">
                  <c:v>108.5</c:v>
                </c:pt>
                <c:pt idx="33">
                  <c:v>105.84</c:v>
                </c:pt>
                <c:pt idx="34">
                  <c:v>105.85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0.01</c:v>
                </c:pt>
                <c:pt idx="44">
                  <c:v>0.02</c:v>
                </c:pt>
                <c:pt idx="45">
                  <c:v>0.28000000000000003</c:v>
                </c:pt>
                <c:pt idx="46">
                  <c:v>0.1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0.02</c:v>
                </c:pt>
                <c:pt idx="55">
                  <c:v>2.5499999999999998</c:v>
                </c:pt>
                <c:pt idx="56">
                  <c:v>0.01</c:v>
                </c:pt>
                <c:pt idx="57">
                  <c:v>0.01</c:v>
                </c:pt>
                <c:pt idx="58">
                  <c:v>0.1</c:v>
                </c:pt>
                <c:pt idx="59">
                  <c:v>4.28</c:v>
                </c:pt>
                <c:pt idx="60">
                  <c:v>1.32</c:v>
                </c:pt>
                <c:pt idx="61">
                  <c:v>9.9600000000000009</c:v>
                </c:pt>
                <c:pt idx="62">
                  <c:v>24.49</c:v>
                </c:pt>
                <c:pt idx="63">
                  <c:v>53.14</c:v>
                </c:pt>
                <c:pt idx="64">
                  <c:v>16.89</c:v>
                </c:pt>
                <c:pt idx="65">
                  <c:v>66.55</c:v>
                </c:pt>
                <c:pt idx="66">
                  <c:v>101</c:v>
                </c:pt>
                <c:pt idx="67">
                  <c:v>124.39</c:v>
                </c:pt>
                <c:pt idx="68">
                  <c:v>78.95</c:v>
                </c:pt>
                <c:pt idx="69">
                  <c:v>99.7</c:v>
                </c:pt>
                <c:pt idx="70">
                  <c:v>124.57</c:v>
                </c:pt>
                <c:pt idx="71">
                  <c:v>153.31</c:v>
                </c:pt>
                <c:pt idx="72">
                  <c:v>117.42</c:v>
                </c:pt>
                <c:pt idx="73">
                  <c:v>139.76</c:v>
                </c:pt>
                <c:pt idx="74">
                  <c:v>150</c:v>
                </c:pt>
                <c:pt idx="75">
                  <c:v>140</c:v>
                </c:pt>
                <c:pt idx="76">
                  <c:v>137.54</c:v>
                </c:pt>
                <c:pt idx="77">
                  <c:v>155.01</c:v>
                </c:pt>
                <c:pt idx="78">
                  <c:v>127</c:v>
                </c:pt>
                <c:pt idx="79">
                  <c:v>125.43</c:v>
                </c:pt>
                <c:pt idx="80">
                  <c:v>123.95</c:v>
                </c:pt>
                <c:pt idx="81">
                  <c:v>125</c:v>
                </c:pt>
                <c:pt idx="82">
                  <c:v>124.76</c:v>
                </c:pt>
                <c:pt idx="83">
                  <c:v>109.85</c:v>
                </c:pt>
                <c:pt idx="84">
                  <c:v>125</c:v>
                </c:pt>
                <c:pt idx="85">
                  <c:v>125</c:v>
                </c:pt>
                <c:pt idx="86">
                  <c:v>132.59</c:v>
                </c:pt>
                <c:pt idx="87">
                  <c:v>125</c:v>
                </c:pt>
                <c:pt idx="88">
                  <c:v>140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167.36</c:v>
                </c:pt>
                <c:pt idx="93">
                  <c:v>167.36</c:v>
                </c:pt>
                <c:pt idx="94">
                  <c:v>166.36</c:v>
                </c:pt>
                <c:pt idx="95">
                  <c:v>164.36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776-430D-AF10-857F97A75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95</c:v>
                </c:pt>
                <c:pt idx="21">
                  <c:v>96</c:v>
                </c:pt>
                <c:pt idx="22">
                  <c:v>97</c:v>
                </c:pt>
                <c:pt idx="23">
                  <c:v>98</c:v>
                </c:pt>
                <c:pt idx="24">
                  <c:v>99</c:v>
                </c:pt>
                <c:pt idx="25">
                  <c:v>99</c:v>
                </c:pt>
                <c:pt idx="26">
                  <c:v>99</c:v>
                </c:pt>
                <c:pt idx="27">
                  <c:v>98</c:v>
                </c:pt>
                <c:pt idx="28">
                  <c:v>97</c:v>
                </c:pt>
                <c:pt idx="29">
                  <c:v>95</c:v>
                </c:pt>
                <c:pt idx="30">
                  <c:v>93</c:v>
                </c:pt>
                <c:pt idx="31">
                  <c:v>90</c:v>
                </c:pt>
                <c:pt idx="32">
                  <c:v>87</c:v>
                </c:pt>
                <c:pt idx="33">
                  <c:v>84</c:v>
                </c:pt>
                <c:pt idx="34">
                  <c:v>81</c:v>
                </c:pt>
                <c:pt idx="35">
                  <c:v>79</c:v>
                </c:pt>
                <c:pt idx="36">
                  <c:v>77</c:v>
                </c:pt>
                <c:pt idx="37">
                  <c:v>75</c:v>
                </c:pt>
                <c:pt idx="38">
                  <c:v>74</c:v>
                </c:pt>
                <c:pt idx="39">
                  <c:v>73</c:v>
                </c:pt>
                <c:pt idx="40">
                  <c:v>73</c:v>
                </c:pt>
                <c:pt idx="41">
                  <c:v>72</c:v>
                </c:pt>
                <c:pt idx="42">
                  <c:v>72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72</c:v>
                </c:pt>
                <c:pt idx="49">
                  <c:v>72</c:v>
                </c:pt>
                <c:pt idx="50">
                  <c:v>72</c:v>
                </c:pt>
                <c:pt idx="51">
                  <c:v>72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73</c:v>
                </c:pt>
                <c:pt idx="57">
                  <c:v>74</c:v>
                </c:pt>
                <c:pt idx="58">
                  <c:v>74</c:v>
                </c:pt>
                <c:pt idx="59">
                  <c:v>75</c:v>
                </c:pt>
                <c:pt idx="60">
                  <c:v>76</c:v>
                </c:pt>
                <c:pt idx="61">
                  <c:v>77</c:v>
                </c:pt>
                <c:pt idx="62">
                  <c:v>78</c:v>
                </c:pt>
                <c:pt idx="63">
                  <c:v>80</c:v>
                </c:pt>
                <c:pt idx="64">
                  <c:v>82</c:v>
                </c:pt>
                <c:pt idx="65">
                  <c:v>85</c:v>
                </c:pt>
                <c:pt idx="66">
                  <c:v>88</c:v>
                </c:pt>
                <c:pt idx="67">
                  <c:v>92</c:v>
                </c:pt>
                <c:pt idx="68">
                  <c:v>96</c:v>
                </c:pt>
                <c:pt idx="69">
                  <c:v>101</c:v>
                </c:pt>
                <c:pt idx="70">
                  <c:v>105</c:v>
                </c:pt>
                <c:pt idx="71">
                  <c:v>109</c:v>
                </c:pt>
                <c:pt idx="72">
                  <c:v>113</c:v>
                </c:pt>
                <c:pt idx="73">
                  <c:v>117</c:v>
                </c:pt>
                <c:pt idx="74">
                  <c:v>120</c:v>
                </c:pt>
                <c:pt idx="75">
                  <c:v>124</c:v>
                </c:pt>
                <c:pt idx="76">
                  <c:v>127</c:v>
                </c:pt>
                <c:pt idx="77">
                  <c:v>130</c:v>
                </c:pt>
                <c:pt idx="78">
                  <c:v>131</c:v>
                </c:pt>
                <c:pt idx="79">
                  <c:v>132</c:v>
                </c:pt>
                <c:pt idx="80">
                  <c:v>132</c:v>
                </c:pt>
                <c:pt idx="81">
                  <c:v>132</c:v>
                </c:pt>
                <c:pt idx="82">
                  <c:v>131</c:v>
                </c:pt>
                <c:pt idx="83">
                  <c:v>128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107</c:v>
                </c:pt>
                <c:pt idx="92">
                  <c:v>105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E5-4F7D-AAC5-807EBF7860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790.36800000000005</c:v>
                </c:pt>
                <c:pt idx="1">
                  <c:v>835.17</c:v>
                </c:pt>
                <c:pt idx="2">
                  <c:v>860.39700000000005</c:v>
                </c:pt>
                <c:pt idx="3">
                  <c:v>860.76300000000003</c:v>
                </c:pt>
                <c:pt idx="4">
                  <c:v>791.4</c:v>
                </c:pt>
                <c:pt idx="5">
                  <c:v>836.56899999999996</c:v>
                </c:pt>
                <c:pt idx="6">
                  <c:v>861.69399999999996</c:v>
                </c:pt>
                <c:pt idx="7">
                  <c:v>861.27200000000005</c:v>
                </c:pt>
                <c:pt idx="8">
                  <c:v>788.93600000000004</c:v>
                </c:pt>
                <c:pt idx="9">
                  <c:v>834.31500000000005</c:v>
                </c:pt>
                <c:pt idx="10">
                  <c:v>859.20399999999995</c:v>
                </c:pt>
                <c:pt idx="11">
                  <c:v>858.38800000000003</c:v>
                </c:pt>
                <c:pt idx="12">
                  <c:v>788.35699999999997</c:v>
                </c:pt>
                <c:pt idx="13">
                  <c:v>833.20299999999997</c:v>
                </c:pt>
                <c:pt idx="14">
                  <c:v>857.99300000000005</c:v>
                </c:pt>
                <c:pt idx="15">
                  <c:v>857.74699999999996</c:v>
                </c:pt>
                <c:pt idx="16">
                  <c:v>791.61</c:v>
                </c:pt>
                <c:pt idx="17">
                  <c:v>835.78700000000003</c:v>
                </c:pt>
                <c:pt idx="18">
                  <c:v>860.55499999999995</c:v>
                </c:pt>
                <c:pt idx="19">
                  <c:v>859.99699999999996</c:v>
                </c:pt>
                <c:pt idx="20">
                  <c:v>794.54100000000005</c:v>
                </c:pt>
                <c:pt idx="21">
                  <c:v>838.42700000000002</c:v>
                </c:pt>
                <c:pt idx="22">
                  <c:v>862.92100000000005</c:v>
                </c:pt>
                <c:pt idx="23">
                  <c:v>862.96799999999996</c:v>
                </c:pt>
                <c:pt idx="24">
                  <c:v>807.03200000000004</c:v>
                </c:pt>
                <c:pt idx="25">
                  <c:v>852.49199999999996</c:v>
                </c:pt>
                <c:pt idx="26">
                  <c:v>877.95500000000004</c:v>
                </c:pt>
                <c:pt idx="27">
                  <c:v>877.95799999999997</c:v>
                </c:pt>
                <c:pt idx="28">
                  <c:v>804.94100000000003</c:v>
                </c:pt>
                <c:pt idx="29">
                  <c:v>850.31600000000003</c:v>
                </c:pt>
                <c:pt idx="30">
                  <c:v>875.08500000000004</c:v>
                </c:pt>
                <c:pt idx="31">
                  <c:v>874.91600000000005</c:v>
                </c:pt>
                <c:pt idx="32">
                  <c:v>806.34400000000005</c:v>
                </c:pt>
                <c:pt idx="33">
                  <c:v>854.01400000000001</c:v>
                </c:pt>
                <c:pt idx="34">
                  <c:v>877.95399999999995</c:v>
                </c:pt>
                <c:pt idx="35">
                  <c:v>883.91099999999994</c:v>
                </c:pt>
                <c:pt idx="36">
                  <c:v>834.69299999999998</c:v>
                </c:pt>
                <c:pt idx="37">
                  <c:v>879.18</c:v>
                </c:pt>
                <c:pt idx="38">
                  <c:v>904.97</c:v>
                </c:pt>
                <c:pt idx="39">
                  <c:v>904.21799999999996</c:v>
                </c:pt>
                <c:pt idx="40">
                  <c:v>856.13599999999997</c:v>
                </c:pt>
                <c:pt idx="41">
                  <c:v>900.95600000000002</c:v>
                </c:pt>
                <c:pt idx="42">
                  <c:v>925.23400000000004</c:v>
                </c:pt>
                <c:pt idx="43">
                  <c:v>925.89300000000003</c:v>
                </c:pt>
                <c:pt idx="44">
                  <c:v>844.34</c:v>
                </c:pt>
                <c:pt idx="45">
                  <c:v>889.03399999999999</c:v>
                </c:pt>
                <c:pt idx="46">
                  <c:v>913.28899999999999</c:v>
                </c:pt>
                <c:pt idx="47">
                  <c:v>914.49800000000005</c:v>
                </c:pt>
                <c:pt idx="48">
                  <c:v>828.48099999999999</c:v>
                </c:pt>
                <c:pt idx="49">
                  <c:v>875.52800000000002</c:v>
                </c:pt>
                <c:pt idx="50">
                  <c:v>899.94899999999996</c:v>
                </c:pt>
                <c:pt idx="51">
                  <c:v>900.16399999999999</c:v>
                </c:pt>
                <c:pt idx="52">
                  <c:v>821.10699999999997</c:v>
                </c:pt>
                <c:pt idx="53">
                  <c:v>868.15200000000004</c:v>
                </c:pt>
                <c:pt idx="54">
                  <c:v>893.30799999999999</c:v>
                </c:pt>
                <c:pt idx="55">
                  <c:v>893.13400000000001</c:v>
                </c:pt>
                <c:pt idx="56">
                  <c:v>830.75900000000001</c:v>
                </c:pt>
                <c:pt idx="57">
                  <c:v>877.15499999999997</c:v>
                </c:pt>
                <c:pt idx="58">
                  <c:v>902.40300000000002</c:v>
                </c:pt>
                <c:pt idx="59">
                  <c:v>903.85500000000002</c:v>
                </c:pt>
                <c:pt idx="60">
                  <c:v>835.98699999999997</c:v>
                </c:pt>
                <c:pt idx="61">
                  <c:v>880.36800000000005</c:v>
                </c:pt>
                <c:pt idx="62">
                  <c:v>908.48299999999995</c:v>
                </c:pt>
                <c:pt idx="63">
                  <c:v>913.10500000000002</c:v>
                </c:pt>
                <c:pt idx="64">
                  <c:v>819.96699999999998</c:v>
                </c:pt>
                <c:pt idx="65">
                  <c:v>819.72500000000002</c:v>
                </c:pt>
                <c:pt idx="66">
                  <c:v>820.35699999999997</c:v>
                </c:pt>
                <c:pt idx="67">
                  <c:v>820.57100000000003</c:v>
                </c:pt>
                <c:pt idx="68">
                  <c:v>819.51900000000001</c:v>
                </c:pt>
                <c:pt idx="69">
                  <c:v>818.56500000000005</c:v>
                </c:pt>
                <c:pt idx="70">
                  <c:v>821.54</c:v>
                </c:pt>
                <c:pt idx="71">
                  <c:v>821.75599999999997</c:v>
                </c:pt>
                <c:pt idx="72">
                  <c:v>783.46699999999998</c:v>
                </c:pt>
                <c:pt idx="73">
                  <c:v>783.42399999999998</c:v>
                </c:pt>
                <c:pt idx="74">
                  <c:v>783.85799999999995</c:v>
                </c:pt>
                <c:pt idx="75">
                  <c:v>784.31899999999996</c:v>
                </c:pt>
                <c:pt idx="76">
                  <c:v>753.56399999999996</c:v>
                </c:pt>
                <c:pt idx="77">
                  <c:v>753.83199999999999</c:v>
                </c:pt>
                <c:pt idx="78">
                  <c:v>754.51800000000003</c:v>
                </c:pt>
                <c:pt idx="79">
                  <c:v>754.798</c:v>
                </c:pt>
                <c:pt idx="80">
                  <c:v>750.06100000000004</c:v>
                </c:pt>
                <c:pt idx="81">
                  <c:v>750.31600000000003</c:v>
                </c:pt>
                <c:pt idx="82">
                  <c:v>750.46100000000001</c:v>
                </c:pt>
                <c:pt idx="83">
                  <c:v>749.774</c:v>
                </c:pt>
                <c:pt idx="84">
                  <c:v>723.00400000000002</c:v>
                </c:pt>
                <c:pt idx="85">
                  <c:v>722.55399999999997</c:v>
                </c:pt>
                <c:pt idx="86">
                  <c:v>722.149</c:v>
                </c:pt>
                <c:pt idx="87">
                  <c:v>720.86699999999996</c:v>
                </c:pt>
                <c:pt idx="88">
                  <c:v>722.07500000000005</c:v>
                </c:pt>
                <c:pt idx="89">
                  <c:v>721.12400000000002</c:v>
                </c:pt>
                <c:pt idx="90">
                  <c:v>721.12199999999996</c:v>
                </c:pt>
                <c:pt idx="91">
                  <c:v>721.72799999999995</c:v>
                </c:pt>
                <c:pt idx="92">
                  <c:v>863.649</c:v>
                </c:pt>
                <c:pt idx="93">
                  <c:v>864.43100000000004</c:v>
                </c:pt>
                <c:pt idx="94">
                  <c:v>865.721</c:v>
                </c:pt>
                <c:pt idx="95">
                  <c:v>866.62099999999998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E5-4F7D-AAC5-807EBF7860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1100.8240000000001</c:v>
                </c:pt>
                <c:pt idx="1">
                  <c:v>1096.627</c:v>
                </c:pt>
                <c:pt idx="2">
                  <c:v>1094.6020000000001</c:v>
                </c:pt>
                <c:pt idx="3">
                  <c:v>1106.434</c:v>
                </c:pt>
                <c:pt idx="4">
                  <c:v>1071.8399999999999</c:v>
                </c:pt>
                <c:pt idx="5">
                  <c:v>1072.2760000000001</c:v>
                </c:pt>
                <c:pt idx="6">
                  <c:v>1069.7850000000001</c:v>
                </c:pt>
                <c:pt idx="7">
                  <c:v>1079.7819999999999</c:v>
                </c:pt>
                <c:pt idx="8">
                  <c:v>1077.83</c:v>
                </c:pt>
                <c:pt idx="9">
                  <c:v>1065.5329999999999</c:v>
                </c:pt>
                <c:pt idx="10">
                  <c:v>1066.6600000000001</c:v>
                </c:pt>
                <c:pt idx="11">
                  <c:v>1067.9659999999999</c:v>
                </c:pt>
                <c:pt idx="12">
                  <c:v>1075.5039999999999</c:v>
                </c:pt>
                <c:pt idx="13">
                  <c:v>1078.2719999999999</c:v>
                </c:pt>
                <c:pt idx="14">
                  <c:v>1090.7539999999999</c:v>
                </c:pt>
                <c:pt idx="15">
                  <c:v>1096.1590000000001</c:v>
                </c:pt>
                <c:pt idx="16">
                  <c:v>1107.104</c:v>
                </c:pt>
                <c:pt idx="17">
                  <c:v>1112.9770000000001</c:v>
                </c:pt>
                <c:pt idx="18">
                  <c:v>1122.58</c:v>
                </c:pt>
                <c:pt idx="19">
                  <c:v>1140.155</c:v>
                </c:pt>
                <c:pt idx="20">
                  <c:v>1195.423</c:v>
                </c:pt>
                <c:pt idx="21">
                  <c:v>1223.2260000000001</c:v>
                </c:pt>
                <c:pt idx="22">
                  <c:v>1242.4649999999999</c:v>
                </c:pt>
                <c:pt idx="23">
                  <c:v>1268.5899999999999</c:v>
                </c:pt>
                <c:pt idx="24">
                  <c:v>1375.6189999999999</c:v>
                </c:pt>
                <c:pt idx="25">
                  <c:v>1405.865</c:v>
                </c:pt>
                <c:pt idx="26">
                  <c:v>1427.5609999999999</c:v>
                </c:pt>
                <c:pt idx="27">
                  <c:v>1462.942</c:v>
                </c:pt>
                <c:pt idx="28">
                  <c:v>1523.655</c:v>
                </c:pt>
                <c:pt idx="29">
                  <c:v>1532.24</c:v>
                </c:pt>
                <c:pt idx="30">
                  <c:v>1536.415</c:v>
                </c:pt>
                <c:pt idx="31">
                  <c:v>1540.2739999999999</c:v>
                </c:pt>
                <c:pt idx="32">
                  <c:v>1572.6289999999999</c:v>
                </c:pt>
                <c:pt idx="33">
                  <c:v>1568.568</c:v>
                </c:pt>
                <c:pt idx="34">
                  <c:v>1562.914</c:v>
                </c:pt>
                <c:pt idx="35">
                  <c:v>1578.297</c:v>
                </c:pt>
                <c:pt idx="36">
                  <c:v>1579.692</c:v>
                </c:pt>
                <c:pt idx="37">
                  <c:v>1573.42</c:v>
                </c:pt>
                <c:pt idx="38">
                  <c:v>1566.88</c:v>
                </c:pt>
                <c:pt idx="39">
                  <c:v>1554.501</c:v>
                </c:pt>
                <c:pt idx="40">
                  <c:v>1549.287</c:v>
                </c:pt>
                <c:pt idx="41">
                  <c:v>1548.0139999999999</c:v>
                </c:pt>
                <c:pt idx="42">
                  <c:v>1539.2819999999999</c:v>
                </c:pt>
                <c:pt idx="43">
                  <c:v>1533.6679999999999</c:v>
                </c:pt>
                <c:pt idx="44">
                  <c:v>1525.4780000000001</c:v>
                </c:pt>
                <c:pt idx="45">
                  <c:v>1526.7080000000001</c:v>
                </c:pt>
                <c:pt idx="46">
                  <c:v>1535.9870000000001</c:v>
                </c:pt>
                <c:pt idx="47">
                  <c:v>1536.789</c:v>
                </c:pt>
                <c:pt idx="48">
                  <c:v>1516.883</c:v>
                </c:pt>
                <c:pt idx="49">
                  <c:v>1525.154</c:v>
                </c:pt>
                <c:pt idx="50">
                  <c:v>1519.471</c:v>
                </c:pt>
                <c:pt idx="51">
                  <c:v>1514.067</c:v>
                </c:pt>
                <c:pt idx="52">
                  <c:v>1499.25</c:v>
                </c:pt>
                <c:pt idx="53">
                  <c:v>1498.3140000000001</c:v>
                </c:pt>
                <c:pt idx="54">
                  <c:v>1494.318</c:v>
                </c:pt>
                <c:pt idx="55">
                  <c:v>1481.954</c:v>
                </c:pt>
                <c:pt idx="56">
                  <c:v>1452.53</c:v>
                </c:pt>
                <c:pt idx="57">
                  <c:v>1443.182</c:v>
                </c:pt>
                <c:pt idx="58">
                  <c:v>1438.7739999999999</c:v>
                </c:pt>
                <c:pt idx="59">
                  <c:v>1431.498</c:v>
                </c:pt>
                <c:pt idx="60">
                  <c:v>1423.338</c:v>
                </c:pt>
                <c:pt idx="61">
                  <c:v>1419.1959999999999</c:v>
                </c:pt>
                <c:pt idx="62">
                  <c:v>1419.328</c:v>
                </c:pt>
                <c:pt idx="63">
                  <c:v>1359.829</c:v>
                </c:pt>
                <c:pt idx="64">
                  <c:v>1411.989</c:v>
                </c:pt>
                <c:pt idx="65">
                  <c:v>1389.3579999999999</c:v>
                </c:pt>
                <c:pt idx="66">
                  <c:v>1375.3530000000001</c:v>
                </c:pt>
                <c:pt idx="67">
                  <c:v>1373.86</c:v>
                </c:pt>
                <c:pt idx="68">
                  <c:v>1380.04</c:v>
                </c:pt>
                <c:pt idx="69">
                  <c:v>1379.9459999999999</c:v>
                </c:pt>
                <c:pt idx="70">
                  <c:v>1371.18</c:v>
                </c:pt>
                <c:pt idx="71">
                  <c:v>1367.0160000000001</c:v>
                </c:pt>
                <c:pt idx="72">
                  <c:v>1371.087</c:v>
                </c:pt>
                <c:pt idx="73">
                  <c:v>1380.7619999999999</c:v>
                </c:pt>
                <c:pt idx="74">
                  <c:v>1376.7739999999999</c:v>
                </c:pt>
                <c:pt idx="75">
                  <c:v>1390.981</c:v>
                </c:pt>
                <c:pt idx="76">
                  <c:v>1390.597</c:v>
                </c:pt>
                <c:pt idx="77">
                  <c:v>1386.2619999999999</c:v>
                </c:pt>
                <c:pt idx="78">
                  <c:v>1384.4780000000001</c:v>
                </c:pt>
                <c:pt idx="79">
                  <c:v>1379.1010000000001</c:v>
                </c:pt>
                <c:pt idx="80">
                  <c:v>1345.405</c:v>
                </c:pt>
                <c:pt idx="81">
                  <c:v>1330.498</c:v>
                </c:pt>
                <c:pt idx="82">
                  <c:v>1311.4939999999999</c:v>
                </c:pt>
                <c:pt idx="83">
                  <c:v>1286.2449999999999</c:v>
                </c:pt>
                <c:pt idx="84">
                  <c:v>1227.702</c:v>
                </c:pt>
                <c:pt idx="85">
                  <c:v>1217.1669999999999</c:v>
                </c:pt>
                <c:pt idx="86">
                  <c:v>1206.9749999999999</c:v>
                </c:pt>
                <c:pt idx="87">
                  <c:v>1193.8209999999999</c:v>
                </c:pt>
                <c:pt idx="88">
                  <c:v>1164.104</c:v>
                </c:pt>
                <c:pt idx="89">
                  <c:v>1157.7539999999999</c:v>
                </c:pt>
                <c:pt idx="90">
                  <c:v>1151.1020000000001</c:v>
                </c:pt>
                <c:pt idx="91">
                  <c:v>1150.528</c:v>
                </c:pt>
                <c:pt idx="92">
                  <c:v>1115.9369999999999</c:v>
                </c:pt>
                <c:pt idx="93">
                  <c:v>1111.25</c:v>
                </c:pt>
                <c:pt idx="94">
                  <c:v>1104.654</c:v>
                </c:pt>
                <c:pt idx="95">
                  <c:v>1103.376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E5-4F7D-AAC5-807EBF7860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2057.7950000000001</c:v>
                </c:pt>
                <c:pt idx="1">
                  <c:v>2017.471</c:v>
                </c:pt>
                <c:pt idx="2">
                  <c:v>1976.0160000000001</c:v>
                </c:pt>
                <c:pt idx="3">
                  <c:v>1995.3440000000001</c:v>
                </c:pt>
                <c:pt idx="4">
                  <c:v>1935.1990000000001</c:v>
                </c:pt>
                <c:pt idx="5">
                  <c:v>1943.7719999999999</c:v>
                </c:pt>
                <c:pt idx="6">
                  <c:v>1929.1010000000001</c:v>
                </c:pt>
                <c:pt idx="7">
                  <c:v>1920.6</c:v>
                </c:pt>
                <c:pt idx="8">
                  <c:v>1925.8610000000001</c:v>
                </c:pt>
                <c:pt idx="9">
                  <c:v>1885.751</c:v>
                </c:pt>
                <c:pt idx="10">
                  <c:v>1868.672</c:v>
                </c:pt>
                <c:pt idx="11">
                  <c:v>1858.45</c:v>
                </c:pt>
                <c:pt idx="12">
                  <c:v>1853.0619999999999</c:v>
                </c:pt>
                <c:pt idx="13">
                  <c:v>1844.873</c:v>
                </c:pt>
                <c:pt idx="14">
                  <c:v>1851.846</c:v>
                </c:pt>
                <c:pt idx="15">
                  <c:v>1871.8420000000001</c:v>
                </c:pt>
                <c:pt idx="16">
                  <c:v>1852.46</c:v>
                </c:pt>
                <c:pt idx="17">
                  <c:v>1877.0889999999999</c:v>
                </c:pt>
                <c:pt idx="18">
                  <c:v>1885.18</c:v>
                </c:pt>
                <c:pt idx="19">
                  <c:v>1921.664</c:v>
                </c:pt>
                <c:pt idx="20">
                  <c:v>1960.662</c:v>
                </c:pt>
                <c:pt idx="21">
                  <c:v>2003.6980000000001</c:v>
                </c:pt>
                <c:pt idx="22">
                  <c:v>2078.6480000000001</c:v>
                </c:pt>
                <c:pt idx="23">
                  <c:v>2126.808</c:v>
                </c:pt>
                <c:pt idx="24">
                  <c:v>2244.8090000000002</c:v>
                </c:pt>
                <c:pt idx="25">
                  <c:v>2340.33</c:v>
                </c:pt>
                <c:pt idx="26">
                  <c:v>2437.5329999999999</c:v>
                </c:pt>
                <c:pt idx="27">
                  <c:v>2578.4279999999999</c:v>
                </c:pt>
                <c:pt idx="28">
                  <c:v>2643.0929999999998</c:v>
                </c:pt>
                <c:pt idx="29">
                  <c:v>2743.2289999999998</c:v>
                </c:pt>
                <c:pt idx="30">
                  <c:v>2820.3240000000001</c:v>
                </c:pt>
                <c:pt idx="31">
                  <c:v>2881.8670000000002</c:v>
                </c:pt>
                <c:pt idx="32">
                  <c:v>2903.431</c:v>
                </c:pt>
                <c:pt idx="33">
                  <c:v>2961.576</c:v>
                </c:pt>
                <c:pt idx="34">
                  <c:v>3005.491</c:v>
                </c:pt>
                <c:pt idx="35">
                  <c:v>3088.4140000000002</c:v>
                </c:pt>
                <c:pt idx="36">
                  <c:v>3102.4740000000002</c:v>
                </c:pt>
                <c:pt idx="37">
                  <c:v>3128.7579999999998</c:v>
                </c:pt>
                <c:pt idx="38">
                  <c:v>3159.308</c:v>
                </c:pt>
                <c:pt idx="39">
                  <c:v>3175.9589999999998</c:v>
                </c:pt>
                <c:pt idx="40">
                  <c:v>3141.4639999999999</c:v>
                </c:pt>
                <c:pt idx="41">
                  <c:v>3162.2359999999999</c:v>
                </c:pt>
                <c:pt idx="42">
                  <c:v>3184.3249999999998</c:v>
                </c:pt>
                <c:pt idx="43">
                  <c:v>3208.9679999999998</c:v>
                </c:pt>
                <c:pt idx="44">
                  <c:v>3249.7170000000001</c:v>
                </c:pt>
                <c:pt idx="45">
                  <c:v>3266.7449999999999</c:v>
                </c:pt>
                <c:pt idx="46">
                  <c:v>3280.8130000000001</c:v>
                </c:pt>
                <c:pt idx="47">
                  <c:v>3270.5340000000001</c:v>
                </c:pt>
                <c:pt idx="48">
                  <c:v>3273.58</c:v>
                </c:pt>
                <c:pt idx="49">
                  <c:v>3260.319</c:v>
                </c:pt>
                <c:pt idx="50">
                  <c:v>3234.29</c:v>
                </c:pt>
                <c:pt idx="51">
                  <c:v>3197.9169999999999</c:v>
                </c:pt>
                <c:pt idx="52">
                  <c:v>3174.9250000000002</c:v>
                </c:pt>
                <c:pt idx="53">
                  <c:v>3131.4169999999999</c:v>
                </c:pt>
                <c:pt idx="54">
                  <c:v>3094.3049999999998</c:v>
                </c:pt>
                <c:pt idx="55">
                  <c:v>3050.259</c:v>
                </c:pt>
                <c:pt idx="56">
                  <c:v>3013.46</c:v>
                </c:pt>
                <c:pt idx="57">
                  <c:v>2960.433</c:v>
                </c:pt>
                <c:pt idx="58">
                  <c:v>2920.3110000000001</c:v>
                </c:pt>
                <c:pt idx="59">
                  <c:v>2881.0120000000002</c:v>
                </c:pt>
                <c:pt idx="60">
                  <c:v>2923.0120000000002</c:v>
                </c:pt>
                <c:pt idx="61">
                  <c:v>2898.8240000000001</c:v>
                </c:pt>
                <c:pt idx="62">
                  <c:v>2897.9209999999998</c:v>
                </c:pt>
                <c:pt idx="63">
                  <c:v>2835.3539999999998</c:v>
                </c:pt>
                <c:pt idx="64">
                  <c:v>2941.0320000000002</c:v>
                </c:pt>
                <c:pt idx="65">
                  <c:v>2911.93</c:v>
                </c:pt>
                <c:pt idx="66">
                  <c:v>2860.5949999999998</c:v>
                </c:pt>
                <c:pt idx="67">
                  <c:v>2888.7220000000002</c:v>
                </c:pt>
                <c:pt idx="68">
                  <c:v>3034.308</c:v>
                </c:pt>
                <c:pt idx="69">
                  <c:v>3059.7730000000001</c:v>
                </c:pt>
                <c:pt idx="70">
                  <c:v>3056.386</c:v>
                </c:pt>
                <c:pt idx="71">
                  <c:v>3023.8710000000001</c:v>
                </c:pt>
                <c:pt idx="72">
                  <c:v>3137.8119999999999</c:v>
                </c:pt>
                <c:pt idx="73">
                  <c:v>3162.636</c:v>
                </c:pt>
                <c:pt idx="74">
                  <c:v>3158.7910000000002</c:v>
                </c:pt>
                <c:pt idx="75">
                  <c:v>3243.0059999999999</c:v>
                </c:pt>
                <c:pt idx="76">
                  <c:v>3318.9969999999998</c:v>
                </c:pt>
                <c:pt idx="77">
                  <c:v>3370.232</c:v>
                </c:pt>
                <c:pt idx="78">
                  <c:v>3410.3890000000001</c:v>
                </c:pt>
                <c:pt idx="79">
                  <c:v>3451.1439999999998</c:v>
                </c:pt>
                <c:pt idx="80">
                  <c:v>3513.4520000000002</c:v>
                </c:pt>
                <c:pt idx="81">
                  <c:v>3512.5169999999998</c:v>
                </c:pt>
                <c:pt idx="82">
                  <c:v>3467.15</c:v>
                </c:pt>
                <c:pt idx="83">
                  <c:v>3381.4</c:v>
                </c:pt>
                <c:pt idx="84">
                  <c:v>3296.4940000000001</c:v>
                </c:pt>
                <c:pt idx="85">
                  <c:v>3189.9789999999998</c:v>
                </c:pt>
                <c:pt idx="86">
                  <c:v>3095.643</c:v>
                </c:pt>
                <c:pt idx="87">
                  <c:v>2996.3470000000002</c:v>
                </c:pt>
                <c:pt idx="88">
                  <c:v>2871.6959999999999</c:v>
                </c:pt>
                <c:pt idx="89">
                  <c:v>2780.6350000000002</c:v>
                </c:pt>
                <c:pt idx="90">
                  <c:v>2698.556</c:v>
                </c:pt>
                <c:pt idx="91">
                  <c:v>2594.192</c:v>
                </c:pt>
                <c:pt idx="92">
                  <c:v>2445.9769999999999</c:v>
                </c:pt>
                <c:pt idx="93">
                  <c:v>2320.152</c:v>
                </c:pt>
                <c:pt idx="94">
                  <c:v>2243.875</c:v>
                </c:pt>
                <c:pt idx="95">
                  <c:v>2170.8119999999999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E5-4F7D-AAC5-807EBF7860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262</c:v>
                </c:pt>
                <c:pt idx="5">
                  <c:v>262</c:v>
                </c:pt>
                <c:pt idx="6">
                  <c:v>262</c:v>
                </c:pt>
                <c:pt idx="7">
                  <c:v>262</c:v>
                </c:pt>
                <c:pt idx="8">
                  <c:v>256</c:v>
                </c:pt>
                <c:pt idx="9">
                  <c:v>256</c:v>
                </c:pt>
                <c:pt idx="10">
                  <c:v>256</c:v>
                </c:pt>
                <c:pt idx="11">
                  <c:v>256</c:v>
                </c:pt>
                <c:pt idx="12">
                  <c:v>255</c:v>
                </c:pt>
                <c:pt idx="13">
                  <c:v>255</c:v>
                </c:pt>
                <c:pt idx="14">
                  <c:v>255</c:v>
                </c:pt>
                <c:pt idx="15">
                  <c:v>255</c:v>
                </c:pt>
                <c:pt idx="16">
                  <c:v>265</c:v>
                </c:pt>
                <c:pt idx="17">
                  <c:v>265</c:v>
                </c:pt>
                <c:pt idx="18">
                  <c:v>265</c:v>
                </c:pt>
                <c:pt idx="19">
                  <c:v>265</c:v>
                </c:pt>
                <c:pt idx="20">
                  <c:v>289</c:v>
                </c:pt>
                <c:pt idx="21">
                  <c:v>289</c:v>
                </c:pt>
                <c:pt idx="22">
                  <c:v>289</c:v>
                </c:pt>
                <c:pt idx="23">
                  <c:v>289</c:v>
                </c:pt>
                <c:pt idx="24">
                  <c:v>334</c:v>
                </c:pt>
                <c:pt idx="25">
                  <c:v>334</c:v>
                </c:pt>
                <c:pt idx="26">
                  <c:v>334</c:v>
                </c:pt>
                <c:pt idx="27">
                  <c:v>334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360</c:v>
                </c:pt>
                <c:pt idx="32">
                  <c:v>364</c:v>
                </c:pt>
                <c:pt idx="33">
                  <c:v>364</c:v>
                </c:pt>
                <c:pt idx="34">
                  <c:v>364</c:v>
                </c:pt>
                <c:pt idx="35">
                  <c:v>364</c:v>
                </c:pt>
                <c:pt idx="36">
                  <c:v>370</c:v>
                </c:pt>
                <c:pt idx="37">
                  <c:v>370</c:v>
                </c:pt>
                <c:pt idx="38">
                  <c:v>370</c:v>
                </c:pt>
                <c:pt idx="39">
                  <c:v>370</c:v>
                </c:pt>
                <c:pt idx="40">
                  <c:v>367</c:v>
                </c:pt>
                <c:pt idx="41">
                  <c:v>367</c:v>
                </c:pt>
                <c:pt idx="42">
                  <c:v>367</c:v>
                </c:pt>
                <c:pt idx="43">
                  <c:v>367</c:v>
                </c:pt>
                <c:pt idx="44">
                  <c:v>361</c:v>
                </c:pt>
                <c:pt idx="45">
                  <c:v>361</c:v>
                </c:pt>
                <c:pt idx="46">
                  <c:v>361</c:v>
                </c:pt>
                <c:pt idx="47">
                  <c:v>361</c:v>
                </c:pt>
                <c:pt idx="48">
                  <c:v>353</c:v>
                </c:pt>
                <c:pt idx="49">
                  <c:v>353</c:v>
                </c:pt>
                <c:pt idx="50">
                  <c:v>353</c:v>
                </c:pt>
                <c:pt idx="51">
                  <c:v>353</c:v>
                </c:pt>
                <c:pt idx="52">
                  <c:v>337</c:v>
                </c:pt>
                <c:pt idx="53">
                  <c:v>337</c:v>
                </c:pt>
                <c:pt idx="54">
                  <c:v>337</c:v>
                </c:pt>
                <c:pt idx="55">
                  <c:v>337</c:v>
                </c:pt>
                <c:pt idx="56">
                  <c:v>323</c:v>
                </c:pt>
                <c:pt idx="57">
                  <c:v>323</c:v>
                </c:pt>
                <c:pt idx="58">
                  <c:v>323</c:v>
                </c:pt>
                <c:pt idx="59">
                  <c:v>323</c:v>
                </c:pt>
                <c:pt idx="60">
                  <c:v>329</c:v>
                </c:pt>
                <c:pt idx="61">
                  <c:v>329</c:v>
                </c:pt>
                <c:pt idx="62">
                  <c:v>329</c:v>
                </c:pt>
                <c:pt idx="63">
                  <c:v>329</c:v>
                </c:pt>
                <c:pt idx="64">
                  <c:v>354</c:v>
                </c:pt>
                <c:pt idx="65">
                  <c:v>354</c:v>
                </c:pt>
                <c:pt idx="66">
                  <c:v>354</c:v>
                </c:pt>
                <c:pt idx="67">
                  <c:v>354</c:v>
                </c:pt>
                <c:pt idx="68">
                  <c:v>387</c:v>
                </c:pt>
                <c:pt idx="69">
                  <c:v>387</c:v>
                </c:pt>
                <c:pt idx="70">
                  <c:v>387</c:v>
                </c:pt>
                <c:pt idx="71">
                  <c:v>387</c:v>
                </c:pt>
                <c:pt idx="72">
                  <c:v>421</c:v>
                </c:pt>
                <c:pt idx="73">
                  <c:v>421</c:v>
                </c:pt>
                <c:pt idx="74">
                  <c:v>421</c:v>
                </c:pt>
                <c:pt idx="75">
                  <c:v>421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417</c:v>
                </c:pt>
                <c:pt idx="81">
                  <c:v>417</c:v>
                </c:pt>
                <c:pt idx="82">
                  <c:v>417</c:v>
                </c:pt>
                <c:pt idx="83">
                  <c:v>417</c:v>
                </c:pt>
                <c:pt idx="84">
                  <c:v>375</c:v>
                </c:pt>
                <c:pt idx="85">
                  <c:v>375</c:v>
                </c:pt>
                <c:pt idx="86">
                  <c:v>375</c:v>
                </c:pt>
                <c:pt idx="87">
                  <c:v>375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294</c:v>
                </c:pt>
                <c:pt idx="93">
                  <c:v>294</c:v>
                </c:pt>
                <c:pt idx="94">
                  <c:v>294</c:v>
                </c:pt>
                <c:pt idx="95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E5-4F7D-AAC5-807EBF7860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E5-4F7D-AAC5-807EBF78607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38.5</c:v>
                </c:pt>
                <c:pt idx="42">
                  <c:v>38.5</c:v>
                </c:pt>
                <c:pt idx="43">
                  <c:v>90</c:v>
                </c:pt>
                <c:pt idx="44">
                  <c:v>72</c:v>
                </c:pt>
                <c:pt idx="45">
                  <c:v>72</c:v>
                </c:pt>
                <c:pt idx="46">
                  <c:v>76.099999999999994</c:v>
                </c:pt>
                <c:pt idx="47">
                  <c:v>90</c:v>
                </c:pt>
                <c:pt idx="48">
                  <c:v>99.3</c:v>
                </c:pt>
                <c:pt idx="49">
                  <c:v>90</c:v>
                </c:pt>
                <c:pt idx="50">
                  <c:v>110.5</c:v>
                </c:pt>
                <c:pt idx="51">
                  <c:v>110.5</c:v>
                </c:pt>
                <c:pt idx="52">
                  <c:v>110.12</c:v>
                </c:pt>
                <c:pt idx="53">
                  <c:v>49.055999999999997</c:v>
                </c:pt>
                <c:pt idx="54">
                  <c:v>38.5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E5-4F7D-AAC5-807EBF78607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E5-4F7D-AAC5-807EBF78607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E5-4F7D-AAC5-807EBF78607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5E5-4F7D-AAC5-807EBF78607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5E5-4F7D-AAC5-807EBF78607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1762</c:v>
                </c:pt>
                <c:pt idx="1">
                  <c:v>1762</c:v>
                </c:pt>
                <c:pt idx="2">
                  <c:v>1731.1</c:v>
                </c:pt>
                <c:pt idx="3">
                  <c:v>1697.6</c:v>
                </c:pt>
                <c:pt idx="4">
                  <c:v>1585.3</c:v>
                </c:pt>
                <c:pt idx="5">
                  <c:v>1651.3</c:v>
                </c:pt>
                <c:pt idx="6">
                  <c:v>1681.7</c:v>
                </c:pt>
                <c:pt idx="7">
                  <c:v>1696</c:v>
                </c:pt>
                <c:pt idx="8">
                  <c:v>1777</c:v>
                </c:pt>
                <c:pt idx="9">
                  <c:v>1504.7</c:v>
                </c:pt>
                <c:pt idx="10">
                  <c:v>1438.7</c:v>
                </c:pt>
                <c:pt idx="11">
                  <c:v>1388</c:v>
                </c:pt>
                <c:pt idx="12">
                  <c:v>1406.3</c:v>
                </c:pt>
                <c:pt idx="13">
                  <c:v>1309.3</c:v>
                </c:pt>
                <c:pt idx="14">
                  <c:v>1287</c:v>
                </c:pt>
                <c:pt idx="15">
                  <c:v>1283.7</c:v>
                </c:pt>
                <c:pt idx="16">
                  <c:v>1515</c:v>
                </c:pt>
                <c:pt idx="17">
                  <c:v>1458.4</c:v>
                </c:pt>
                <c:pt idx="18">
                  <c:v>1477.9</c:v>
                </c:pt>
                <c:pt idx="19">
                  <c:v>1452.5</c:v>
                </c:pt>
                <c:pt idx="20">
                  <c:v>1429</c:v>
                </c:pt>
                <c:pt idx="21">
                  <c:v>1410</c:v>
                </c:pt>
                <c:pt idx="22">
                  <c:v>1457.8</c:v>
                </c:pt>
                <c:pt idx="23">
                  <c:v>1534.1</c:v>
                </c:pt>
                <c:pt idx="24">
                  <c:v>1498.7</c:v>
                </c:pt>
                <c:pt idx="25">
                  <c:v>1559.3</c:v>
                </c:pt>
                <c:pt idx="26">
                  <c:v>1747.2</c:v>
                </c:pt>
                <c:pt idx="27">
                  <c:v>1799</c:v>
                </c:pt>
                <c:pt idx="28">
                  <c:v>1560</c:v>
                </c:pt>
                <c:pt idx="29">
                  <c:v>1560</c:v>
                </c:pt>
                <c:pt idx="30">
                  <c:v>1560</c:v>
                </c:pt>
                <c:pt idx="31">
                  <c:v>1560</c:v>
                </c:pt>
                <c:pt idx="32">
                  <c:v>1677</c:v>
                </c:pt>
                <c:pt idx="33">
                  <c:v>1677</c:v>
                </c:pt>
                <c:pt idx="34">
                  <c:v>1677</c:v>
                </c:pt>
                <c:pt idx="35">
                  <c:v>1677</c:v>
                </c:pt>
                <c:pt idx="36">
                  <c:v>1770</c:v>
                </c:pt>
                <c:pt idx="37">
                  <c:v>1770</c:v>
                </c:pt>
                <c:pt idx="38">
                  <c:v>1770</c:v>
                </c:pt>
                <c:pt idx="39">
                  <c:v>1770</c:v>
                </c:pt>
                <c:pt idx="40">
                  <c:v>1730</c:v>
                </c:pt>
                <c:pt idx="41">
                  <c:v>1730</c:v>
                </c:pt>
                <c:pt idx="42">
                  <c:v>1730</c:v>
                </c:pt>
                <c:pt idx="43">
                  <c:v>1730</c:v>
                </c:pt>
                <c:pt idx="44">
                  <c:v>1744.7339999999999</c:v>
                </c:pt>
                <c:pt idx="45">
                  <c:v>1744.7339999999999</c:v>
                </c:pt>
                <c:pt idx="46">
                  <c:v>1600.434</c:v>
                </c:pt>
                <c:pt idx="47">
                  <c:v>1314.7339999999999</c:v>
                </c:pt>
                <c:pt idx="48">
                  <c:v>1292.7</c:v>
                </c:pt>
                <c:pt idx="49">
                  <c:v>1047.3</c:v>
                </c:pt>
                <c:pt idx="50">
                  <c:v>914.3</c:v>
                </c:pt>
                <c:pt idx="51">
                  <c:v>939.5</c:v>
                </c:pt>
                <c:pt idx="52">
                  <c:v>973.9</c:v>
                </c:pt>
                <c:pt idx="53">
                  <c:v>965.9</c:v>
                </c:pt>
                <c:pt idx="54">
                  <c:v>917</c:v>
                </c:pt>
                <c:pt idx="55">
                  <c:v>821.7</c:v>
                </c:pt>
                <c:pt idx="56">
                  <c:v>583.29999999999995</c:v>
                </c:pt>
                <c:pt idx="57">
                  <c:v>525.1</c:v>
                </c:pt>
                <c:pt idx="58">
                  <c:v>633.29999999999995</c:v>
                </c:pt>
                <c:pt idx="59">
                  <c:v>514.4</c:v>
                </c:pt>
                <c:pt idx="60">
                  <c:v>808.2</c:v>
                </c:pt>
                <c:pt idx="61">
                  <c:v>648.5</c:v>
                </c:pt>
                <c:pt idx="62">
                  <c:v>620.70000000000005</c:v>
                </c:pt>
                <c:pt idx="63">
                  <c:v>580.6</c:v>
                </c:pt>
                <c:pt idx="64">
                  <c:v>723.5</c:v>
                </c:pt>
                <c:pt idx="65">
                  <c:v>665.3</c:v>
                </c:pt>
                <c:pt idx="66">
                  <c:v>771.7</c:v>
                </c:pt>
                <c:pt idx="67">
                  <c:v>826.2</c:v>
                </c:pt>
                <c:pt idx="68">
                  <c:v>449.5</c:v>
                </c:pt>
                <c:pt idx="69">
                  <c:v>316.7</c:v>
                </c:pt>
                <c:pt idx="70">
                  <c:v>823.2</c:v>
                </c:pt>
                <c:pt idx="71">
                  <c:v>1181.9000000000001</c:v>
                </c:pt>
                <c:pt idx="72">
                  <c:v>916.9</c:v>
                </c:pt>
                <c:pt idx="73">
                  <c:v>1256</c:v>
                </c:pt>
                <c:pt idx="74">
                  <c:v>1297.9000000000001</c:v>
                </c:pt>
                <c:pt idx="75">
                  <c:v>1440.4</c:v>
                </c:pt>
                <c:pt idx="76">
                  <c:v>1419</c:v>
                </c:pt>
                <c:pt idx="77">
                  <c:v>1386.7</c:v>
                </c:pt>
                <c:pt idx="78">
                  <c:v>1374.2</c:v>
                </c:pt>
                <c:pt idx="79">
                  <c:v>1297.8</c:v>
                </c:pt>
                <c:pt idx="80">
                  <c:v>1141.5</c:v>
                </c:pt>
                <c:pt idx="81">
                  <c:v>1217.3</c:v>
                </c:pt>
                <c:pt idx="82">
                  <c:v>1172.2</c:v>
                </c:pt>
                <c:pt idx="83">
                  <c:v>1051.9000000000001</c:v>
                </c:pt>
                <c:pt idx="84">
                  <c:v>1365.1</c:v>
                </c:pt>
                <c:pt idx="85">
                  <c:v>1541.7</c:v>
                </c:pt>
                <c:pt idx="86">
                  <c:v>1377.8</c:v>
                </c:pt>
                <c:pt idx="87">
                  <c:v>1302.5999999999999</c:v>
                </c:pt>
                <c:pt idx="88">
                  <c:v>1523.1</c:v>
                </c:pt>
                <c:pt idx="89">
                  <c:v>1717</c:v>
                </c:pt>
                <c:pt idx="90">
                  <c:v>1717</c:v>
                </c:pt>
                <c:pt idx="91">
                  <c:v>1717</c:v>
                </c:pt>
                <c:pt idx="92">
                  <c:v>1753</c:v>
                </c:pt>
                <c:pt idx="93">
                  <c:v>1753</c:v>
                </c:pt>
                <c:pt idx="94">
                  <c:v>1734.6</c:v>
                </c:pt>
                <c:pt idx="95">
                  <c:v>1608.4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E5-4F7D-AAC5-807EBF78607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53.652000000000001</c:v>
                </c:pt>
                <c:pt idx="21">
                  <c:v>53.131999999999998</c:v>
                </c:pt>
                <c:pt idx="22">
                  <c:v>52.18</c:v>
                </c:pt>
                <c:pt idx="23">
                  <c:v>50.636000000000003</c:v>
                </c:pt>
                <c:pt idx="24">
                  <c:v>48.576000000000001</c:v>
                </c:pt>
                <c:pt idx="25">
                  <c:v>46.472000000000001</c:v>
                </c:pt>
                <c:pt idx="26">
                  <c:v>44.228000000000002</c:v>
                </c:pt>
                <c:pt idx="27">
                  <c:v>41.415999999999997</c:v>
                </c:pt>
                <c:pt idx="28">
                  <c:v>38.052</c:v>
                </c:pt>
                <c:pt idx="29">
                  <c:v>34.908000000000001</c:v>
                </c:pt>
                <c:pt idx="30">
                  <c:v>32.271999999999998</c:v>
                </c:pt>
                <c:pt idx="31">
                  <c:v>29.943999999999999</c:v>
                </c:pt>
                <c:pt idx="32">
                  <c:v>27.684000000000001</c:v>
                </c:pt>
                <c:pt idx="33">
                  <c:v>25.495999999999999</c:v>
                </c:pt>
                <c:pt idx="34">
                  <c:v>23.571999999999999</c:v>
                </c:pt>
                <c:pt idx="35">
                  <c:v>22.088000000000001</c:v>
                </c:pt>
                <c:pt idx="36">
                  <c:v>20.948</c:v>
                </c:pt>
                <c:pt idx="37">
                  <c:v>19.808</c:v>
                </c:pt>
                <c:pt idx="38">
                  <c:v>18.704000000000001</c:v>
                </c:pt>
                <c:pt idx="39">
                  <c:v>17.916</c:v>
                </c:pt>
                <c:pt idx="40">
                  <c:v>17.443999999999999</c:v>
                </c:pt>
                <c:pt idx="41">
                  <c:v>17.024000000000001</c:v>
                </c:pt>
                <c:pt idx="42">
                  <c:v>16.62</c:v>
                </c:pt>
                <c:pt idx="43">
                  <c:v>16.440000000000001</c:v>
                </c:pt>
                <c:pt idx="44">
                  <c:v>16.495999999999999</c:v>
                </c:pt>
                <c:pt idx="45">
                  <c:v>16.692</c:v>
                </c:pt>
                <c:pt idx="46">
                  <c:v>16.984000000000002</c:v>
                </c:pt>
                <c:pt idx="47">
                  <c:v>17.512</c:v>
                </c:pt>
                <c:pt idx="48">
                  <c:v>18.204000000000001</c:v>
                </c:pt>
                <c:pt idx="49">
                  <c:v>18.920000000000002</c:v>
                </c:pt>
                <c:pt idx="50">
                  <c:v>19.652000000000001</c:v>
                </c:pt>
                <c:pt idx="51">
                  <c:v>20.696000000000002</c:v>
                </c:pt>
                <c:pt idx="52">
                  <c:v>22.044</c:v>
                </c:pt>
                <c:pt idx="53">
                  <c:v>22.988</c:v>
                </c:pt>
                <c:pt idx="54">
                  <c:v>23.12</c:v>
                </c:pt>
                <c:pt idx="55">
                  <c:v>22.58</c:v>
                </c:pt>
                <c:pt idx="56">
                  <c:v>21.98</c:v>
                </c:pt>
                <c:pt idx="57">
                  <c:v>21.655999999999999</c:v>
                </c:pt>
                <c:pt idx="58">
                  <c:v>21.756</c:v>
                </c:pt>
                <c:pt idx="59">
                  <c:v>22.015999999999998</c:v>
                </c:pt>
                <c:pt idx="60">
                  <c:v>22.4</c:v>
                </c:pt>
                <c:pt idx="61">
                  <c:v>23.128</c:v>
                </c:pt>
                <c:pt idx="62">
                  <c:v>24.388000000000002</c:v>
                </c:pt>
                <c:pt idx="63">
                  <c:v>25.992000000000001</c:v>
                </c:pt>
                <c:pt idx="64">
                  <c:v>27.748000000000001</c:v>
                </c:pt>
                <c:pt idx="65">
                  <c:v>29.584</c:v>
                </c:pt>
                <c:pt idx="66">
                  <c:v>31.48</c:v>
                </c:pt>
                <c:pt idx="67">
                  <c:v>33.368000000000002</c:v>
                </c:pt>
                <c:pt idx="68">
                  <c:v>35.256</c:v>
                </c:pt>
                <c:pt idx="69">
                  <c:v>37.231999999999999</c:v>
                </c:pt>
                <c:pt idx="70">
                  <c:v>39.5</c:v>
                </c:pt>
                <c:pt idx="71">
                  <c:v>42.188000000000002</c:v>
                </c:pt>
                <c:pt idx="72">
                  <c:v>44.991999999999997</c:v>
                </c:pt>
                <c:pt idx="73">
                  <c:v>47.32</c:v>
                </c:pt>
                <c:pt idx="74">
                  <c:v>49.103999999999999</c:v>
                </c:pt>
                <c:pt idx="75">
                  <c:v>50.62</c:v>
                </c:pt>
                <c:pt idx="76">
                  <c:v>52.003999999999998</c:v>
                </c:pt>
                <c:pt idx="77">
                  <c:v>53.04</c:v>
                </c:pt>
                <c:pt idx="78">
                  <c:v>53.655999999999999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E5-4F7D-AAC5-807EBF78607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38.5</c:v>
                </c:pt>
                <c:pt idx="42">
                  <c:v>38.5</c:v>
                </c:pt>
                <c:pt idx="43">
                  <c:v>90</c:v>
                </c:pt>
                <c:pt idx="44">
                  <c:v>72</c:v>
                </c:pt>
                <c:pt idx="45">
                  <c:v>72</c:v>
                </c:pt>
                <c:pt idx="46">
                  <c:v>76.099999999999994</c:v>
                </c:pt>
                <c:pt idx="47">
                  <c:v>90</c:v>
                </c:pt>
                <c:pt idx="48">
                  <c:v>99.3</c:v>
                </c:pt>
                <c:pt idx="49">
                  <c:v>90</c:v>
                </c:pt>
                <c:pt idx="50">
                  <c:v>110.5</c:v>
                </c:pt>
                <c:pt idx="51">
                  <c:v>110.5</c:v>
                </c:pt>
                <c:pt idx="52">
                  <c:v>110.12</c:v>
                </c:pt>
                <c:pt idx="53">
                  <c:v>49.055999999999997</c:v>
                </c:pt>
                <c:pt idx="54">
                  <c:v>38.5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E5-4F7D-AAC5-807EBF78607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5E5-4F7D-AAC5-807EBF786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164.36</c:v>
                </c:pt>
                <c:pt idx="1">
                  <c:v>164.36</c:v>
                </c:pt>
                <c:pt idx="2">
                  <c:v>164.36</c:v>
                </c:pt>
                <c:pt idx="3">
                  <c:v>139.07</c:v>
                </c:pt>
                <c:pt idx="4">
                  <c:v>152.08000000000001</c:v>
                </c:pt>
                <c:pt idx="5">
                  <c:v>139.05000000000001</c:v>
                </c:pt>
                <c:pt idx="6">
                  <c:v>136.35</c:v>
                </c:pt>
                <c:pt idx="7">
                  <c:v>133.47</c:v>
                </c:pt>
                <c:pt idx="8">
                  <c:v>124.04</c:v>
                </c:pt>
                <c:pt idx="9">
                  <c:v>136.03</c:v>
                </c:pt>
                <c:pt idx="10">
                  <c:v>135.03</c:v>
                </c:pt>
                <c:pt idx="11">
                  <c:v>135.37</c:v>
                </c:pt>
                <c:pt idx="12">
                  <c:v>134.5</c:v>
                </c:pt>
                <c:pt idx="13">
                  <c:v>133.96</c:v>
                </c:pt>
                <c:pt idx="14">
                  <c:v>131.77000000000001</c:v>
                </c:pt>
                <c:pt idx="15">
                  <c:v>131.47999999999999</c:v>
                </c:pt>
                <c:pt idx="16">
                  <c:v>132.41999999999999</c:v>
                </c:pt>
                <c:pt idx="17">
                  <c:v>134.61000000000001</c:v>
                </c:pt>
                <c:pt idx="18">
                  <c:v>139.49</c:v>
                </c:pt>
                <c:pt idx="19">
                  <c:v>140.54</c:v>
                </c:pt>
                <c:pt idx="20">
                  <c:v>133.71</c:v>
                </c:pt>
                <c:pt idx="21">
                  <c:v>138.85</c:v>
                </c:pt>
                <c:pt idx="22">
                  <c:v>141.1</c:v>
                </c:pt>
                <c:pt idx="23">
                  <c:v>144.13999999999999</c:v>
                </c:pt>
                <c:pt idx="24">
                  <c:v>146.28</c:v>
                </c:pt>
                <c:pt idx="25">
                  <c:v>151.09</c:v>
                </c:pt>
                <c:pt idx="26">
                  <c:v>149.93</c:v>
                </c:pt>
                <c:pt idx="27">
                  <c:v>122.39</c:v>
                </c:pt>
                <c:pt idx="28">
                  <c:v>107.66</c:v>
                </c:pt>
                <c:pt idx="29">
                  <c:v>105.84</c:v>
                </c:pt>
                <c:pt idx="30">
                  <c:v>105.85</c:v>
                </c:pt>
                <c:pt idx="31">
                  <c:v>98.51</c:v>
                </c:pt>
                <c:pt idx="32">
                  <c:v>108.5</c:v>
                </c:pt>
                <c:pt idx="33">
                  <c:v>105.84</c:v>
                </c:pt>
                <c:pt idx="34">
                  <c:v>105.85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0.01</c:v>
                </c:pt>
                <c:pt idx="44">
                  <c:v>0.02</c:v>
                </c:pt>
                <c:pt idx="45">
                  <c:v>0.28000000000000003</c:v>
                </c:pt>
                <c:pt idx="46">
                  <c:v>0.1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0.02</c:v>
                </c:pt>
                <c:pt idx="55">
                  <c:v>2.5499999999999998</c:v>
                </c:pt>
                <c:pt idx="56">
                  <c:v>0.01</c:v>
                </c:pt>
                <c:pt idx="57">
                  <c:v>0.01</c:v>
                </c:pt>
                <c:pt idx="58">
                  <c:v>0.1</c:v>
                </c:pt>
                <c:pt idx="59">
                  <c:v>4.28</c:v>
                </c:pt>
                <c:pt idx="60">
                  <c:v>1.32</c:v>
                </c:pt>
                <c:pt idx="61">
                  <c:v>9.9600000000000009</c:v>
                </c:pt>
                <c:pt idx="62">
                  <c:v>24.49</c:v>
                </c:pt>
                <c:pt idx="63">
                  <c:v>53.14</c:v>
                </c:pt>
                <c:pt idx="64">
                  <c:v>16.89</c:v>
                </c:pt>
                <c:pt idx="65">
                  <c:v>66.55</c:v>
                </c:pt>
                <c:pt idx="66">
                  <c:v>101</c:v>
                </c:pt>
                <c:pt idx="67">
                  <c:v>124.39</c:v>
                </c:pt>
                <c:pt idx="68">
                  <c:v>78.95</c:v>
                </c:pt>
                <c:pt idx="69">
                  <c:v>99.7</c:v>
                </c:pt>
                <c:pt idx="70">
                  <c:v>124.57</c:v>
                </c:pt>
                <c:pt idx="71">
                  <c:v>153.31</c:v>
                </c:pt>
                <c:pt idx="72">
                  <c:v>117.42</c:v>
                </c:pt>
                <c:pt idx="73">
                  <c:v>139.76</c:v>
                </c:pt>
                <c:pt idx="74">
                  <c:v>150</c:v>
                </c:pt>
                <c:pt idx="75">
                  <c:v>140</c:v>
                </c:pt>
                <c:pt idx="76">
                  <c:v>137.54</c:v>
                </c:pt>
                <c:pt idx="77">
                  <c:v>155.01</c:v>
                </c:pt>
                <c:pt idx="78">
                  <c:v>127</c:v>
                </c:pt>
                <c:pt idx="79">
                  <c:v>125.43</c:v>
                </c:pt>
                <c:pt idx="80">
                  <c:v>123.95</c:v>
                </c:pt>
                <c:pt idx="81">
                  <c:v>125</c:v>
                </c:pt>
                <c:pt idx="82">
                  <c:v>124.76</c:v>
                </c:pt>
                <c:pt idx="83">
                  <c:v>109.85</c:v>
                </c:pt>
                <c:pt idx="84">
                  <c:v>125</c:v>
                </c:pt>
                <c:pt idx="85">
                  <c:v>125</c:v>
                </c:pt>
                <c:pt idx="86">
                  <c:v>132.59</c:v>
                </c:pt>
                <c:pt idx="87">
                  <c:v>125</c:v>
                </c:pt>
                <c:pt idx="88">
                  <c:v>140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167.36</c:v>
                </c:pt>
                <c:pt idx="93">
                  <c:v>167.36</c:v>
                </c:pt>
                <c:pt idx="94">
                  <c:v>166.36</c:v>
                </c:pt>
                <c:pt idx="95">
                  <c:v>164.36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5E5-4F7D-AAC5-807EBF786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6136.9870000000001</v>
      </c>
      <c r="C5" s="25">
        <v>6136.268</v>
      </c>
      <c r="D5" s="25">
        <v>6085.1220000000003</v>
      </c>
      <c r="E5" s="25">
        <v>6082.1909999999998</v>
      </c>
      <c r="F5" s="25">
        <v>5792.7389999999996</v>
      </c>
      <c r="G5" s="25">
        <v>5911.8869999999997</v>
      </c>
      <c r="H5" s="25">
        <v>5950.2910000000002</v>
      </c>
      <c r="I5" s="25">
        <v>5964.6629999999996</v>
      </c>
      <c r="J5" s="25">
        <v>5970.6270000000004</v>
      </c>
      <c r="K5" s="25">
        <v>5690.2719999999999</v>
      </c>
      <c r="L5" s="25">
        <v>5633.2860000000001</v>
      </c>
      <c r="M5" s="25">
        <v>5572.7719999999999</v>
      </c>
      <c r="N5" s="25">
        <v>5522.1779999999999</v>
      </c>
      <c r="O5" s="25">
        <v>5464.6559999999999</v>
      </c>
      <c r="P5" s="25">
        <v>5486.5590000000002</v>
      </c>
      <c r="Q5" s="25">
        <v>5508.4250000000002</v>
      </c>
      <c r="R5" s="25">
        <v>5675.183</v>
      </c>
      <c r="S5" s="25">
        <v>5694.2579999999998</v>
      </c>
      <c r="T5" s="25">
        <v>5757.2610000000004</v>
      </c>
      <c r="U5" s="25">
        <v>5786.3040000000001</v>
      </c>
      <c r="V5" s="25">
        <v>5817.241</v>
      </c>
      <c r="W5" s="25">
        <v>5913.5060000000003</v>
      </c>
      <c r="X5" s="25">
        <v>6079.9920000000002</v>
      </c>
      <c r="Y5" s="25">
        <v>6230.1279999999997</v>
      </c>
      <c r="Z5" s="25">
        <v>6407.6869999999999</v>
      </c>
      <c r="AA5" s="25">
        <v>6637.4549999999999</v>
      </c>
      <c r="AB5" s="25">
        <v>6967.51</v>
      </c>
      <c r="AC5" s="25">
        <v>7191.7439999999997</v>
      </c>
      <c r="AD5" s="25">
        <v>7026.741</v>
      </c>
      <c r="AE5" s="25">
        <v>7175.6930000000002</v>
      </c>
      <c r="AF5" s="25">
        <v>7277.0959999999995</v>
      </c>
      <c r="AG5" s="25">
        <v>7337.0010000000002</v>
      </c>
      <c r="AH5" s="25">
        <v>7438.0879999999997</v>
      </c>
      <c r="AI5" s="25">
        <v>7534.6540000000005</v>
      </c>
      <c r="AJ5" s="25">
        <v>7591.9309999999996</v>
      </c>
      <c r="AK5" s="25">
        <v>7692.71</v>
      </c>
      <c r="AL5" s="25">
        <v>7754.8069999999998</v>
      </c>
      <c r="AM5" s="25">
        <v>7816.1660000000002</v>
      </c>
      <c r="AN5" s="25">
        <v>7863.8620000000001</v>
      </c>
      <c r="AO5" s="25">
        <v>7865.5940000000001</v>
      </c>
      <c r="AP5" s="25">
        <v>7734.3310000000001</v>
      </c>
      <c r="AQ5" s="25">
        <v>7835.73</v>
      </c>
      <c r="AR5" s="25">
        <v>7872.9610000000002</v>
      </c>
      <c r="AS5" s="25">
        <v>7943.9690000000001</v>
      </c>
      <c r="AT5" s="25">
        <v>7885.7650000000003</v>
      </c>
      <c r="AU5" s="25">
        <v>7948.9129999999996</v>
      </c>
      <c r="AV5" s="25">
        <v>7856.6409999999996</v>
      </c>
      <c r="AW5" s="25">
        <v>7577.1120000000001</v>
      </c>
      <c r="AX5" s="25">
        <v>7454.1319999999996</v>
      </c>
      <c r="AY5" s="25">
        <v>7242.1909999999998</v>
      </c>
      <c r="AZ5" s="25">
        <v>7123.1480000000001</v>
      </c>
      <c r="BA5" s="25">
        <v>7107.8829999999998</v>
      </c>
      <c r="BB5" s="25">
        <v>7011.3810000000003</v>
      </c>
      <c r="BC5" s="25">
        <v>6945.8019999999997</v>
      </c>
      <c r="BD5" s="25">
        <v>6870.5789999999997</v>
      </c>
      <c r="BE5" s="25">
        <v>6718.1229999999996</v>
      </c>
      <c r="BF5" s="25">
        <v>6336.558</v>
      </c>
      <c r="BG5" s="25">
        <v>6242.518</v>
      </c>
      <c r="BH5" s="25">
        <v>6313.54</v>
      </c>
      <c r="BI5" s="25">
        <v>6150.7659999999996</v>
      </c>
      <c r="BJ5" s="25">
        <v>6417.9139999999998</v>
      </c>
      <c r="BK5" s="25">
        <v>6276.0069999999996</v>
      </c>
      <c r="BL5" s="25">
        <v>6277.8280000000004</v>
      </c>
      <c r="BM5" s="25">
        <v>6123.8620000000001</v>
      </c>
      <c r="BN5" s="25">
        <v>6360.27</v>
      </c>
      <c r="BO5" s="25">
        <v>6254.8609999999999</v>
      </c>
      <c r="BP5" s="25">
        <v>6301.451</v>
      </c>
      <c r="BQ5" s="25">
        <v>6388.6940000000004</v>
      </c>
      <c r="BR5" s="25">
        <v>6201.6450000000004</v>
      </c>
      <c r="BS5" s="25">
        <v>6100.232</v>
      </c>
      <c r="BT5" s="25">
        <v>6603.8490000000002</v>
      </c>
      <c r="BU5" s="25">
        <v>6932.6940000000004</v>
      </c>
      <c r="BV5" s="25">
        <v>6788.2489999999998</v>
      </c>
      <c r="BW5" s="25">
        <v>7168.1019999999999</v>
      </c>
      <c r="BX5" s="25">
        <v>7207.4639999999999</v>
      </c>
      <c r="BY5" s="25">
        <v>7454.3720000000003</v>
      </c>
      <c r="BZ5" s="25">
        <v>7501.1130000000003</v>
      </c>
      <c r="CA5" s="25">
        <v>7520.0429999999997</v>
      </c>
      <c r="CB5" s="25">
        <v>7548.2839999999997</v>
      </c>
      <c r="CC5" s="25">
        <v>7508.808</v>
      </c>
      <c r="CD5" s="25">
        <v>7353.4089999999997</v>
      </c>
      <c r="CE5" s="25">
        <v>7413.6220000000003</v>
      </c>
      <c r="CF5" s="25">
        <v>7303.2960000000003</v>
      </c>
      <c r="CG5" s="25">
        <v>7068.31</v>
      </c>
      <c r="CH5" s="25">
        <v>7165.3310000000001</v>
      </c>
      <c r="CI5" s="25">
        <v>7221.4309999999996</v>
      </c>
      <c r="CJ5" s="25">
        <v>6949.5690000000004</v>
      </c>
      <c r="CK5" s="25">
        <v>6757.6729999999998</v>
      </c>
      <c r="CL5" s="25">
        <v>6779.9660000000003</v>
      </c>
      <c r="CM5" s="25">
        <v>6873.5129999999999</v>
      </c>
      <c r="CN5" s="25">
        <v>6782.78</v>
      </c>
      <c r="CO5" s="25">
        <v>6676.4480000000003</v>
      </c>
      <c r="CP5" s="25">
        <v>6631.5630000000001</v>
      </c>
      <c r="CQ5" s="25">
        <v>6499.8329999999996</v>
      </c>
      <c r="CR5" s="25">
        <v>6397.8119999999999</v>
      </c>
      <c r="CS5" s="25">
        <v>6196.1679999999997</v>
      </c>
      <c r="CT5" s="26"/>
      <c r="CU5" s="26"/>
      <c r="CV5" s="26"/>
      <c r="CW5" s="27"/>
      <c r="CX5" s="28">
        <f t="array" ref="CX5">SUMPRODUCT(B5:CW5*0.25)</f>
        <v>161655.01099999997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164.36</v>
      </c>
      <c r="C8" s="37">
        <v>164.36</v>
      </c>
      <c r="D8" s="37">
        <v>164.36</v>
      </c>
      <c r="E8" s="37">
        <v>139.07</v>
      </c>
      <c r="F8" s="37">
        <v>152.08000000000001</v>
      </c>
      <c r="G8" s="37">
        <v>139.05000000000001</v>
      </c>
      <c r="H8" s="37">
        <v>136.35</v>
      </c>
      <c r="I8" s="37">
        <v>133.47</v>
      </c>
      <c r="J8" s="37">
        <v>124.04</v>
      </c>
      <c r="K8" s="37">
        <v>136.03</v>
      </c>
      <c r="L8" s="37">
        <v>135.03</v>
      </c>
      <c r="M8" s="37">
        <v>135.37</v>
      </c>
      <c r="N8" s="37">
        <v>134.5</v>
      </c>
      <c r="O8" s="37">
        <v>133.96</v>
      </c>
      <c r="P8" s="37">
        <v>131.77000000000001</v>
      </c>
      <c r="Q8" s="37">
        <v>131.47999999999999</v>
      </c>
      <c r="R8" s="37">
        <v>132.41999999999999</v>
      </c>
      <c r="S8" s="37">
        <v>134.61000000000001</v>
      </c>
      <c r="T8" s="37">
        <v>139.49</v>
      </c>
      <c r="U8" s="37">
        <v>140.54</v>
      </c>
      <c r="V8" s="37">
        <v>133.71</v>
      </c>
      <c r="W8" s="37">
        <v>138.85</v>
      </c>
      <c r="X8" s="37">
        <v>141.1</v>
      </c>
      <c r="Y8" s="37">
        <v>144.13999999999999</v>
      </c>
      <c r="Z8" s="37">
        <v>146.28</v>
      </c>
      <c r="AA8" s="37">
        <v>151.09</v>
      </c>
      <c r="AB8" s="37">
        <v>149.93</v>
      </c>
      <c r="AC8" s="37">
        <v>122.39</v>
      </c>
      <c r="AD8" s="37">
        <v>107.66</v>
      </c>
      <c r="AE8" s="37">
        <v>105.84</v>
      </c>
      <c r="AF8" s="37">
        <v>105.85</v>
      </c>
      <c r="AG8" s="37">
        <v>98.51</v>
      </c>
      <c r="AH8" s="37">
        <v>108.5</v>
      </c>
      <c r="AI8" s="37">
        <v>105.84</v>
      </c>
      <c r="AJ8" s="37">
        <v>105.85</v>
      </c>
      <c r="AK8" s="37">
        <v>0.02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0.01</v>
      </c>
      <c r="AT8" s="37">
        <v>0.02</v>
      </c>
      <c r="AU8" s="37">
        <v>0.28000000000000003</v>
      </c>
      <c r="AV8" s="37">
        <v>0.1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0.02</v>
      </c>
      <c r="BD8" s="37">
        <v>0.02</v>
      </c>
      <c r="BE8" s="37">
        <v>2.5499999999999998</v>
      </c>
      <c r="BF8" s="37">
        <v>0.01</v>
      </c>
      <c r="BG8" s="37">
        <v>0.01</v>
      </c>
      <c r="BH8" s="37">
        <v>0.1</v>
      </c>
      <c r="BI8" s="37">
        <v>4.28</v>
      </c>
      <c r="BJ8" s="37">
        <v>1.32</v>
      </c>
      <c r="BK8" s="37">
        <v>9.9600000000000009</v>
      </c>
      <c r="BL8" s="37">
        <v>24.49</v>
      </c>
      <c r="BM8" s="37">
        <v>53.14</v>
      </c>
      <c r="BN8" s="37">
        <v>16.89</v>
      </c>
      <c r="BO8" s="37">
        <v>66.55</v>
      </c>
      <c r="BP8" s="37">
        <v>101</v>
      </c>
      <c r="BQ8" s="37">
        <v>124.39</v>
      </c>
      <c r="BR8" s="37">
        <v>78.95</v>
      </c>
      <c r="BS8" s="37">
        <v>99.7</v>
      </c>
      <c r="BT8" s="37">
        <v>124.57</v>
      </c>
      <c r="BU8" s="37">
        <v>153.31</v>
      </c>
      <c r="BV8" s="37">
        <v>117.42</v>
      </c>
      <c r="BW8" s="37">
        <v>139.76</v>
      </c>
      <c r="BX8" s="37">
        <v>150</v>
      </c>
      <c r="BY8" s="37">
        <v>140</v>
      </c>
      <c r="BZ8" s="37">
        <v>137.54</v>
      </c>
      <c r="CA8" s="37">
        <v>155.01</v>
      </c>
      <c r="CB8" s="37">
        <v>127</v>
      </c>
      <c r="CC8" s="37">
        <v>125.43</v>
      </c>
      <c r="CD8" s="37">
        <v>123.95</v>
      </c>
      <c r="CE8" s="37">
        <v>125</v>
      </c>
      <c r="CF8" s="37">
        <v>124.76</v>
      </c>
      <c r="CG8" s="37">
        <v>109.85</v>
      </c>
      <c r="CH8" s="37">
        <v>125</v>
      </c>
      <c r="CI8" s="37">
        <v>125</v>
      </c>
      <c r="CJ8" s="37">
        <v>132.59</v>
      </c>
      <c r="CK8" s="37">
        <v>125</v>
      </c>
      <c r="CL8" s="37">
        <v>140</v>
      </c>
      <c r="CM8" s="37">
        <v>150</v>
      </c>
      <c r="CN8" s="37">
        <v>150</v>
      </c>
      <c r="CO8" s="37">
        <v>150</v>
      </c>
      <c r="CP8" s="37">
        <v>167.36</v>
      </c>
      <c r="CQ8" s="37">
        <v>167.36</v>
      </c>
      <c r="CR8" s="37">
        <v>166.36</v>
      </c>
      <c r="CS8" s="37">
        <v>164.36</v>
      </c>
      <c r="CT8" s="38"/>
      <c r="CU8" s="38"/>
      <c r="CV8" s="38"/>
      <c r="CW8" s="39"/>
      <c r="CX8" s="40">
        <f>IF(SUM(B8:CW8)&lt;&gt;0,AVERAGEIF(B8:CW8,"&lt;&gt;"""),"")</f>
        <v>92.379166666666762</v>
      </c>
    </row>
    <row r="9" spans="1:102" ht="24.95" customHeight="1" thickBot="1" x14ac:dyDescent="0.25">
      <c r="A9" s="41" t="s">
        <v>6</v>
      </c>
      <c r="B9" s="42">
        <v>158.03749999999999</v>
      </c>
      <c r="C9" s="43">
        <v>158.03749999999999</v>
      </c>
      <c r="D9" s="43">
        <v>158.03749999999999</v>
      </c>
      <c r="E9" s="43">
        <v>158.03749999999999</v>
      </c>
      <c r="F9" s="43">
        <v>140.23750000000001</v>
      </c>
      <c r="G9" s="43">
        <v>140.23750000000001</v>
      </c>
      <c r="H9" s="43">
        <v>140.23750000000001</v>
      </c>
      <c r="I9" s="43">
        <v>140.23750000000001</v>
      </c>
      <c r="J9" s="43">
        <v>132.61750000000001</v>
      </c>
      <c r="K9" s="43">
        <v>132.61750000000001</v>
      </c>
      <c r="L9" s="43">
        <v>132.61750000000001</v>
      </c>
      <c r="M9" s="43">
        <v>132.61750000000001</v>
      </c>
      <c r="N9" s="43">
        <v>132.92750000000001</v>
      </c>
      <c r="O9" s="43">
        <v>132.92750000000001</v>
      </c>
      <c r="P9" s="43">
        <v>132.92750000000001</v>
      </c>
      <c r="Q9" s="43">
        <v>132.92750000000001</v>
      </c>
      <c r="R9" s="43">
        <v>136.76499999999999</v>
      </c>
      <c r="S9" s="43">
        <v>136.76499999999999</v>
      </c>
      <c r="T9" s="43">
        <v>136.76499999999999</v>
      </c>
      <c r="U9" s="43">
        <v>136.76499999999999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142.42250000000001</v>
      </c>
      <c r="AA9" s="43">
        <v>142.42250000000001</v>
      </c>
      <c r="AB9" s="43">
        <v>142.42250000000001</v>
      </c>
      <c r="AC9" s="43">
        <v>142.42250000000001</v>
      </c>
      <c r="AD9" s="43">
        <v>104.465</v>
      </c>
      <c r="AE9" s="43">
        <v>104.465</v>
      </c>
      <c r="AF9" s="43">
        <v>104.465</v>
      </c>
      <c r="AG9" s="43">
        <v>104.465</v>
      </c>
      <c r="AH9" s="43">
        <v>80.052499999999995</v>
      </c>
      <c r="AI9" s="43">
        <v>80.052499999999995</v>
      </c>
      <c r="AJ9" s="43">
        <v>80.052499999999995</v>
      </c>
      <c r="AK9" s="43">
        <v>80.052499999999995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0.10249999999999999</v>
      </c>
      <c r="AU9" s="43">
        <v>0.10249999999999999</v>
      </c>
      <c r="AV9" s="43">
        <v>0.10249999999999999</v>
      </c>
      <c r="AW9" s="43">
        <v>0.10249999999999999</v>
      </c>
      <c r="AX9" s="43">
        <v>0.01</v>
      </c>
      <c r="AY9" s="43">
        <v>0.01</v>
      </c>
      <c r="AZ9" s="43">
        <v>0.01</v>
      </c>
      <c r="BA9" s="43">
        <v>0.01</v>
      </c>
      <c r="BB9" s="43">
        <v>0.65</v>
      </c>
      <c r="BC9" s="43">
        <v>0.65</v>
      </c>
      <c r="BD9" s="43">
        <v>0.65</v>
      </c>
      <c r="BE9" s="43">
        <v>0.65</v>
      </c>
      <c r="BF9" s="43">
        <v>1.1000000000000001</v>
      </c>
      <c r="BG9" s="43">
        <v>1.1000000000000001</v>
      </c>
      <c r="BH9" s="43">
        <v>1.1000000000000001</v>
      </c>
      <c r="BI9" s="43">
        <v>1.1000000000000001</v>
      </c>
      <c r="BJ9" s="43">
        <v>22.227499999999999</v>
      </c>
      <c r="BK9" s="43">
        <v>22.227499999999999</v>
      </c>
      <c r="BL9" s="43">
        <v>22.227499999999999</v>
      </c>
      <c r="BM9" s="43">
        <v>22.227499999999999</v>
      </c>
      <c r="BN9" s="43">
        <v>77.207499999999996</v>
      </c>
      <c r="BO9" s="43">
        <v>77.207499999999996</v>
      </c>
      <c r="BP9" s="43">
        <v>77.207499999999996</v>
      </c>
      <c r="BQ9" s="43">
        <v>77.207499999999996</v>
      </c>
      <c r="BR9" s="43">
        <v>114.13249999999999</v>
      </c>
      <c r="BS9" s="43">
        <v>114.13249999999999</v>
      </c>
      <c r="BT9" s="43">
        <v>114.13249999999999</v>
      </c>
      <c r="BU9" s="43">
        <v>114.13249999999999</v>
      </c>
      <c r="BV9" s="43">
        <v>136.79499999999999</v>
      </c>
      <c r="BW9" s="43">
        <v>136.79499999999999</v>
      </c>
      <c r="BX9" s="43">
        <v>136.79499999999999</v>
      </c>
      <c r="BY9" s="43">
        <v>136.79499999999999</v>
      </c>
      <c r="BZ9" s="43">
        <v>136.245</v>
      </c>
      <c r="CA9" s="43">
        <v>136.245</v>
      </c>
      <c r="CB9" s="43">
        <v>136.245</v>
      </c>
      <c r="CC9" s="43">
        <v>136.245</v>
      </c>
      <c r="CD9" s="43">
        <v>120.89</v>
      </c>
      <c r="CE9" s="43">
        <v>120.89</v>
      </c>
      <c r="CF9" s="43">
        <v>120.89</v>
      </c>
      <c r="CG9" s="43">
        <v>120.89</v>
      </c>
      <c r="CH9" s="43">
        <v>126.89749999999999</v>
      </c>
      <c r="CI9" s="43">
        <v>126.89749999999999</v>
      </c>
      <c r="CJ9" s="43">
        <v>126.89749999999999</v>
      </c>
      <c r="CK9" s="43">
        <v>126.89749999999999</v>
      </c>
      <c r="CL9" s="43">
        <v>147.5</v>
      </c>
      <c r="CM9" s="43">
        <v>147.5</v>
      </c>
      <c r="CN9" s="43">
        <v>147.5</v>
      </c>
      <c r="CO9" s="43">
        <v>147.5</v>
      </c>
      <c r="CP9" s="43">
        <v>166.36</v>
      </c>
      <c r="CQ9" s="43">
        <v>166.36</v>
      </c>
      <c r="CR9" s="43">
        <v>166.36</v>
      </c>
      <c r="CS9" s="43">
        <v>166.36</v>
      </c>
      <c r="CT9" s="44"/>
      <c r="CU9" s="44"/>
      <c r="CV9" s="44"/>
      <c r="CW9" s="45"/>
      <c r="CX9" s="46">
        <f>IF(SUM(B9:CW9)&lt;&gt;0,AVERAGEIF(B9:CW9,"&lt;&gt;"""),"")</f>
        <v>92.379166666666677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616</v>
      </c>
      <c r="E11" s="53">
        <v>616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302</v>
      </c>
      <c r="AA11" s="53">
        <v>302</v>
      </c>
      <c r="AB11" s="53">
        <v>302</v>
      </c>
      <c r="AC11" s="53">
        <v>302</v>
      </c>
      <c r="AD11" s="53">
        <v>302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302</v>
      </c>
      <c r="BV11" s="53">
        <v>302</v>
      </c>
      <c r="BW11" s="53">
        <v>302</v>
      </c>
      <c r="BX11" s="53">
        <v>350</v>
      </c>
      <c r="BY11" s="53">
        <v>500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7820.75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3280.09</v>
      </c>
      <c r="C13" s="65">
        <v>3280.09</v>
      </c>
      <c r="D13" s="65">
        <v>3280.09</v>
      </c>
      <c r="E13" s="65">
        <v>3158.3679999999999</v>
      </c>
      <c r="F13" s="65">
        <v>3165.4169999999999</v>
      </c>
      <c r="G13" s="65">
        <v>3164.4679999999998</v>
      </c>
      <c r="H13" s="65">
        <v>3173.585</v>
      </c>
      <c r="I13" s="65">
        <v>3173.48</v>
      </c>
      <c r="J13" s="65">
        <v>3056.4580000000001</v>
      </c>
      <c r="K13" s="65">
        <v>2759.6149999999998</v>
      </c>
      <c r="L13" s="65">
        <v>2675.5770000000002</v>
      </c>
      <c r="M13" s="65">
        <v>2591.59</v>
      </c>
      <c r="N13" s="65">
        <v>2520.2269999999999</v>
      </c>
      <c r="O13" s="65">
        <v>2436.1850000000004</v>
      </c>
      <c r="P13" s="65">
        <v>2436.0140000000001</v>
      </c>
      <c r="Q13" s="65">
        <v>2435.991</v>
      </c>
      <c r="R13" s="65">
        <v>2486.056</v>
      </c>
      <c r="S13" s="65">
        <v>2486.2260000000001</v>
      </c>
      <c r="T13" s="65">
        <v>2536.605</v>
      </c>
      <c r="U13" s="65">
        <v>2549.4360000000001</v>
      </c>
      <c r="V13" s="65">
        <v>2589.25</v>
      </c>
      <c r="W13" s="65">
        <v>2589.3609999999999</v>
      </c>
      <c r="X13" s="65">
        <v>2639.4090000000001</v>
      </c>
      <c r="Y13" s="65">
        <v>2639.4750000000004</v>
      </c>
      <c r="Z13" s="65">
        <v>2663.174</v>
      </c>
      <c r="AA13" s="65">
        <v>2663.52</v>
      </c>
      <c r="AB13" s="65">
        <v>2713.4360000000001</v>
      </c>
      <c r="AC13" s="65">
        <v>2615.9520000000002</v>
      </c>
      <c r="AD13" s="65">
        <v>2246.5210000000002</v>
      </c>
      <c r="AE13" s="65">
        <v>2093.9750000000004</v>
      </c>
      <c r="AF13" s="65">
        <v>1896.92</v>
      </c>
      <c r="AG13" s="65">
        <v>1636.9</v>
      </c>
      <c r="AH13" s="65">
        <v>1784.9010000000001</v>
      </c>
      <c r="AI13" s="65">
        <v>1585.0619999999999</v>
      </c>
      <c r="AJ13" s="65">
        <v>1316.2629999999999</v>
      </c>
      <c r="AK13" s="65">
        <v>1186.9000000000001</v>
      </c>
      <c r="AL13" s="65">
        <v>1136.9000000000001</v>
      </c>
      <c r="AM13" s="65">
        <v>1136.9000000000001</v>
      </c>
      <c r="AN13" s="65">
        <v>1085.9000000000001</v>
      </c>
      <c r="AO13" s="65">
        <v>1005.9</v>
      </c>
      <c r="AP13" s="65">
        <v>703.9</v>
      </c>
      <c r="AQ13" s="65">
        <v>703.9</v>
      </c>
      <c r="AR13" s="65">
        <v>642.9</v>
      </c>
      <c r="AS13" s="65">
        <v>597.9</v>
      </c>
      <c r="AT13" s="65">
        <v>327.9</v>
      </c>
      <c r="AU13" s="65">
        <v>327.9</v>
      </c>
      <c r="AV13" s="65">
        <v>277.89999999999998</v>
      </c>
      <c r="AW13" s="65">
        <v>277.89999999999998</v>
      </c>
      <c r="AX13" s="65">
        <v>277.89999999999998</v>
      </c>
      <c r="AY13" s="65">
        <v>277.89999999999998</v>
      </c>
      <c r="AZ13" s="65">
        <v>277.89999999999998</v>
      </c>
      <c r="BA13" s="65">
        <v>277.89999999999998</v>
      </c>
      <c r="BB13" s="65">
        <v>207.9</v>
      </c>
      <c r="BC13" s="65">
        <v>207.9</v>
      </c>
      <c r="BD13" s="65">
        <v>207.9</v>
      </c>
      <c r="BE13" s="65">
        <v>207.9</v>
      </c>
      <c r="BF13" s="65">
        <v>287.89999999999998</v>
      </c>
      <c r="BG13" s="65">
        <v>337.9</v>
      </c>
      <c r="BH13" s="65">
        <v>367.9</v>
      </c>
      <c r="BI13" s="65">
        <v>427.9</v>
      </c>
      <c r="BJ13" s="65">
        <v>680.9</v>
      </c>
      <c r="BK13" s="65">
        <v>733.9</v>
      </c>
      <c r="BL13" s="65">
        <v>930.9</v>
      </c>
      <c r="BM13" s="65">
        <v>960.9</v>
      </c>
      <c r="BN13" s="65">
        <v>1271.9000000000001</v>
      </c>
      <c r="BO13" s="65">
        <v>1376.9</v>
      </c>
      <c r="BP13" s="65">
        <v>1661.9</v>
      </c>
      <c r="BQ13" s="65">
        <v>2022.03</v>
      </c>
      <c r="BR13" s="65">
        <v>1866.9</v>
      </c>
      <c r="BS13" s="65">
        <v>2026.9</v>
      </c>
      <c r="BT13" s="65">
        <v>2710.7440000000001</v>
      </c>
      <c r="BU13" s="65">
        <v>3211.1130000000003</v>
      </c>
      <c r="BV13" s="65">
        <v>3060.357</v>
      </c>
      <c r="BW13" s="65">
        <v>3389.7840000000001</v>
      </c>
      <c r="BX13" s="65">
        <v>3373.828</v>
      </c>
      <c r="BY13" s="65">
        <v>3365.9740000000002</v>
      </c>
      <c r="BZ13" s="65">
        <v>3444.826</v>
      </c>
      <c r="CA13" s="65">
        <v>3467.23</v>
      </c>
      <c r="CB13" s="65">
        <v>3451.3110000000001</v>
      </c>
      <c r="CC13" s="65">
        <v>3408.0200000000004</v>
      </c>
      <c r="CD13" s="65">
        <v>3357.665</v>
      </c>
      <c r="CE13" s="65">
        <v>3397.3220000000001</v>
      </c>
      <c r="CF13" s="65">
        <v>3273.7170000000001</v>
      </c>
      <c r="CG13" s="65">
        <v>3041.2470000000003</v>
      </c>
      <c r="CH13" s="65">
        <v>3182.3220000000001</v>
      </c>
      <c r="CI13" s="65">
        <v>3182.3220000000001</v>
      </c>
      <c r="CJ13" s="65">
        <v>2998.4740000000002</v>
      </c>
      <c r="CK13" s="65">
        <v>2932.3220000000001</v>
      </c>
      <c r="CL13" s="65">
        <v>3013.9810000000002</v>
      </c>
      <c r="CM13" s="65">
        <v>3029.944</v>
      </c>
      <c r="CN13" s="65">
        <v>3029.944</v>
      </c>
      <c r="CO13" s="65">
        <v>3029.944</v>
      </c>
      <c r="CP13" s="65">
        <v>2842.1750000000002</v>
      </c>
      <c r="CQ13" s="65">
        <v>2842.1750000000002</v>
      </c>
      <c r="CR13" s="65">
        <v>2842.105</v>
      </c>
      <c r="CS13" s="65">
        <v>2841.9629999999997</v>
      </c>
      <c r="CT13" s="66"/>
      <c r="CU13" s="66"/>
      <c r="CV13" s="66"/>
      <c r="CW13" s="67"/>
      <c r="CX13" s="68">
        <f t="array" ref="CX13">SUMPRODUCT(B13:CW13*0.25)</f>
        <v>49587.781499999932</v>
      </c>
    </row>
    <row r="14" spans="1:102" ht="24.95" customHeight="1" x14ac:dyDescent="0.2">
      <c r="A14" s="63" t="s">
        <v>11</v>
      </c>
      <c r="B14" s="64">
        <v>364.113</v>
      </c>
      <c r="C14" s="65">
        <v>351.23</v>
      </c>
      <c r="D14" s="65">
        <v>286.75900000000001</v>
      </c>
      <c r="E14" s="65">
        <v>386</v>
      </c>
      <c r="F14" s="65">
        <v>386</v>
      </c>
      <c r="G14" s="65">
        <v>486</v>
      </c>
      <c r="H14" s="65">
        <v>486</v>
      </c>
      <c r="I14" s="65">
        <v>486</v>
      </c>
      <c r="J14" s="65">
        <v>586</v>
      </c>
      <c r="K14" s="65">
        <v>586</v>
      </c>
      <c r="L14" s="65">
        <v>586</v>
      </c>
      <c r="M14" s="65">
        <v>586</v>
      </c>
      <c r="N14" s="65">
        <v>586</v>
      </c>
      <c r="O14" s="65">
        <v>586</v>
      </c>
      <c r="P14" s="65">
        <v>586</v>
      </c>
      <c r="Q14" s="65">
        <v>586</v>
      </c>
      <c r="R14" s="65">
        <v>686</v>
      </c>
      <c r="S14" s="65">
        <v>686</v>
      </c>
      <c r="T14" s="65">
        <v>686</v>
      </c>
      <c r="U14" s="65">
        <v>686</v>
      </c>
      <c r="V14" s="65">
        <v>712</v>
      </c>
      <c r="W14" s="65">
        <v>762</v>
      </c>
      <c r="X14" s="65">
        <v>762</v>
      </c>
      <c r="Y14" s="65">
        <v>762</v>
      </c>
      <c r="Z14" s="65">
        <v>662</v>
      </c>
      <c r="AA14" s="65">
        <v>662</v>
      </c>
      <c r="AB14" s="65">
        <v>662</v>
      </c>
      <c r="AC14" s="65">
        <v>662</v>
      </c>
      <c r="AD14" s="65">
        <v>429</v>
      </c>
      <c r="AE14" s="65">
        <v>359</v>
      </c>
      <c r="AF14" s="65">
        <v>283</v>
      </c>
      <c r="AG14" s="65">
        <v>233</v>
      </c>
      <c r="AH14" s="65">
        <v>107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218</v>
      </c>
      <c r="BS14" s="65">
        <v>234.001</v>
      </c>
      <c r="BT14" s="65">
        <v>326</v>
      </c>
      <c r="BU14" s="65">
        <v>417</v>
      </c>
      <c r="BV14" s="65">
        <v>625</v>
      </c>
      <c r="BW14" s="65">
        <v>870</v>
      </c>
      <c r="BX14" s="65">
        <v>1035</v>
      </c>
      <c r="BY14" s="65">
        <v>1221.9960000000001</v>
      </c>
      <c r="BZ14" s="65">
        <v>1250</v>
      </c>
      <c r="CA14" s="65">
        <v>1330</v>
      </c>
      <c r="CB14" s="65">
        <v>1394</v>
      </c>
      <c r="CC14" s="65">
        <v>1394</v>
      </c>
      <c r="CD14" s="65">
        <v>1281</v>
      </c>
      <c r="CE14" s="65">
        <v>1282.6489999999999</v>
      </c>
      <c r="CF14" s="65">
        <v>1281</v>
      </c>
      <c r="CG14" s="65">
        <v>1281</v>
      </c>
      <c r="CH14" s="65">
        <v>1287.7940000000001</v>
      </c>
      <c r="CI14" s="65">
        <v>1334.7049999999999</v>
      </c>
      <c r="CJ14" s="65">
        <v>1258</v>
      </c>
      <c r="CK14" s="65">
        <v>1144.5450000000001</v>
      </c>
      <c r="CL14" s="65">
        <v>1076.2950000000001</v>
      </c>
      <c r="CM14" s="65">
        <v>1143.146</v>
      </c>
      <c r="CN14" s="65">
        <v>1039.9960000000001</v>
      </c>
      <c r="CO14" s="65">
        <v>923.22500000000002</v>
      </c>
      <c r="CP14" s="65">
        <v>1036.4560000000001</v>
      </c>
      <c r="CQ14" s="65">
        <v>916.33</v>
      </c>
      <c r="CR14" s="65">
        <v>811.1</v>
      </c>
      <c r="CS14" s="65">
        <v>593.64599999999996</v>
      </c>
      <c r="CT14" s="66"/>
      <c r="CU14" s="66"/>
      <c r="CV14" s="66"/>
      <c r="CW14" s="67"/>
      <c r="CX14" s="68">
        <f t="array" ref="CX14">SUMPRODUCT(B14:CW14*0.25)</f>
        <v>11846.496499999999</v>
      </c>
    </row>
    <row r="15" spans="1:102" ht="24.95" customHeight="1" x14ac:dyDescent="0.2">
      <c r="A15" s="69" t="s">
        <v>12</v>
      </c>
      <c r="B15" s="70">
        <v>1335.7840000000001</v>
      </c>
      <c r="C15" s="71">
        <v>1347.9480000000001</v>
      </c>
      <c r="D15" s="71">
        <v>1361.2729999999999</v>
      </c>
      <c r="E15" s="71">
        <v>1380.8229999999999</v>
      </c>
      <c r="F15" s="71">
        <v>1401.3220000000001</v>
      </c>
      <c r="G15" s="71">
        <v>1421.4189999999999</v>
      </c>
      <c r="H15" s="71">
        <v>1450.7060000000001</v>
      </c>
      <c r="I15" s="71">
        <v>1465.183</v>
      </c>
      <c r="J15" s="71">
        <v>1491.1690000000001</v>
      </c>
      <c r="K15" s="71">
        <v>1507.6569999999999</v>
      </c>
      <c r="L15" s="71">
        <v>1534.7090000000001</v>
      </c>
      <c r="M15" s="71">
        <v>1558.182</v>
      </c>
      <c r="N15" s="71">
        <v>1579.951</v>
      </c>
      <c r="O15" s="71">
        <v>1606.471</v>
      </c>
      <c r="P15" s="71">
        <v>1628.5450000000001</v>
      </c>
      <c r="Q15" s="71">
        <v>1650.434</v>
      </c>
      <c r="R15" s="71">
        <v>1668.127</v>
      </c>
      <c r="S15" s="71">
        <v>1687.0320000000002</v>
      </c>
      <c r="T15" s="71">
        <v>1699.6559999999999</v>
      </c>
      <c r="U15" s="71">
        <v>1715.8679999999999</v>
      </c>
      <c r="V15" s="71">
        <v>1681.9910000000002</v>
      </c>
      <c r="W15" s="71">
        <v>1728.145</v>
      </c>
      <c r="X15" s="71">
        <v>1844.5829999999999</v>
      </c>
      <c r="Y15" s="71">
        <v>1994.653</v>
      </c>
      <c r="Z15" s="71">
        <v>2261.5129999999999</v>
      </c>
      <c r="AA15" s="71">
        <v>2490.9349999999999</v>
      </c>
      <c r="AB15" s="71">
        <v>2771.0740000000001</v>
      </c>
      <c r="AC15" s="71">
        <v>3092.7919999999999</v>
      </c>
      <c r="AD15" s="71">
        <v>3517.2200000000003</v>
      </c>
      <c r="AE15" s="71">
        <v>3888.7179999999998</v>
      </c>
      <c r="AF15" s="71">
        <v>4263.1760000000004</v>
      </c>
      <c r="AG15" s="71">
        <v>4633.1009999999997</v>
      </c>
      <c r="AH15" s="71">
        <v>5031.1869999999999</v>
      </c>
      <c r="AI15" s="71">
        <v>5377.5919999999996</v>
      </c>
      <c r="AJ15" s="71">
        <v>5703.6680000000006</v>
      </c>
      <c r="AK15" s="71">
        <v>5933.8099999999995</v>
      </c>
      <c r="AL15" s="71">
        <v>6046.9070000000002</v>
      </c>
      <c r="AM15" s="71">
        <v>6108.2660000000005</v>
      </c>
      <c r="AN15" s="71">
        <v>6206.9619999999995</v>
      </c>
      <c r="AO15" s="71">
        <v>6288.6939999999995</v>
      </c>
      <c r="AP15" s="71">
        <v>6483.7640000000001</v>
      </c>
      <c r="AQ15" s="71">
        <v>6635.4970000000003</v>
      </c>
      <c r="AR15" s="71">
        <v>6784.0609999999997</v>
      </c>
      <c r="AS15" s="71">
        <v>6950.402</v>
      </c>
      <c r="AT15" s="71">
        <v>7201.5320000000002</v>
      </c>
      <c r="AU15" s="71">
        <v>7315.0129999999999</v>
      </c>
      <c r="AV15" s="71">
        <v>7272.741</v>
      </c>
      <c r="AW15" s="71">
        <v>6993.2119999999995</v>
      </c>
      <c r="AX15" s="71">
        <v>6867.2320000000009</v>
      </c>
      <c r="AY15" s="71">
        <v>6655.2909999999993</v>
      </c>
      <c r="AZ15" s="71">
        <v>6536.2479999999996</v>
      </c>
      <c r="BA15" s="71">
        <v>6520.9830000000002</v>
      </c>
      <c r="BB15" s="71">
        <v>6516.4809999999998</v>
      </c>
      <c r="BC15" s="71">
        <v>6450.902</v>
      </c>
      <c r="BD15" s="71">
        <v>6375.6790000000001</v>
      </c>
      <c r="BE15" s="71">
        <v>6223.223</v>
      </c>
      <c r="BF15" s="71">
        <v>5779.6579999999994</v>
      </c>
      <c r="BG15" s="71">
        <v>5635.6180000000004</v>
      </c>
      <c r="BH15" s="71">
        <v>5676.64</v>
      </c>
      <c r="BI15" s="71">
        <v>5453.866</v>
      </c>
      <c r="BJ15" s="71">
        <v>5242.0140000000001</v>
      </c>
      <c r="BK15" s="71">
        <v>5007.107</v>
      </c>
      <c r="BL15" s="71">
        <v>4761.9279999999999</v>
      </c>
      <c r="BM15" s="71">
        <v>4555.9619999999995</v>
      </c>
      <c r="BN15" s="71">
        <v>4301.37</v>
      </c>
      <c r="BO15" s="71">
        <v>4090.9610000000002</v>
      </c>
      <c r="BP15" s="71">
        <v>3852.5509999999999</v>
      </c>
      <c r="BQ15" s="71">
        <v>3579.6639999999998</v>
      </c>
      <c r="BR15" s="71">
        <v>3257.7449999999999</v>
      </c>
      <c r="BS15" s="71">
        <v>2980.3310000000001</v>
      </c>
      <c r="BT15" s="71">
        <v>2708.105</v>
      </c>
      <c r="BU15" s="71">
        <v>2445.5809999999997</v>
      </c>
      <c r="BV15" s="71">
        <v>2244.8919999999998</v>
      </c>
      <c r="BW15" s="71">
        <v>2050.3180000000002</v>
      </c>
      <c r="BX15" s="71">
        <v>1873.2360000000001</v>
      </c>
      <c r="BY15" s="71">
        <v>1706.202</v>
      </c>
      <c r="BZ15" s="71">
        <v>1546.6870000000001</v>
      </c>
      <c r="CA15" s="71">
        <v>1463.213</v>
      </c>
      <c r="CB15" s="71">
        <v>1428.0729999999999</v>
      </c>
      <c r="CC15" s="71">
        <v>1430.588</v>
      </c>
      <c r="CD15" s="71">
        <v>1437.5440000000001</v>
      </c>
      <c r="CE15" s="71">
        <v>1456.451</v>
      </c>
      <c r="CF15" s="71">
        <v>1471.3789999999999</v>
      </c>
      <c r="CG15" s="71">
        <v>1478.2230000000002</v>
      </c>
      <c r="CH15" s="71">
        <v>1491.0150000000001</v>
      </c>
      <c r="CI15" s="71">
        <v>1500.204</v>
      </c>
      <c r="CJ15" s="71">
        <v>1505.4950000000001</v>
      </c>
      <c r="CK15" s="71">
        <v>1508.806</v>
      </c>
      <c r="CL15" s="71">
        <v>1518.69</v>
      </c>
      <c r="CM15" s="71">
        <v>1529.423</v>
      </c>
      <c r="CN15" s="71">
        <v>1541.8400000000001</v>
      </c>
      <c r="CO15" s="71">
        <v>1552.279</v>
      </c>
      <c r="CP15" s="71">
        <v>1551.732</v>
      </c>
      <c r="CQ15" s="71">
        <v>1564.1279999999999</v>
      </c>
      <c r="CR15" s="71">
        <v>1575.607</v>
      </c>
      <c r="CS15" s="71">
        <v>1591.559</v>
      </c>
      <c r="CT15" s="72"/>
      <c r="CU15" s="72"/>
      <c r="CV15" s="72"/>
      <c r="CW15" s="73"/>
      <c r="CX15" s="74">
        <f t="array" ref="CX15">SUMPRODUCT(B15:CW15*0.25)</f>
        <v>81621.547999999995</v>
      </c>
    </row>
    <row r="16" spans="1:102" ht="24.95" customHeight="1" x14ac:dyDescent="0.2">
      <c r="A16" s="69" t="s">
        <v>13</v>
      </c>
      <c r="B16" s="70">
        <v>36</v>
      </c>
      <c r="C16" s="71">
        <v>36</v>
      </c>
      <c r="D16" s="71">
        <v>36</v>
      </c>
      <c r="E16" s="71">
        <v>36</v>
      </c>
      <c r="F16" s="71">
        <v>33</v>
      </c>
      <c r="G16" s="71">
        <v>33</v>
      </c>
      <c r="H16" s="71">
        <v>33</v>
      </c>
      <c r="I16" s="71">
        <v>33</v>
      </c>
      <c r="J16" s="71">
        <v>30</v>
      </c>
      <c r="K16" s="71">
        <v>30</v>
      </c>
      <c r="L16" s="71">
        <v>30</v>
      </c>
      <c r="M16" s="71">
        <v>30</v>
      </c>
      <c r="N16" s="71">
        <v>29</v>
      </c>
      <c r="O16" s="71">
        <v>29</v>
      </c>
      <c r="P16" s="71">
        <v>29</v>
      </c>
      <c r="Q16" s="71">
        <v>29</v>
      </c>
      <c r="R16" s="71">
        <v>28</v>
      </c>
      <c r="S16" s="71">
        <v>28</v>
      </c>
      <c r="T16" s="71">
        <v>28</v>
      </c>
      <c r="U16" s="71">
        <v>28</v>
      </c>
      <c r="V16" s="71">
        <v>27</v>
      </c>
      <c r="W16" s="71">
        <v>27</v>
      </c>
      <c r="X16" s="71">
        <v>27</v>
      </c>
      <c r="Y16" s="71">
        <v>27</v>
      </c>
      <c r="Z16" s="71">
        <v>29</v>
      </c>
      <c r="AA16" s="71">
        <v>29</v>
      </c>
      <c r="AB16" s="71">
        <v>29</v>
      </c>
      <c r="AC16" s="71">
        <v>29</v>
      </c>
      <c r="AD16" s="71">
        <v>42</v>
      </c>
      <c r="AE16" s="71">
        <v>42</v>
      </c>
      <c r="AF16" s="71">
        <v>42</v>
      </c>
      <c r="AG16" s="71">
        <v>42</v>
      </c>
      <c r="AH16" s="71">
        <v>59</v>
      </c>
      <c r="AI16" s="71">
        <v>59</v>
      </c>
      <c r="AJ16" s="71">
        <v>59</v>
      </c>
      <c r="AK16" s="71">
        <v>59</v>
      </c>
      <c r="AL16" s="71">
        <v>73</v>
      </c>
      <c r="AM16" s="71">
        <v>73</v>
      </c>
      <c r="AN16" s="71">
        <v>73</v>
      </c>
      <c r="AO16" s="71">
        <v>73</v>
      </c>
      <c r="AP16" s="71">
        <v>84</v>
      </c>
      <c r="AQ16" s="71">
        <v>84</v>
      </c>
      <c r="AR16" s="71">
        <v>84</v>
      </c>
      <c r="AS16" s="71">
        <v>84</v>
      </c>
      <c r="AT16" s="71">
        <v>86</v>
      </c>
      <c r="AU16" s="71">
        <v>86</v>
      </c>
      <c r="AV16" s="71">
        <v>86</v>
      </c>
      <c r="AW16" s="71">
        <v>86</v>
      </c>
      <c r="AX16" s="71">
        <v>83</v>
      </c>
      <c r="AY16" s="71">
        <v>83</v>
      </c>
      <c r="AZ16" s="71">
        <v>83</v>
      </c>
      <c r="BA16" s="71">
        <v>83</v>
      </c>
      <c r="BB16" s="71">
        <v>77</v>
      </c>
      <c r="BC16" s="71">
        <v>77</v>
      </c>
      <c r="BD16" s="71">
        <v>77</v>
      </c>
      <c r="BE16" s="71">
        <v>77</v>
      </c>
      <c r="BF16" s="71">
        <v>68</v>
      </c>
      <c r="BG16" s="71">
        <v>68</v>
      </c>
      <c r="BH16" s="71">
        <v>68</v>
      </c>
      <c r="BI16" s="71">
        <v>68</v>
      </c>
      <c r="BJ16" s="71">
        <v>60</v>
      </c>
      <c r="BK16" s="71">
        <v>60</v>
      </c>
      <c r="BL16" s="71">
        <v>60</v>
      </c>
      <c r="BM16" s="71">
        <v>60</v>
      </c>
      <c r="BN16" s="71">
        <v>52</v>
      </c>
      <c r="BO16" s="71">
        <v>52</v>
      </c>
      <c r="BP16" s="71">
        <v>52</v>
      </c>
      <c r="BQ16" s="71">
        <v>52</v>
      </c>
      <c r="BR16" s="71">
        <v>45</v>
      </c>
      <c r="BS16" s="71">
        <v>45</v>
      </c>
      <c r="BT16" s="71">
        <v>45</v>
      </c>
      <c r="BU16" s="71">
        <v>45</v>
      </c>
      <c r="BV16" s="71">
        <v>41</v>
      </c>
      <c r="BW16" s="71">
        <v>41</v>
      </c>
      <c r="BX16" s="71">
        <v>41</v>
      </c>
      <c r="BY16" s="71">
        <v>41</v>
      </c>
      <c r="BZ16" s="71">
        <v>41</v>
      </c>
      <c r="CA16" s="71">
        <v>41</v>
      </c>
      <c r="CB16" s="71">
        <v>41</v>
      </c>
      <c r="CC16" s="71">
        <v>41</v>
      </c>
      <c r="CD16" s="71">
        <v>42</v>
      </c>
      <c r="CE16" s="71">
        <v>42</v>
      </c>
      <c r="CF16" s="71">
        <v>42</v>
      </c>
      <c r="CG16" s="71">
        <v>42</v>
      </c>
      <c r="CH16" s="71">
        <v>41</v>
      </c>
      <c r="CI16" s="71">
        <v>41</v>
      </c>
      <c r="CJ16" s="71">
        <v>41</v>
      </c>
      <c r="CK16" s="71">
        <v>41</v>
      </c>
      <c r="CL16" s="71">
        <v>40</v>
      </c>
      <c r="CM16" s="71">
        <v>40</v>
      </c>
      <c r="CN16" s="71">
        <v>40</v>
      </c>
      <c r="CO16" s="71">
        <v>40</v>
      </c>
      <c r="CP16" s="71">
        <v>38</v>
      </c>
      <c r="CQ16" s="71">
        <v>38</v>
      </c>
      <c r="CR16" s="71">
        <v>38</v>
      </c>
      <c r="CS16" s="71">
        <v>38</v>
      </c>
      <c r="CT16" s="72"/>
      <c r="CU16" s="72"/>
      <c r="CV16" s="72"/>
      <c r="CW16" s="73"/>
      <c r="CX16" s="74">
        <f t="array" ref="CX16">SUMPRODUCT(B16:CW16*0.25)</f>
        <v>1184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19.399999999999999</v>
      </c>
      <c r="BY17" s="71">
        <v>104.2</v>
      </c>
      <c r="BZ17" s="71">
        <v>87.6</v>
      </c>
      <c r="CA17" s="71">
        <v>87.6</v>
      </c>
      <c r="CB17" s="71">
        <v>102.9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94.84</v>
      </c>
      <c r="CH17" s="71">
        <v>32.200000000000003</v>
      </c>
      <c r="CI17" s="71">
        <v>32.200000000000003</v>
      </c>
      <c r="CJ17" s="71">
        <v>15.6</v>
      </c>
      <c r="CK17" s="71"/>
      <c r="CL17" s="71"/>
      <c r="CM17" s="71"/>
      <c r="CN17" s="71"/>
      <c r="CO17" s="71"/>
      <c r="CP17" s="71">
        <v>32.200000000000003</v>
      </c>
      <c r="CQ17" s="71">
        <v>8.1999999999999993</v>
      </c>
      <c r="CR17" s="71"/>
      <c r="CS17" s="71"/>
      <c r="CT17" s="72"/>
      <c r="CU17" s="72"/>
      <c r="CV17" s="72"/>
      <c r="CW17" s="73"/>
      <c r="CX17" s="74">
        <f t="array" ref="CX17">SUMPRODUCT(B17:CW17*0.25)</f>
        <v>258.43500000000006</v>
      </c>
    </row>
    <row r="18" spans="1:102" ht="30" customHeight="1" thickBot="1" x14ac:dyDescent="0.25">
      <c r="A18" s="75" t="s">
        <v>15</v>
      </c>
      <c r="B18" s="76">
        <f>SUM(B11:B17)</f>
        <v>5631.987000000001</v>
      </c>
      <c r="C18" s="77">
        <f t="shared" ref="C18:BN18" si="0">SUM(C11:C17)</f>
        <v>5631.268</v>
      </c>
      <c r="D18" s="77">
        <f t="shared" si="0"/>
        <v>5580.1220000000003</v>
      </c>
      <c r="E18" s="77">
        <f t="shared" si="0"/>
        <v>5577.1910000000007</v>
      </c>
      <c r="F18" s="77">
        <f t="shared" si="0"/>
        <v>5287.7389999999996</v>
      </c>
      <c r="G18" s="77">
        <f t="shared" si="0"/>
        <v>5406.8869999999997</v>
      </c>
      <c r="H18" s="77">
        <f t="shared" si="0"/>
        <v>5445.2910000000002</v>
      </c>
      <c r="I18" s="77">
        <f t="shared" si="0"/>
        <v>5459.6630000000005</v>
      </c>
      <c r="J18" s="77">
        <f t="shared" si="0"/>
        <v>5465.6270000000004</v>
      </c>
      <c r="K18" s="77">
        <f t="shared" si="0"/>
        <v>5185.2719999999999</v>
      </c>
      <c r="L18" s="77">
        <f t="shared" si="0"/>
        <v>5128.2860000000001</v>
      </c>
      <c r="M18" s="77">
        <f t="shared" si="0"/>
        <v>5067.7719999999999</v>
      </c>
      <c r="N18" s="77">
        <f t="shared" si="0"/>
        <v>5017.1779999999999</v>
      </c>
      <c r="O18" s="77">
        <f t="shared" si="0"/>
        <v>4959.6560000000009</v>
      </c>
      <c r="P18" s="77">
        <f t="shared" si="0"/>
        <v>4981.5590000000002</v>
      </c>
      <c r="Q18" s="77">
        <f t="shared" si="0"/>
        <v>5003.4250000000002</v>
      </c>
      <c r="R18" s="77">
        <f t="shared" si="0"/>
        <v>5170.183</v>
      </c>
      <c r="S18" s="77">
        <f t="shared" si="0"/>
        <v>5189.2579999999998</v>
      </c>
      <c r="T18" s="77">
        <f t="shared" si="0"/>
        <v>5252.2610000000004</v>
      </c>
      <c r="U18" s="77">
        <f t="shared" si="0"/>
        <v>5281.3040000000001</v>
      </c>
      <c r="V18" s="77">
        <f t="shared" si="0"/>
        <v>5312.241</v>
      </c>
      <c r="W18" s="77">
        <f t="shared" si="0"/>
        <v>5408.5059999999994</v>
      </c>
      <c r="X18" s="77">
        <f t="shared" si="0"/>
        <v>5574.9920000000002</v>
      </c>
      <c r="Y18" s="77">
        <f t="shared" si="0"/>
        <v>5725.1280000000006</v>
      </c>
      <c r="Z18" s="77">
        <f t="shared" si="0"/>
        <v>5917.6869999999999</v>
      </c>
      <c r="AA18" s="77">
        <f t="shared" si="0"/>
        <v>6147.4549999999999</v>
      </c>
      <c r="AB18" s="77">
        <f t="shared" si="0"/>
        <v>6477.51</v>
      </c>
      <c r="AC18" s="77">
        <f t="shared" si="0"/>
        <v>6701.7440000000006</v>
      </c>
      <c r="AD18" s="77">
        <f t="shared" si="0"/>
        <v>6536.741</v>
      </c>
      <c r="AE18" s="77">
        <f t="shared" si="0"/>
        <v>6685.6930000000002</v>
      </c>
      <c r="AF18" s="77">
        <f t="shared" si="0"/>
        <v>6787.0960000000005</v>
      </c>
      <c r="AG18" s="77">
        <f t="shared" si="0"/>
        <v>6847.0010000000002</v>
      </c>
      <c r="AH18" s="77">
        <f t="shared" si="0"/>
        <v>7284.0879999999997</v>
      </c>
      <c r="AI18" s="77">
        <f t="shared" si="0"/>
        <v>7380.6539999999995</v>
      </c>
      <c r="AJ18" s="77">
        <f t="shared" si="0"/>
        <v>7437.9310000000005</v>
      </c>
      <c r="AK18" s="77">
        <f t="shared" si="0"/>
        <v>7538.7099999999991</v>
      </c>
      <c r="AL18" s="77">
        <f t="shared" si="0"/>
        <v>7615.8070000000007</v>
      </c>
      <c r="AM18" s="77">
        <f t="shared" si="0"/>
        <v>7677.1660000000011</v>
      </c>
      <c r="AN18" s="77">
        <f t="shared" si="0"/>
        <v>7724.8619999999992</v>
      </c>
      <c r="AO18" s="77">
        <f t="shared" si="0"/>
        <v>7726.5939999999991</v>
      </c>
      <c r="AP18" s="77">
        <f t="shared" si="0"/>
        <v>7580.3310000000001</v>
      </c>
      <c r="AQ18" s="77">
        <f t="shared" si="0"/>
        <v>7681.7300000000005</v>
      </c>
      <c r="AR18" s="77">
        <f t="shared" si="0"/>
        <v>7718.9609999999993</v>
      </c>
      <c r="AS18" s="77">
        <f t="shared" si="0"/>
        <v>7789.9690000000001</v>
      </c>
      <c r="AT18" s="77">
        <f t="shared" si="0"/>
        <v>7722.7650000000003</v>
      </c>
      <c r="AU18" s="77">
        <f t="shared" si="0"/>
        <v>7785.9129999999996</v>
      </c>
      <c r="AV18" s="77">
        <f t="shared" si="0"/>
        <v>7693.6409999999996</v>
      </c>
      <c r="AW18" s="77">
        <f t="shared" si="0"/>
        <v>7414.1119999999992</v>
      </c>
      <c r="AX18" s="77">
        <f t="shared" si="0"/>
        <v>7285.1320000000005</v>
      </c>
      <c r="AY18" s="77">
        <f t="shared" si="0"/>
        <v>7073.1909999999989</v>
      </c>
      <c r="AZ18" s="77">
        <f t="shared" si="0"/>
        <v>6954.1479999999992</v>
      </c>
      <c r="BA18" s="77">
        <f t="shared" si="0"/>
        <v>6938.8829999999998</v>
      </c>
      <c r="BB18" s="77">
        <f t="shared" si="0"/>
        <v>6832.3809999999994</v>
      </c>
      <c r="BC18" s="77">
        <f t="shared" si="0"/>
        <v>6766.8019999999997</v>
      </c>
      <c r="BD18" s="77">
        <f t="shared" si="0"/>
        <v>6691.5789999999997</v>
      </c>
      <c r="BE18" s="77">
        <f t="shared" si="0"/>
        <v>6539.1229999999996</v>
      </c>
      <c r="BF18" s="77">
        <f t="shared" si="0"/>
        <v>6166.5579999999991</v>
      </c>
      <c r="BG18" s="77">
        <f t="shared" si="0"/>
        <v>6072.518</v>
      </c>
      <c r="BH18" s="77">
        <f t="shared" si="0"/>
        <v>6143.54</v>
      </c>
      <c r="BI18" s="77">
        <f t="shared" si="0"/>
        <v>5980.7659999999996</v>
      </c>
      <c r="BJ18" s="77">
        <f t="shared" si="0"/>
        <v>6203.9139999999998</v>
      </c>
      <c r="BK18" s="77">
        <f t="shared" si="0"/>
        <v>6062.0069999999996</v>
      </c>
      <c r="BL18" s="77">
        <f t="shared" si="0"/>
        <v>6063.8279999999995</v>
      </c>
      <c r="BM18" s="77">
        <f t="shared" si="0"/>
        <v>5909.8619999999992</v>
      </c>
      <c r="BN18" s="77">
        <f t="shared" si="0"/>
        <v>5978.27</v>
      </c>
      <c r="BO18" s="77">
        <f t="shared" ref="BO18:CW18" si="1">SUM(BO11:BO17)</f>
        <v>5872.8610000000008</v>
      </c>
      <c r="BP18" s="77">
        <f t="shared" si="1"/>
        <v>5919.451</v>
      </c>
      <c r="BQ18" s="77">
        <f t="shared" si="1"/>
        <v>6006.6939999999995</v>
      </c>
      <c r="BR18" s="77">
        <f t="shared" si="1"/>
        <v>5689.6450000000004</v>
      </c>
      <c r="BS18" s="77">
        <f t="shared" si="1"/>
        <v>5588.232</v>
      </c>
      <c r="BT18" s="77">
        <f t="shared" si="1"/>
        <v>6091.8490000000002</v>
      </c>
      <c r="BU18" s="77">
        <f t="shared" si="1"/>
        <v>6420.6939999999995</v>
      </c>
      <c r="BV18" s="77">
        <f t="shared" si="1"/>
        <v>6273.2489999999998</v>
      </c>
      <c r="BW18" s="77">
        <f t="shared" si="1"/>
        <v>6653.1019999999999</v>
      </c>
      <c r="BX18" s="77">
        <f t="shared" si="1"/>
        <v>6692.463999999999</v>
      </c>
      <c r="BY18" s="77">
        <f t="shared" si="1"/>
        <v>6939.3720000000003</v>
      </c>
      <c r="BZ18" s="77">
        <f t="shared" si="1"/>
        <v>6986.1130000000003</v>
      </c>
      <c r="CA18" s="77">
        <f t="shared" si="1"/>
        <v>7005.0429999999997</v>
      </c>
      <c r="CB18" s="77">
        <f t="shared" si="1"/>
        <v>7033.2839999999997</v>
      </c>
      <c r="CC18" s="77">
        <f t="shared" si="1"/>
        <v>6993.808</v>
      </c>
      <c r="CD18" s="77">
        <f t="shared" si="1"/>
        <v>6838.4089999999997</v>
      </c>
      <c r="CE18" s="77">
        <f t="shared" si="1"/>
        <v>6898.6219999999994</v>
      </c>
      <c r="CF18" s="77">
        <f t="shared" si="1"/>
        <v>6788.2960000000003</v>
      </c>
      <c r="CG18" s="77">
        <f t="shared" si="1"/>
        <v>6553.31</v>
      </c>
      <c r="CH18" s="77">
        <f t="shared" si="1"/>
        <v>6650.3310000000001</v>
      </c>
      <c r="CI18" s="77">
        <f t="shared" si="1"/>
        <v>6706.4309999999996</v>
      </c>
      <c r="CJ18" s="77">
        <f t="shared" si="1"/>
        <v>6434.5690000000004</v>
      </c>
      <c r="CK18" s="77">
        <f t="shared" si="1"/>
        <v>6242.6730000000007</v>
      </c>
      <c r="CL18" s="77">
        <f t="shared" si="1"/>
        <v>6264.9660000000003</v>
      </c>
      <c r="CM18" s="77">
        <f t="shared" si="1"/>
        <v>6358.5129999999999</v>
      </c>
      <c r="CN18" s="77">
        <f t="shared" si="1"/>
        <v>6267.7800000000007</v>
      </c>
      <c r="CO18" s="77">
        <f t="shared" si="1"/>
        <v>6161.4480000000003</v>
      </c>
      <c r="CP18" s="77">
        <f t="shared" si="1"/>
        <v>6116.5630000000001</v>
      </c>
      <c r="CQ18" s="77">
        <f t="shared" si="1"/>
        <v>5984.8329999999996</v>
      </c>
      <c r="CR18" s="77">
        <f t="shared" si="1"/>
        <v>5882.8119999999999</v>
      </c>
      <c r="CS18" s="77">
        <f t="shared" si="1"/>
        <v>5681.1679999999997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152319.01099999994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1987.9</v>
      </c>
      <c r="C31" s="88">
        <v>1995.9</v>
      </c>
      <c r="D31" s="88">
        <v>2004.9</v>
      </c>
      <c r="E31" s="88">
        <v>2114.9</v>
      </c>
      <c r="F31" s="88">
        <v>2142.9</v>
      </c>
      <c r="G31" s="88">
        <v>2252.9</v>
      </c>
      <c r="H31" s="88">
        <v>2263.9</v>
      </c>
      <c r="I31" s="88">
        <v>2275.9</v>
      </c>
      <c r="J31" s="88">
        <v>2383.9</v>
      </c>
      <c r="K31" s="88">
        <v>2395.9</v>
      </c>
      <c r="L31" s="88">
        <v>2407.9</v>
      </c>
      <c r="M31" s="88">
        <v>2419.9</v>
      </c>
      <c r="N31" s="88">
        <v>2582.9</v>
      </c>
      <c r="O31" s="88">
        <v>2594.9</v>
      </c>
      <c r="P31" s="88">
        <v>2606.9</v>
      </c>
      <c r="Q31" s="88">
        <v>2618.9</v>
      </c>
      <c r="R31" s="88">
        <v>2778.9</v>
      </c>
      <c r="S31" s="88">
        <v>2787.9</v>
      </c>
      <c r="T31" s="88">
        <v>2843.9</v>
      </c>
      <c r="U31" s="88">
        <v>2847.9</v>
      </c>
      <c r="V31" s="88">
        <v>2924.04</v>
      </c>
      <c r="W31" s="88">
        <v>2987.04</v>
      </c>
      <c r="X31" s="88">
        <v>3063.04</v>
      </c>
      <c r="Y31" s="88">
        <v>3100.04</v>
      </c>
      <c r="Z31" s="88">
        <v>3103.83</v>
      </c>
      <c r="AA31" s="88">
        <v>3165.83</v>
      </c>
      <c r="AB31" s="88">
        <v>3289.83</v>
      </c>
      <c r="AC31" s="88">
        <v>3376.83</v>
      </c>
      <c r="AD31" s="88">
        <v>3339.09</v>
      </c>
      <c r="AE31" s="88">
        <v>3395.09</v>
      </c>
      <c r="AF31" s="88">
        <v>3186.09</v>
      </c>
      <c r="AG31" s="88">
        <v>3040.09</v>
      </c>
      <c r="AH31" s="88">
        <v>2932.63</v>
      </c>
      <c r="AI31" s="88">
        <v>2935.63</v>
      </c>
      <c r="AJ31" s="88">
        <v>2713.63</v>
      </c>
      <c r="AK31" s="88">
        <v>2778.63</v>
      </c>
      <c r="AL31" s="88">
        <v>2836.06</v>
      </c>
      <c r="AM31" s="88">
        <v>2919.06</v>
      </c>
      <c r="AN31" s="88">
        <v>2942.06</v>
      </c>
      <c r="AO31" s="88">
        <v>3007.06</v>
      </c>
      <c r="AP31" s="88">
        <v>3024.18</v>
      </c>
      <c r="AQ31" s="88">
        <v>3067.18</v>
      </c>
      <c r="AR31" s="88">
        <v>3049.18</v>
      </c>
      <c r="AS31" s="88">
        <v>3068.18</v>
      </c>
      <c r="AT31" s="88">
        <v>3027.8</v>
      </c>
      <c r="AU31" s="88">
        <v>3027.8</v>
      </c>
      <c r="AV31" s="88">
        <v>2968.8</v>
      </c>
      <c r="AW31" s="88">
        <v>2951.8</v>
      </c>
      <c r="AX31" s="88">
        <v>2923.5</v>
      </c>
      <c r="AY31" s="88">
        <v>2892.5</v>
      </c>
      <c r="AZ31" s="88">
        <v>2856.5</v>
      </c>
      <c r="BA31" s="88">
        <v>2813.5</v>
      </c>
      <c r="BB31" s="88">
        <v>2664.15</v>
      </c>
      <c r="BC31" s="88">
        <v>2612.15</v>
      </c>
      <c r="BD31" s="88">
        <v>2556.15</v>
      </c>
      <c r="BE31" s="88">
        <v>2497.15</v>
      </c>
      <c r="BF31" s="88">
        <v>2452.96</v>
      </c>
      <c r="BG31" s="88">
        <v>2387.96</v>
      </c>
      <c r="BH31" s="88">
        <v>2320.96</v>
      </c>
      <c r="BI31" s="88">
        <v>2251.96</v>
      </c>
      <c r="BJ31" s="88">
        <v>2197.5700000000002</v>
      </c>
      <c r="BK31" s="88">
        <v>2128.5699999999997</v>
      </c>
      <c r="BL31" s="88">
        <v>2111.5699999999997</v>
      </c>
      <c r="BM31" s="88">
        <v>2045.57</v>
      </c>
      <c r="BN31" s="88">
        <v>2324.66</v>
      </c>
      <c r="BO31" s="88">
        <v>2314.66</v>
      </c>
      <c r="BP31" s="88">
        <v>2454.66</v>
      </c>
      <c r="BQ31" s="88">
        <v>2373.66</v>
      </c>
      <c r="BR31" s="88">
        <v>2619.62</v>
      </c>
      <c r="BS31" s="88">
        <v>2703.62</v>
      </c>
      <c r="BT31" s="88">
        <v>2865.62</v>
      </c>
      <c r="BU31" s="88">
        <v>3016.62</v>
      </c>
      <c r="BV31" s="88">
        <v>3313.62</v>
      </c>
      <c r="BW31" s="88">
        <v>3382.62</v>
      </c>
      <c r="BX31" s="88">
        <v>3475.02</v>
      </c>
      <c r="BY31" s="88">
        <v>3721.82</v>
      </c>
      <c r="BZ31" s="88">
        <v>3858.5</v>
      </c>
      <c r="CA31" s="88">
        <v>3839.5</v>
      </c>
      <c r="CB31" s="88">
        <v>4008.8</v>
      </c>
      <c r="CC31" s="88">
        <v>4010.1</v>
      </c>
      <c r="CD31" s="88">
        <v>4038.1</v>
      </c>
      <c r="CE31" s="88">
        <v>4047.1</v>
      </c>
      <c r="CF31" s="88">
        <v>3939.1</v>
      </c>
      <c r="CG31" s="88">
        <v>3935.74</v>
      </c>
      <c r="CH31" s="88">
        <v>3772.1</v>
      </c>
      <c r="CI31" s="88">
        <v>3777.1</v>
      </c>
      <c r="CJ31" s="88">
        <v>3373.5</v>
      </c>
      <c r="CK31" s="88">
        <v>3317.9</v>
      </c>
      <c r="CL31" s="88">
        <v>3146.9</v>
      </c>
      <c r="CM31" s="88">
        <v>3032.9</v>
      </c>
      <c r="CN31" s="88">
        <v>2918.9</v>
      </c>
      <c r="CO31" s="88">
        <v>2783.9</v>
      </c>
      <c r="CP31" s="88">
        <v>2374.1</v>
      </c>
      <c r="CQ31" s="88">
        <v>2257.1</v>
      </c>
      <c r="CR31" s="88">
        <v>2255.9</v>
      </c>
      <c r="CS31" s="88">
        <v>2264.9</v>
      </c>
      <c r="CT31" s="89"/>
      <c r="CU31" s="89"/>
      <c r="CV31" s="89"/>
      <c r="CW31" s="90"/>
      <c r="CX31" s="91">
        <f t="array" ref="CX31">SUMPRODUCT(B31:CW31*0.25)</f>
        <v>68690.14499999999</v>
      </c>
    </row>
    <row r="32" spans="1:102" ht="24.95" customHeight="1" x14ac:dyDescent="0.2">
      <c r="A32" s="92" t="s">
        <v>27</v>
      </c>
      <c r="B32" s="93">
        <v>2894.087</v>
      </c>
      <c r="C32" s="94">
        <v>2885.3679999999999</v>
      </c>
      <c r="D32" s="94">
        <v>2825.2220000000002</v>
      </c>
      <c r="E32" s="94">
        <v>2712.2910000000002</v>
      </c>
      <c r="F32" s="94">
        <v>2394.8389999999999</v>
      </c>
      <c r="G32" s="94">
        <v>2403.9870000000001</v>
      </c>
      <c r="H32" s="94">
        <v>2431.3910000000001</v>
      </c>
      <c r="I32" s="94">
        <v>2433.7629999999999</v>
      </c>
      <c r="J32" s="94">
        <v>2331.7269999999999</v>
      </c>
      <c r="K32" s="94">
        <v>2039.3720000000001</v>
      </c>
      <c r="L32" s="94">
        <v>2054.386</v>
      </c>
      <c r="M32" s="94">
        <v>2065.8720000000003</v>
      </c>
      <c r="N32" s="94">
        <v>1975.278</v>
      </c>
      <c r="O32" s="94">
        <v>1989.7560000000001</v>
      </c>
      <c r="P32" s="94">
        <v>1999.6590000000001</v>
      </c>
      <c r="Q32" s="94">
        <v>2009.5250000000001</v>
      </c>
      <c r="R32" s="94">
        <v>2016.2829999999999</v>
      </c>
      <c r="S32" s="94">
        <v>2026.3579999999999</v>
      </c>
      <c r="T32" s="94">
        <v>2033.3610000000001</v>
      </c>
      <c r="U32" s="94">
        <v>2058.404</v>
      </c>
      <c r="V32" s="94">
        <v>2013.201</v>
      </c>
      <c r="W32" s="94">
        <v>2046.4659999999999</v>
      </c>
      <c r="X32" s="94">
        <v>2136.9520000000002</v>
      </c>
      <c r="Y32" s="94">
        <v>2250.0879999999997</v>
      </c>
      <c r="Z32" s="94">
        <v>2423.857</v>
      </c>
      <c r="AA32" s="94">
        <v>2591.625</v>
      </c>
      <c r="AB32" s="94">
        <v>2797.68</v>
      </c>
      <c r="AC32" s="94">
        <v>2934.9140000000002</v>
      </c>
      <c r="AD32" s="94">
        <v>2807.6509999999998</v>
      </c>
      <c r="AE32" s="94">
        <v>2900.6030000000001</v>
      </c>
      <c r="AF32" s="94">
        <v>3211.0059999999999</v>
      </c>
      <c r="AG32" s="94">
        <v>3416.9110000000001</v>
      </c>
      <c r="AH32" s="94">
        <v>3594.4580000000001</v>
      </c>
      <c r="AI32" s="94">
        <v>3688.0239999999999</v>
      </c>
      <c r="AJ32" s="94">
        <v>3967.3009999999999</v>
      </c>
      <c r="AK32" s="94">
        <v>4003.08</v>
      </c>
      <c r="AL32" s="94">
        <v>4007.7469999999998</v>
      </c>
      <c r="AM32" s="94">
        <v>3986.1060000000002</v>
      </c>
      <c r="AN32" s="94">
        <v>4011.8020000000001</v>
      </c>
      <c r="AO32" s="94">
        <v>4028.5340000000001</v>
      </c>
      <c r="AP32" s="94">
        <v>4182.4840000000004</v>
      </c>
      <c r="AQ32" s="94">
        <v>4291.2169999999996</v>
      </c>
      <c r="AR32" s="94">
        <v>4407.7809999999999</v>
      </c>
      <c r="AS32" s="94">
        <v>4555.1220000000003</v>
      </c>
      <c r="AT32" s="94">
        <v>4807.6319999999996</v>
      </c>
      <c r="AU32" s="94">
        <v>4921.1130000000003</v>
      </c>
      <c r="AV32" s="94">
        <v>4887.8410000000003</v>
      </c>
      <c r="AW32" s="94">
        <v>4625.3119999999999</v>
      </c>
      <c r="AX32" s="94">
        <v>4530.6319999999996</v>
      </c>
      <c r="AY32" s="94">
        <v>4349.6909999999998</v>
      </c>
      <c r="AZ32" s="94">
        <v>4266.6480000000001</v>
      </c>
      <c r="BA32" s="94">
        <v>4294.3829999999998</v>
      </c>
      <c r="BB32" s="94">
        <v>4347.2309999999998</v>
      </c>
      <c r="BC32" s="94">
        <v>4333.652</v>
      </c>
      <c r="BD32" s="94">
        <v>4314.4290000000001</v>
      </c>
      <c r="BE32" s="94">
        <v>4220.973</v>
      </c>
      <c r="BF32" s="94">
        <v>3833.598</v>
      </c>
      <c r="BG32" s="94">
        <v>3754.558</v>
      </c>
      <c r="BH32" s="94">
        <v>3862.58</v>
      </c>
      <c r="BI32" s="94">
        <v>3708.806</v>
      </c>
      <c r="BJ32" s="94">
        <v>3627.3440000000001</v>
      </c>
      <c r="BK32" s="94">
        <v>3461.4369999999999</v>
      </c>
      <c r="BL32" s="94">
        <v>3283.2579999999998</v>
      </c>
      <c r="BM32" s="94">
        <v>3143.2919999999999</v>
      </c>
      <c r="BN32" s="94">
        <v>3039.61</v>
      </c>
      <c r="BO32" s="94">
        <v>2899.201</v>
      </c>
      <c r="BP32" s="94">
        <v>2735.7910000000002</v>
      </c>
      <c r="BQ32" s="94">
        <v>2884.0340000000001</v>
      </c>
      <c r="BR32" s="94">
        <v>2372.0250000000001</v>
      </c>
      <c r="BS32" s="94">
        <v>2176.6120000000001</v>
      </c>
      <c r="BT32" s="94">
        <v>2418.2289999999998</v>
      </c>
      <c r="BU32" s="94">
        <v>2507.0740000000001</v>
      </c>
      <c r="BV32" s="94">
        <v>1977.6289999999999</v>
      </c>
      <c r="BW32" s="94">
        <v>2288.482</v>
      </c>
      <c r="BX32" s="94">
        <v>2157.444</v>
      </c>
      <c r="BY32" s="94">
        <v>2007.5519999999999</v>
      </c>
      <c r="BZ32" s="94">
        <v>1801.6130000000001</v>
      </c>
      <c r="CA32" s="94">
        <v>1839.5429999999999</v>
      </c>
      <c r="CB32" s="94">
        <v>1698.4839999999999</v>
      </c>
      <c r="CC32" s="94">
        <v>1657.7080000000001</v>
      </c>
      <c r="CD32" s="94">
        <v>1474.309</v>
      </c>
      <c r="CE32" s="94">
        <v>1525.5219999999999</v>
      </c>
      <c r="CF32" s="94">
        <v>1523.1959999999999</v>
      </c>
      <c r="CG32" s="94">
        <v>1291.57</v>
      </c>
      <c r="CH32" s="94">
        <v>1552.231</v>
      </c>
      <c r="CI32" s="94">
        <v>1603.3309999999999</v>
      </c>
      <c r="CJ32" s="94">
        <v>1735.069</v>
      </c>
      <c r="CK32" s="94">
        <v>1598.7729999999999</v>
      </c>
      <c r="CL32" s="94">
        <v>1792.066</v>
      </c>
      <c r="CM32" s="94">
        <v>1999.6130000000001</v>
      </c>
      <c r="CN32" s="94">
        <v>2022.88</v>
      </c>
      <c r="CO32" s="94">
        <v>2051.5479999999998</v>
      </c>
      <c r="CP32" s="94">
        <v>2446.4630000000002</v>
      </c>
      <c r="CQ32" s="94">
        <v>2431.7330000000002</v>
      </c>
      <c r="CR32" s="94">
        <v>2330.9119999999998</v>
      </c>
      <c r="CS32" s="94">
        <v>2120.268</v>
      </c>
      <c r="CT32" s="95"/>
      <c r="CU32" s="95"/>
      <c r="CV32" s="95"/>
      <c r="CW32" s="96"/>
      <c r="CX32" s="97">
        <f t="array" ref="CX32">SUMPRODUCT(B32:CW32*0.25)</f>
        <v>68592.61599999998</v>
      </c>
    </row>
    <row r="33" spans="1:102" ht="24.95" customHeight="1" x14ac:dyDescent="0.2">
      <c r="A33" s="101" t="s">
        <v>28</v>
      </c>
      <c r="B33" s="98">
        <v>1255</v>
      </c>
      <c r="C33" s="99">
        <v>1255</v>
      </c>
      <c r="D33" s="99">
        <v>1255</v>
      </c>
      <c r="E33" s="99">
        <v>1255</v>
      </c>
      <c r="F33" s="99">
        <v>1255</v>
      </c>
      <c r="G33" s="99">
        <v>1255</v>
      </c>
      <c r="H33" s="99">
        <v>1255</v>
      </c>
      <c r="I33" s="99">
        <v>1255</v>
      </c>
      <c r="J33" s="99">
        <v>1255</v>
      </c>
      <c r="K33" s="99">
        <v>1255</v>
      </c>
      <c r="L33" s="99">
        <v>1171</v>
      </c>
      <c r="M33" s="99">
        <v>1087</v>
      </c>
      <c r="N33" s="99">
        <v>964</v>
      </c>
      <c r="O33" s="99">
        <v>880</v>
      </c>
      <c r="P33" s="99">
        <v>880</v>
      </c>
      <c r="Q33" s="99">
        <v>880</v>
      </c>
      <c r="R33" s="99">
        <v>880</v>
      </c>
      <c r="S33" s="99">
        <v>880</v>
      </c>
      <c r="T33" s="99">
        <v>880</v>
      </c>
      <c r="U33" s="99">
        <v>880</v>
      </c>
      <c r="V33" s="99">
        <v>880</v>
      </c>
      <c r="W33" s="99">
        <v>880</v>
      </c>
      <c r="X33" s="99">
        <v>880</v>
      </c>
      <c r="Y33" s="99">
        <v>880</v>
      </c>
      <c r="Z33" s="99">
        <v>880</v>
      </c>
      <c r="AA33" s="99">
        <v>880</v>
      </c>
      <c r="AB33" s="99">
        <v>880</v>
      </c>
      <c r="AC33" s="99">
        <v>880</v>
      </c>
      <c r="AD33" s="99">
        <v>880</v>
      </c>
      <c r="AE33" s="99">
        <v>880</v>
      </c>
      <c r="AF33" s="99">
        <v>880</v>
      </c>
      <c r="AG33" s="99">
        <v>880</v>
      </c>
      <c r="AH33" s="99">
        <v>911</v>
      </c>
      <c r="AI33" s="99">
        <v>911</v>
      </c>
      <c r="AJ33" s="99">
        <v>911</v>
      </c>
      <c r="AK33" s="99">
        <v>911</v>
      </c>
      <c r="AL33" s="99">
        <v>911</v>
      </c>
      <c r="AM33" s="99">
        <v>911</v>
      </c>
      <c r="AN33" s="99">
        <v>910</v>
      </c>
      <c r="AO33" s="99">
        <v>830</v>
      </c>
      <c r="AP33" s="99">
        <v>527.66700000000003</v>
      </c>
      <c r="AQ33" s="99">
        <v>477.33300000000003</v>
      </c>
      <c r="AR33" s="99">
        <v>416</v>
      </c>
      <c r="AS33" s="99">
        <v>320.66699999999997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50</v>
      </c>
      <c r="BG33" s="99">
        <v>100</v>
      </c>
      <c r="BH33" s="99">
        <v>130</v>
      </c>
      <c r="BI33" s="99">
        <v>190</v>
      </c>
      <c r="BJ33" s="99">
        <v>593</v>
      </c>
      <c r="BK33" s="99">
        <v>686</v>
      </c>
      <c r="BL33" s="99">
        <v>883</v>
      </c>
      <c r="BM33" s="99">
        <v>935</v>
      </c>
      <c r="BN33" s="99">
        <v>996</v>
      </c>
      <c r="BO33" s="99">
        <v>1041</v>
      </c>
      <c r="BP33" s="99">
        <v>1111</v>
      </c>
      <c r="BQ33" s="99">
        <v>1131</v>
      </c>
      <c r="BR33" s="99">
        <v>1210</v>
      </c>
      <c r="BS33" s="99">
        <v>1220</v>
      </c>
      <c r="BT33" s="99">
        <v>1320</v>
      </c>
      <c r="BU33" s="99">
        <v>1409</v>
      </c>
      <c r="BV33" s="99">
        <v>1497</v>
      </c>
      <c r="BW33" s="99">
        <v>1497</v>
      </c>
      <c r="BX33" s="99">
        <v>1575</v>
      </c>
      <c r="BY33" s="99">
        <v>1725</v>
      </c>
      <c r="BZ33" s="99">
        <v>1841</v>
      </c>
      <c r="CA33" s="99">
        <v>1841</v>
      </c>
      <c r="CB33" s="99">
        <v>1841</v>
      </c>
      <c r="CC33" s="99">
        <v>1841</v>
      </c>
      <c r="CD33" s="99">
        <v>1841</v>
      </c>
      <c r="CE33" s="99">
        <v>1841</v>
      </c>
      <c r="CF33" s="99">
        <v>1841</v>
      </c>
      <c r="CG33" s="99">
        <v>1841</v>
      </c>
      <c r="CH33" s="99">
        <v>1841</v>
      </c>
      <c r="CI33" s="99">
        <v>1841</v>
      </c>
      <c r="CJ33" s="99">
        <v>1841</v>
      </c>
      <c r="CK33" s="99">
        <v>1841</v>
      </c>
      <c r="CL33" s="99">
        <v>1841</v>
      </c>
      <c r="CM33" s="99">
        <v>1841</v>
      </c>
      <c r="CN33" s="99">
        <v>1841</v>
      </c>
      <c r="CO33" s="99">
        <v>1841</v>
      </c>
      <c r="CP33" s="99">
        <v>1811</v>
      </c>
      <c r="CQ33" s="99">
        <v>1811</v>
      </c>
      <c r="CR33" s="99">
        <v>1811</v>
      </c>
      <c r="CS33" s="99">
        <v>1811</v>
      </c>
      <c r="CT33" s="100"/>
      <c r="CU33" s="100"/>
      <c r="CV33" s="100"/>
      <c r="CW33" s="102"/>
      <c r="CX33" s="103">
        <f t="array" ref="CX33">SUMPRODUCT(B33:CW33*0.25)</f>
        <v>24372.25</v>
      </c>
    </row>
    <row r="34" spans="1:102" ht="30" customHeight="1" thickBot="1" x14ac:dyDescent="0.25">
      <c r="A34" s="75" t="s">
        <v>29</v>
      </c>
      <c r="B34" s="76">
        <f>SUM(B31:B33)</f>
        <v>6136.9870000000001</v>
      </c>
      <c r="C34" s="77">
        <f t="shared" ref="C34:BN34" si="5">SUM(C31:C33)</f>
        <v>6136.268</v>
      </c>
      <c r="D34" s="77">
        <f t="shared" si="5"/>
        <v>6085.1220000000003</v>
      </c>
      <c r="E34" s="77">
        <f t="shared" si="5"/>
        <v>6082.1910000000007</v>
      </c>
      <c r="F34" s="77">
        <f t="shared" si="5"/>
        <v>5792.7389999999996</v>
      </c>
      <c r="G34" s="77">
        <f t="shared" si="5"/>
        <v>5911.8870000000006</v>
      </c>
      <c r="H34" s="77">
        <f t="shared" si="5"/>
        <v>5950.2910000000002</v>
      </c>
      <c r="I34" s="77">
        <f t="shared" si="5"/>
        <v>5964.6630000000005</v>
      </c>
      <c r="J34" s="77">
        <f t="shared" si="5"/>
        <v>5970.6270000000004</v>
      </c>
      <c r="K34" s="77">
        <f t="shared" si="5"/>
        <v>5690.2719999999999</v>
      </c>
      <c r="L34" s="77">
        <f t="shared" si="5"/>
        <v>5633.2860000000001</v>
      </c>
      <c r="M34" s="77">
        <f t="shared" si="5"/>
        <v>5572.7720000000008</v>
      </c>
      <c r="N34" s="77">
        <f t="shared" si="5"/>
        <v>5522.1779999999999</v>
      </c>
      <c r="O34" s="77">
        <f t="shared" si="5"/>
        <v>5464.6559999999999</v>
      </c>
      <c r="P34" s="77">
        <f t="shared" si="5"/>
        <v>5486.5590000000002</v>
      </c>
      <c r="Q34" s="77">
        <f t="shared" si="5"/>
        <v>5508.4250000000002</v>
      </c>
      <c r="R34" s="77">
        <f t="shared" si="5"/>
        <v>5675.183</v>
      </c>
      <c r="S34" s="77">
        <f t="shared" si="5"/>
        <v>5694.2579999999998</v>
      </c>
      <c r="T34" s="77">
        <f t="shared" si="5"/>
        <v>5757.2610000000004</v>
      </c>
      <c r="U34" s="77">
        <f t="shared" si="5"/>
        <v>5786.3040000000001</v>
      </c>
      <c r="V34" s="77">
        <f t="shared" si="5"/>
        <v>5817.241</v>
      </c>
      <c r="W34" s="77">
        <f t="shared" si="5"/>
        <v>5913.5059999999994</v>
      </c>
      <c r="X34" s="77">
        <f t="shared" si="5"/>
        <v>6079.9920000000002</v>
      </c>
      <c r="Y34" s="77">
        <f t="shared" si="5"/>
        <v>6230.1279999999997</v>
      </c>
      <c r="Z34" s="77">
        <f t="shared" si="5"/>
        <v>6407.6869999999999</v>
      </c>
      <c r="AA34" s="77">
        <f t="shared" si="5"/>
        <v>6637.4549999999999</v>
      </c>
      <c r="AB34" s="77">
        <f t="shared" si="5"/>
        <v>6967.51</v>
      </c>
      <c r="AC34" s="77">
        <f t="shared" si="5"/>
        <v>7191.7440000000006</v>
      </c>
      <c r="AD34" s="77">
        <f t="shared" si="5"/>
        <v>7026.741</v>
      </c>
      <c r="AE34" s="77">
        <f t="shared" si="5"/>
        <v>7175.6930000000002</v>
      </c>
      <c r="AF34" s="77">
        <f t="shared" si="5"/>
        <v>7277.0959999999995</v>
      </c>
      <c r="AG34" s="77">
        <f t="shared" si="5"/>
        <v>7337.0010000000002</v>
      </c>
      <c r="AH34" s="77">
        <f t="shared" si="5"/>
        <v>7438.0879999999997</v>
      </c>
      <c r="AI34" s="77">
        <f t="shared" si="5"/>
        <v>7534.6540000000005</v>
      </c>
      <c r="AJ34" s="77">
        <f t="shared" si="5"/>
        <v>7591.9310000000005</v>
      </c>
      <c r="AK34" s="77">
        <f t="shared" si="5"/>
        <v>7692.71</v>
      </c>
      <c r="AL34" s="77">
        <f t="shared" si="5"/>
        <v>7754.8069999999998</v>
      </c>
      <c r="AM34" s="77">
        <f t="shared" si="5"/>
        <v>7816.1660000000002</v>
      </c>
      <c r="AN34" s="77">
        <f t="shared" si="5"/>
        <v>7863.8620000000001</v>
      </c>
      <c r="AO34" s="77">
        <f t="shared" si="5"/>
        <v>7865.5940000000001</v>
      </c>
      <c r="AP34" s="77">
        <f t="shared" si="5"/>
        <v>7734.331000000001</v>
      </c>
      <c r="AQ34" s="77">
        <f t="shared" si="5"/>
        <v>7835.7299999999987</v>
      </c>
      <c r="AR34" s="77">
        <f t="shared" si="5"/>
        <v>7872.9609999999993</v>
      </c>
      <c r="AS34" s="77">
        <f t="shared" si="5"/>
        <v>7943.9690000000001</v>
      </c>
      <c r="AT34" s="77">
        <f t="shared" si="5"/>
        <v>7885.7649999999994</v>
      </c>
      <c r="AU34" s="77">
        <f t="shared" si="5"/>
        <v>7948.9130000000005</v>
      </c>
      <c r="AV34" s="77">
        <f t="shared" si="5"/>
        <v>7856.6410000000005</v>
      </c>
      <c r="AW34" s="77">
        <f t="shared" si="5"/>
        <v>7577.1120000000001</v>
      </c>
      <c r="AX34" s="77">
        <f t="shared" si="5"/>
        <v>7454.1319999999996</v>
      </c>
      <c r="AY34" s="77">
        <f t="shared" si="5"/>
        <v>7242.1909999999998</v>
      </c>
      <c r="AZ34" s="77">
        <f t="shared" si="5"/>
        <v>7123.1480000000001</v>
      </c>
      <c r="BA34" s="77">
        <f t="shared" si="5"/>
        <v>7107.8829999999998</v>
      </c>
      <c r="BB34" s="77">
        <f t="shared" si="5"/>
        <v>7011.3809999999994</v>
      </c>
      <c r="BC34" s="77">
        <f t="shared" si="5"/>
        <v>6945.8019999999997</v>
      </c>
      <c r="BD34" s="77">
        <f t="shared" si="5"/>
        <v>6870.5789999999997</v>
      </c>
      <c r="BE34" s="77">
        <f t="shared" si="5"/>
        <v>6718.1229999999996</v>
      </c>
      <c r="BF34" s="77">
        <f t="shared" si="5"/>
        <v>6336.558</v>
      </c>
      <c r="BG34" s="77">
        <f t="shared" si="5"/>
        <v>6242.518</v>
      </c>
      <c r="BH34" s="77">
        <f t="shared" si="5"/>
        <v>6313.54</v>
      </c>
      <c r="BI34" s="77">
        <f t="shared" si="5"/>
        <v>6150.7659999999996</v>
      </c>
      <c r="BJ34" s="77">
        <f t="shared" si="5"/>
        <v>6417.9140000000007</v>
      </c>
      <c r="BK34" s="77">
        <f t="shared" si="5"/>
        <v>6276.0069999999996</v>
      </c>
      <c r="BL34" s="77">
        <f t="shared" si="5"/>
        <v>6277.8279999999995</v>
      </c>
      <c r="BM34" s="77">
        <f t="shared" si="5"/>
        <v>6123.8620000000001</v>
      </c>
      <c r="BN34" s="77">
        <f t="shared" si="5"/>
        <v>6360.27</v>
      </c>
      <c r="BO34" s="77">
        <f t="shared" ref="BO34:CW34" si="6">SUM(BO31:BO33)</f>
        <v>6254.8609999999999</v>
      </c>
      <c r="BP34" s="77">
        <f t="shared" si="6"/>
        <v>6301.451</v>
      </c>
      <c r="BQ34" s="77">
        <f t="shared" si="6"/>
        <v>6388.6939999999995</v>
      </c>
      <c r="BR34" s="77">
        <f t="shared" si="6"/>
        <v>6201.6450000000004</v>
      </c>
      <c r="BS34" s="77">
        <f t="shared" si="6"/>
        <v>6100.232</v>
      </c>
      <c r="BT34" s="77">
        <f t="shared" si="6"/>
        <v>6603.8490000000002</v>
      </c>
      <c r="BU34" s="77">
        <f t="shared" si="6"/>
        <v>6932.6939999999995</v>
      </c>
      <c r="BV34" s="77">
        <f t="shared" si="6"/>
        <v>6788.2489999999998</v>
      </c>
      <c r="BW34" s="77">
        <f t="shared" si="6"/>
        <v>7168.1019999999999</v>
      </c>
      <c r="BX34" s="77">
        <f t="shared" si="6"/>
        <v>7207.4639999999999</v>
      </c>
      <c r="BY34" s="77">
        <f t="shared" si="6"/>
        <v>7454.3720000000003</v>
      </c>
      <c r="BZ34" s="77">
        <f t="shared" si="6"/>
        <v>7501.1130000000003</v>
      </c>
      <c r="CA34" s="77">
        <f t="shared" si="6"/>
        <v>7520.0429999999997</v>
      </c>
      <c r="CB34" s="77">
        <f t="shared" si="6"/>
        <v>7548.2839999999997</v>
      </c>
      <c r="CC34" s="77">
        <f t="shared" si="6"/>
        <v>7508.808</v>
      </c>
      <c r="CD34" s="77">
        <f t="shared" si="6"/>
        <v>7353.4089999999997</v>
      </c>
      <c r="CE34" s="77">
        <f t="shared" si="6"/>
        <v>7413.6219999999994</v>
      </c>
      <c r="CF34" s="77">
        <f t="shared" si="6"/>
        <v>7303.2960000000003</v>
      </c>
      <c r="CG34" s="77">
        <f t="shared" si="6"/>
        <v>7068.3099999999995</v>
      </c>
      <c r="CH34" s="77">
        <f t="shared" si="6"/>
        <v>7165.3310000000001</v>
      </c>
      <c r="CI34" s="77">
        <f t="shared" si="6"/>
        <v>7221.4309999999996</v>
      </c>
      <c r="CJ34" s="77">
        <f t="shared" si="6"/>
        <v>6949.5689999999995</v>
      </c>
      <c r="CK34" s="77">
        <f t="shared" si="6"/>
        <v>6757.6729999999998</v>
      </c>
      <c r="CL34" s="77">
        <f t="shared" si="6"/>
        <v>6779.9660000000003</v>
      </c>
      <c r="CM34" s="77">
        <f t="shared" si="6"/>
        <v>6873.5129999999999</v>
      </c>
      <c r="CN34" s="77">
        <f t="shared" si="6"/>
        <v>6782.7800000000007</v>
      </c>
      <c r="CO34" s="77">
        <f t="shared" si="6"/>
        <v>6676.4480000000003</v>
      </c>
      <c r="CP34" s="77">
        <f t="shared" si="6"/>
        <v>6631.5630000000001</v>
      </c>
      <c r="CQ34" s="77">
        <f t="shared" si="6"/>
        <v>6499.8330000000005</v>
      </c>
      <c r="CR34" s="77">
        <f t="shared" si="6"/>
        <v>6397.8119999999999</v>
      </c>
      <c r="CS34" s="77">
        <f t="shared" si="6"/>
        <v>6196.1679999999997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161655.01099999997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440</v>
      </c>
      <c r="C37" s="115">
        <v>440</v>
      </c>
      <c r="D37" s="115">
        <v>440</v>
      </c>
      <c r="E37" s="115">
        <v>440</v>
      </c>
      <c r="F37" s="115">
        <v>440</v>
      </c>
      <c r="G37" s="115">
        <v>440</v>
      </c>
      <c r="H37" s="115">
        <v>440</v>
      </c>
      <c r="I37" s="115">
        <v>440</v>
      </c>
      <c r="J37" s="115">
        <v>440</v>
      </c>
      <c r="K37" s="115">
        <v>440</v>
      </c>
      <c r="L37" s="115">
        <v>440</v>
      </c>
      <c r="M37" s="115">
        <v>440</v>
      </c>
      <c r="N37" s="115">
        <v>440</v>
      </c>
      <c r="O37" s="115">
        <v>440</v>
      </c>
      <c r="P37" s="115">
        <v>440</v>
      </c>
      <c r="Q37" s="115">
        <v>440</v>
      </c>
      <c r="R37" s="115">
        <v>440</v>
      </c>
      <c r="S37" s="115">
        <v>440</v>
      </c>
      <c r="T37" s="115">
        <v>440</v>
      </c>
      <c r="U37" s="115">
        <v>440</v>
      </c>
      <c r="V37" s="115">
        <v>440</v>
      </c>
      <c r="W37" s="115">
        <v>440</v>
      </c>
      <c r="X37" s="115">
        <v>440</v>
      </c>
      <c r="Y37" s="115">
        <v>440</v>
      </c>
      <c r="Z37" s="115">
        <v>440</v>
      </c>
      <c r="AA37" s="115">
        <v>440</v>
      </c>
      <c r="AB37" s="115">
        <v>440</v>
      </c>
      <c r="AC37" s="115">
        <v>440</v>
      </c>
      <c r="AD37" s="115">
        <v>440</v>
      </c>
      <c r="AE37" s="115">
        <v>440</v>
      </c>
      <c r="AF37" s="115">
        <v>440</v>
      </c>
      <c r="AG37" s="115">
        <v>440</v>
      </c>
      <c r="AH37" s="115">
        <v>104</v>
      </c>
      <c r="AI37" s="115">
        <v>104</v>
      </c>
      <c r="AJ37" s="115">
        <v>104</v>
      </c>
      <c r="AK37" s="115">
        <v>104</v>
      </c>
      <c r="AL37" s="115">
        <v>111</v>
      </c>
      <c r="AM37" s="115">
        <v>111</v>
      </c>
      <c r="AN37" s="115">
        <v>111</v>
      </c>
      <c r="AO37" s="115">
        <v>111</v>
      </c>
      <c r="AP37" s="115">
        <v>131</v>
      </c>
      <c r="AQ37" s="115">
        <v>131</v>
      </c>
      <c r="AR37" s="115">
        <v>131</v>
      </c>
      <c r="AS37" s="115">
        <v>131</v>
      </c>
      <c r="AT37" s="115">
        <v>140</v>
      </c>
      <c r="AU37" s="115">
        <v>140</v>
      </c>
      <c r="AV37" s="115">
        <v>140</v>
      </c>
      <c r="AW37" s="115">
        <v>140</v>
      </c>
      <c r="AX37" s="115">
        <v>146</v>
      </c>
      <c r="AY37" s="115">
        <v>146</v>
      </c>
      <c r="AZ37" s="115">
        <v>146</v>
      </c>
      <c r="BA37" s="115">
        <v>146</v>
      </c>
      <c r="BB37" s="115">
        <v>156</v>
      </c>
      <c r="BC37" s="115">
        <v>156</v>
      </c>
      <c r="BD37" s="115">
        <v>156</v>
      </c>
      <c r="BE37" s="115">
        <v>156</v>
      </c>
      <c r="BF37" s="115">
        <v>147</v>
      </c>
      <c r="BG37" s="115">
        <v>147</v>
      </c>
      <c r="BH37" s="115">
        <v>147</v>
      </c>
      <c r="BI37" s="115">
        <v>147</v>
      </c>
      <c r="BJ37" s="115">
        <v>186</v>
      </c>
      <c r="BK37" s="115">
        <v>186</v>
      </c>
      <c r="BL37" s="115">
        <v>186</v>
      </c>
      <c r="BM37" s="115">
        <v>186</v>
      </c>
      <c r="BN37" s="115">
        <v>335</v>
      </c>
      <c r="BO37" s="115">
        <v>335</v>
      </c>
      <c r="BP37" s="115">
        <v>335</v>
      </c>
      <c r="BQ37" s="115">
        <v>335</v>
      </c>
      <c r="BR37" s="115">
        <v>447</v>
      </c>
      <c r="BS37" s="115">
        <v>447</v>
      </c>
      <c r="BT37" s="115">
        <v>447</v>
      </c>
      <c r="BU37" s="115">
        <v>447</v>
      </c>
      <c r="BV37" s="115">
        <v>450</v>
      </c>
      <c r="BW37" s="115">
        <v>450</v>
      </c>
      <c r="BX37" s="115">
        <v>450</v>
      </c>
      <c r="BY37" s="115">
        <v>450</v>
      </c>
      <c r="BZ37" s="115">
        <v>450</v>
      </c>
      <c r="CA37" s="115">
        <v>450</v>
      </c>
      <c r="CB37" s="115">
        <v>450</v>
      </c>
      <c r="CC37" s="115">
        <v>450</v>
      </c>
      <c r="CD37" s="115">
        <v>450</v>
      </c>
      <c r="CE37" s="115">
        <v>450</v>
      </c>
      <c r="CF37" s="115">
        <v>450</v>
      </c>
      <c r="CG37" s="115">
        <v>450</v>
      </c>
      <c r="CH37" s="115">
        <v>450</v>
      </c>
      <c r="CI37" s="115">
        <v>450</v>
      </c>
      <c r="CJ37" s="115">
        <v>450</v>
      </c>
      <c r="CK37" s="115">
        <v>450</v>
      </c>
      <c r="CL37" s="115">
        <v>450</v>
      </c>
      <c r="CM37" s="115">
        <v>450</v>
      </c>
      <c r="CN37" s="115">
        <v>450</v>
      </c>
      <c r="CO37" s="115">
        <v>450</v>
      </c>
      <c r="CP37" s="115">
        <v>450</v>
      </c>
      <c r="CQ37" s="115">
        <v>450</v>
      </c>
      <c r="CR37" s="115">
        <v>450</v>
      </c>
      <c r="CS37" s="115">
        <v>450</v>
      </c>
      <c r="CT37" s="116"/>
      <c r="CU37" s="116"/>
      <c r="CV37" s="116"/>
      <c r="CW37" s="117"/>
      <c r="CX37" s="91">
        <f t="array" ref="CX37">SUMPRODUCT(B37:CW37*0.25)</f>
        <v>8123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15</v>
      </c>
      <c r="G38" s="120">
        <v>15</v>
      </c>
      <c r="H38" s="120">
        <v>15</v>
      </c>
      <c r="I38" s="120">
        <v>15</v>
      </c>
      <c r="J38" s="120">
        <v>15</v>
      </c>
      <c r="K38" s="120">
        <v>15</v>
      </c>
      <c r="L38" s="120">
        <v>15</v>
      </c>
      <c r="M38" s="120">
        <v>15</v>
      </c>
      <c r="N38" s="120">
        <v>15</v>
      </c>
      <c r="O38" s="120">
        <v>15</v>
      </c>
      <c r="P38" s="120">
        <v>15</v>
      </c>
      <c r="Q38" s="120">
        <v>15</v>
      </c>
      <c r="R38" s="120">
        <v>15</v>
      </c>
      <c r="S38" s="120">
        <v>15</v>
      </c>
      <c r="T38" s="120">
        <v>15</v>
      </c>
      <c r="U38" s="120">
        <v>15</v>
      </c>
      <c r="V38" s="120">
        <v>15</v>
      </c>
      <c r="W38" s="120">
        <v>15</v>
      </c>
      <c r="X38" s="120">
        <v>15</v>
      </c>
      <c r="Y38" s="120">
        <v>15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15</v>
      </c>
      <c r="BS38" s="120">
        <v>15</v>
      </c>
      <c r="BT38" s="120">
        <v>15</v>
      </c>
      <c r="BU38" s="120">
        <v>15</v>
      </c>
      <c r="BV38" s="120">
        <v>15</v>
      </c>
      <c r="BW38" s="120">
        <v>15</v>
      </c>
      <c r="BX38" s="120">
        <v>15</v>
      </c>
      <c r="BY38" s="120">
        <v>15</v>
      </c>
      <c r="BZ38" s="120">
        <v>15</v>
      </c>
      <c r="CA38" s="120">
        <v>15</v>
      </c>
      <c r="CB38" s="120">
        <v>15</v>
      </c>
      <c r="CC38" s="120">
        <v>15</v>
      </c>
      <c r="CD38" s="120">
        <v>15</v>
      </c>
      <c r="CE38" s="120">
        <v>15</v>
      </c>
      <c r="CF38" s="120">
        <v>15</v>
      </c>
      <c r="CG38" s="120">
        <v>15</v>
      </c>
      <c r="CH38" s="120">
        <v>15</v>
      </c>
      <c r="CI38" s="120">
        <v>15</v>
      </c>
      <c r="CJ38" s="120">
        <v>15</v>
      </c>
      <c r="CK38" s="120">
        <v>15</v>
      </c>
      <c r="CL38" s="120">
        <v>15</v>
      </c>
      <c r="CM38" s="120">
        <v>15</v>
      </c>
      <c r="CN38" s="120">
        <v>15</v>
      </c>
      <c r="CO38" s="120">
        <v>15</v>
      </c>
      <c r="CP38" s="120">
        <v>15</v>
      </c>
      <c r="CQ38" s="120">
        <v>15</v>
      </c>
      <c r="CR38" s="120">
        <v>15</v>
      </c>
      <c r="CS38" s="120">
        <v>15</v>
      </c>
      <c r="CT38" s="120"/>
      <c r="CU38" s="120"/>
      <c r="CV38" s="120"/>
      <c r="CW38" s="121"/>
      <c r="CX38" s="97">
        <f t="array" ref="CX38">SUMPRODUCT(B38:CW38*0.25)</f>
        <v>195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28</v>
      </c>
      <c r="AM40" s="120">
        <v>28</v>
      </c>
      <c r="AN40" s="120">
        <v>28</v>
      </c>
      <c r="AO40" s="120">
        <v>28</v>
      </c>
      <c r="AP40" s="120">
        <v>23</v>
      </c>
      <c r="AQ40" s="120">
        <v>23</v>
      </c>
      <c r="AR40" s="120">
        <v>23</v>
      </c>
      <c r="AS40" s="120">
        <v>23</v>
      </c>
      <c r="AT40" s="120">
        <v>23</v>
      </c>
      <c r="AU40" s="120">
        <v>23</v>
      </c>
      <c r="AV40" s="120">
        <v>23</v>
      </c>
      <c r="AW40" s="120">
        <v>23</v>
      </c>
      <c r="AX40" s="120">
        <v>23</v>
      </c>
      <c r="AY40" s="120">
        <v>23</v>
      </c>
      <c r="AZ40" s="120">
        <v>23</v>
      </c>
      <c r="BA40" s="120">
        <v>23</v>
      </c>
      <c r="BB40" s="120">
        <v>23</v>
      </c>
      <c r="BC40" s="120">
        <v>23</v>
      </c>
      <c r="BD40" s="120">
        <v>23</v>
      </c>
      <c r="BE40" s="120">
        <v>23</v>
      </c>
      <c r="BF40" s="120">
        <v>23</v>
      </c>
      <c r="BG40" s="120">
        <v>23</v>
      </c>
      <c r="BH40" s="120">
        <v>23</v>
      </c>
      <c r="BI40" s="120">
        <v>23</v>
      </c>
      <c r="BJ40" s="120">
        <v>28</v>
      </c>
      <c r="BK40" s="120">
        <v>28</v>
      </c>
      <c r="BL40" s="120">
        <v>28</v>
      </c>
      <c r="BM40" s="120">
        <v>28</v>
      </c>
      <c r="BN40" s="120">
        <v>47</v>
      </c>
      <c r="BO40" s="120">
        <v>47</v>
      </c>
      <c r="BP40" s="120">
        <v>47</v>
      </c>
      <c r="BQ40" s="120">
        <v>47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1018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505</v>
      </c>
      <c r="C42" s="107">
        <f t="shared" ref="C42:BN42" si="7">SUM(C37:C41)</f>
        <v>505</v>
      </c>
      <c r="D42" s="107">
        <f t="shared" si="7"/>
        <v>505</v>
      </c>
      <c r="E42" s="107">
        <f t="shared" si="7"/>
        <v>505</v>
      </c>
      <c r="F42" s="107">
        <f t="shared" si="7"/>
        <v>505</v>
      </c>
      <c r="G42" s="107">
        <f t="shared" si="7"/>
        <v>505</v>
      </c>
      <c r="H42" s="107">
        <f t="shared" si="7"/>
        <v>505</v>
      </c>
      <c r="I42" s="107">
        <f t="shared" si="7"/>
        <v>505</v>
      </c>
      <c r="J42" s="107">
        <f t="shared" si="7"/>
        <v>505</v>
      </c>
      <c r="K42" s="107">
        <f t="shared" si="7"/>
        <v>505</v>
      </c>
      <c r="L42" s="107">
        <f t="shared" si="7"/>
        <v>505</v>
      </c>
      <c r="M42" s="107">
        <f t="shared" si="7"/>
        <v>505</v>
      </c>
      <c r="N42" s="107">
        <f t="shared" si="7"/>
        <v>505</v>
      </c>
      <c r="O42" s="107">
        <f t="shared" si="7"/>
        <v>505</v>
      </c>
      <c r="P42" s="107">
        <f t="shared" si="7"/>
        <v>505</v>
      </c>
      <c r="Q42" s="107">
        <f t="shared" si="7"/>
        <v>505</v>
      </c>
      <c r="R42" s="107">
        <f t="shared" si="7"/>
        <v>505</v>
      </c>
      <c r="S42" s="107">
        <f t="shared" si="7"/>
        <v>505</v>
      </c>
      <c r="T42" s="107">
        <f t="shared" si="7"/>
        <v>505</v>
      </c>
      <c r="U42" s="107">
        <f t="shared" si="7"/>
        <v>505</v>
      </c>
      <c r="V42" s="107">
        <f t="shared" si="7"/>
        <v>505</v>
      </c>
      <c r="W42" s="107">
        <f t="shared" si="7"/>
        <v>505</v>
      </c>
      <c r="X42" s="107">
        <f t="shared" si="7"/>
        <v>505</v>
      </c>
      <c r="Y42" s="107">
        <f t="shared" si="7"/>
        <v>505</v>
      </c>
      <c r="Z42" s="107">
        <f t="shared" si="7"/>
        <v>490</v>
      </c>
      <c r="AA42" s="107">
        <f t="shared" si="7"/>
        <v>490</v>
      </c>
      <c r="AB42" s="107">
        <f t="shared" si="7"/>
        <v>490</v>
      </c>
      <c r="AC42" s="107">
        <f t="shared" si="7"/>
        <v>490</v>
      </c>
      <c r="AD42" s="107">
        <f t="shared" si="7"/>
        <v>490</v>
      </c>
      <c r="AE42" s="107">
        <f t="shared" si="7"/>
        <v>490</v>
      </c>
      <c r="AF42" s="107">
        <f t="shared" si="7"/>
        <v>490</v>
      </c>
      <c r="AG42" s="107">
        <f t="shared" si="7"/>
        <v>490</v>
      </c>
      <c r="AH42" s="107">
        <f t="shared" si="7"/>
        <v>154</v>
      </c>
      <c r="AI42" s="107">
        <f t="shared" si="7"/>
        <v>154</v>
      </c>
      <c r="AJ42" s="107">
        <f t="shared" si="7"/>
        <v>154</v>
      </c>
      <c r="AK42" s="107">
        <f t="shared" si="7"/>
        <v>154</v>
      </c>
      <c r="AL42" s="107">
        <f t="shared" si="7"/>
        <v>139</v>
      </c>
      <c r="AM42" s="107">
        <f t="shared" si="7"/>
        <v>139</v>
      </c>
      <c r="AN42" s="107">
        <f t="shared" si="7"/>
        <v>139</v>
      </c>
      <c r="AO42" s="107">
        <f t="shared" si="7"/>
        <v>139</v>
      </c>
      <c r="AP42" s="107">
        <f t="shared" si="7"/>
        <v>154</v>
      </c>
      <c r="AQ42" s="107">
        <f t="shared" si="7"/>
        <v>154</v>
      </c>
      <c r="AR42" s="107">
        <f t="shared" si="7"/>
        <v>154</v>
      </c>
      <c r="AS42" s="107">
        <f t="shared" si="7"/>
        <v>154</v>
      </c>
      <c r="AT42" s="107">
        <f t="shared" si="7"/>
        <v>163</v>
      </c>
      <c r="AU42" s="107">
        <f t="shared" si="7"/>
        <v>163</v>
      </c>
      <c r="AV42" s="107">
        <f t="shared" si="7"/>
        <v>163</v>
      </c>
      <c r="AW42" s="107">
        <f t="shared" si="7"/>
        <v>163</v>
      </c>
      <c r="AX42" s="107">
        <f t="shared" si="7"/>
        <v>169</v>
      </c>
      <c r="AY42" s="107">
        <f t="shared" si="7"/>
        <v>169</v>
      </c>
      <c r="AZ42" s="107">
        <f t="shared" si="7"/>
        <v>169</v>
      </c>
      <c r="BA42" s="107">
        <f t="shared" si="7"/>
        <v>169</v>
      </c>
      <c r="BB42" s="107">
        <f t="shared" si="7"/>
        <v>179</v>
      </c>
      <c r="BC42" s="107">
        <f t="shared" si="7"/>
        <v>179</v>
      </c>
      <c r="BD42" s="107">
        <f t="shared" si="7"/>
        <v>179</v>
      </c>
      <c r="BE42" s="107">
        <f t="shared" si="7"/>
        <v>179</v>
      </c>
      <c r="BF42" s="107">
        <f t="shared" si="7"/>
        <v>170</v>
      </c>
      <c r="BG42" s="107">
        <f t="shared" si="7"/>
        <v>170</v>
      </c>
      <c r="BH42" s="107">
        <f t="shared" si="7"/>
        <v>170</v>
      </c>
      <c r="BI42" s="107">
        <f t="shared" si="7"/>
        <v>170</v>
      </c>
      <c r="BJ42" s="107">
        <f t="shared" si="7"/>
        <v>214</v>
      </c>
      <c r="BK42" s="107">
        <f t="shared" si="7"/>
        <v>214</v>
      </c>
      <c r="BL42" s="107">
        <f t="shared" si="7"/>
        <v>214</v>
      </c>
      <c r="BM42" s="107">
        <f t="shared" si="7"/>
        <v>214</v>
      </c>
      <c r="BN42" s="107">
        <f t="shared" si="7"/>
        <v>382</v>
      </c>
      <c r="BO42" s="107">
        <f t="shared" ref="BO42:CW42" si="8">SUM(BO37:BO41)</f>
        <v>382</v>
      </c>
      <c r="BP42" s="107">
        <f t="shared" si="8"/>
        <v>382</v>
      </c>
      <c r="BQ42" s="107">
        <f t="shared" si="8"/>
        <v>382</v>
      </c>
      <c r="BR42" s="107">
        <f t="shared" si="8"/>
        <v>512</v>
      </c>
      <c r="BS42" s="107">
        <f t="shared" si="8"/>
        <v>512</v>
      </c>
      <c r="BT42" s="107">
        <f t="shared" si="8"/>
        <v>512</v>
      </c>
      <c r="BU42" s="107">
        <f t="shared" si="8"/>
        <v>512</v>
      </c>
      <c r="BV42" s="107">
        <f t="shared" si="8"/>
        <v>515</v>
      </c>
      <c r="BW42" s="107">
        <f t="shared" si="8"/>
        <v>515</v>
      </c>
      <c r="BX42" s="107">
        <f t="shared" si="8"/>
        <v>515</v>
      </c>
      <c r="BY42" s="107">
        <f t="shared" si="8"/>
        <v>515</v>
      </c>
      <c r="BZ42" s="107">
        <f t="shared" si="8"/>
        <v>515</v>
      </c>
      <c r="CA42" s="107">
        <f t="shared" si="8"/>
        <v>515</v>
      </c>
      <c r="CB42" s="107">
        <f t="shared" si="8"/>
        <v>515</v>
      </c>
      <c r="CC42" s="107">
        <f t="shared" si="8"/>
        <v>515</v>
      </c>
      <c r="CD42" s="107">
        <f t="shared" si="8"/>
        <v>515</v>
      </c>
      <c r="CE42" s="107">
        <f t="shared" si="8"/>
        <v>515</v>
      </c>
      <c r="CF42" s="107">
        <f t="shared" si="8"/>
        <v>515</v>
      </c>
      <c r="CG42" s="107">
        <f t="shared" si="8"/>
        <v>515</v>
      </c>
      <c r="CH42" s="107">
        <f t="shared" si="8"/>
        <v>515</v>
      </c>
      <c r="CI42" s="107">
        <f t="shared" si="8"/>
        <v>515</v>
      </c>
      <c r="CJ42" s="107">
        <f t="shared" si="8"/>
        <v>515</v>
      </c>
      <c r="CK42" s="107">
        <f t="shared" si="8"/>
        <v>515</v>
      </c>
      <c r="CL42" s="107">
        <f t="shared" si="8"/>
        <v>515</v>
      </c>
      <c r="CM42" s="107">
        <f t="shared" si="8"/>
        <v>515</v>
      </c>
      <c r="CN42" s="107">
        <f t="shared" si="8"/>
        <v>515</v>
      </c>
      <c r="CO42" s="107">
        <f t="shared" si="8"/>
        <v>515</v>
      </c>
      <c r="CP42" s="107">
        <f t="shared" si="8"/>
        <v>515</v>
      </c>
      <c r="CQ42" s="107">
        <f t="shared" si="8"/>
        <v>515</v>
      </c>
      <c r="CR42" s="107">
        <f t="shared" si="8"/>
        <v>515</v>
      </c>
      <c r="CS42" s="107">
        <f t="shared" si="8"/>
        <v>515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9336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6136.987000000001</v>
      </c>
      <c r="C54" s="107">
        <f t="shared" ref="C54:BN54" si="13">C18+C28+C42</f>
        <v>6136.268</v>
      </c>
      <c r="D54" s="107">
        <f t="shared" si="13"/>
        <v>6085.1220000000003</v>
      </c>
      <c r="E54" s="107">
        <f t="shared" si="13"/>
        <v>6082.1910000000007</v>
      </c>
      <c r="F54" s="107">
        <f t="shared" si="13"/>
        <v>5792.7389999999996</v>
      </c>
      <c r="G54" s="107">
        <f t="shared" si="13"/>
        <v>5911.8869999999997</v>
      </c>
      <c r="H54" s="107">
        <f t="shared" si="13"/>
        <v>5950.2910000000002</v>
      </c>
      <c r="I54" s="107">
        <f t="shared" si="13"/>
        <v>5964.6630000000005</v>
      </c>
      <c r="J54" s="107">
        <f t="shared" si="13"/>
        <v>5970.6270000000004</v>
      </c>
      <c r="K54" s="107">
        <f t="shared" si="13"/>
        <v>5690.2719999999999</v>
      </c>
      <c r="L54" s="107">
        <f t="shared" si="13"/>
        <v>5633.2860000000001</v>
      </c>
      <c r="M54" s="107">
        <f t="shared" si="13"/>
        <v>5572.7719999999999</v>
      </c>
      <c r="N54" s="107">
        <f t="shared" si="13"/>
        <v>5522.1779999999999</v>
      </c>
      <c r="O54" s="107">
        <f t="shared" si="13"/>
        <v>5464.6560000000009</v>
      </c>
      <c r="P54" s="107">
        <f t="shared" si="13"/>
        <v>5486.5590000000002</v>
      </c>
      <c r="Q54" s="107">
        <f t="shared" si="13"/>
        <v>5508.4250000000002</v>
      </c>
      <c r="R54" s="107">
        <f t="shared" si="13"/>
        <v>5675.183</v>
      </c>
      <c r="S54" s="107">
        <f t="shared" si="13"/>
        <v>5694.2579999999998</v>
      </c>
      <c r="T54" s="107">
        <f t="shared" si="13"/>
        <v>5757.2610000000004</v>
      </c>
      <c r="U54" s="107">
        <f t="shared" si="13"/>
        <v>5786.3040000000001</v>
      </c>
      <c r="V54" s="107">
        <f t="shared" si="13"/>
        <v>5817.241</v>
      </c>
      <c r="W54" s="107">
        <f t="shared" si="13"/>
        <v>5913.5059999999994</v>
      </c>
      <c r="X54" s="107">
        <f t="shared" si="13"/>
        <v>6079.9920000000002</v>
      </c>
      <c r="Y54" s="107">
        <f t="shared" si="13"/>
        <v>6230.1280000000006</v>
      </c>
      <c r="Z54" s="107">
        <f t="shared" si="13"/>
        <v>6407.6869999999999</v>
      </c>
      <c r="AA54" s="107">
        <f t="shared" si="13"/>
        <v>6637.4549999999999</v>
      </c>
      <c r="AB54" s="107">
        <f t="shared" si="13"/>
        <v>6967.51</v>
      </c>
      <c r="AC54" s="107">
        <f t="shared" si="13"/>
        <v>7191.7440000000006</v>
      </c>
      <c r="AD54" s="107">
        <f t="shared" si="13"/>
        <v>7026.741</v>
      </c>
      <c r="AE54" s="107">
        <f t="shared" si="13"/>
        <v>7175.6930000000002</v>
      </c>
      <c r="AF54" s="107">
        <f t="shared" si="13"/>
        <v>7277.0960000000005</v>
      </c>
      <c r="AG54" s="107">
        <f t="shared" si="13"/>
        <v>7337.0010000000002</v>
      </c>
      <c r="AH54" s="107">
        <f t="shared" si="13"/>
        <v>7438.0879999999997</v>
      </c>
      <c r="AI54" s="107">
        <f t="shared" si="13"/>
        <v>7534.6539999999995</v>
      </c>
      <c r="AJ54" s="107">
        <f t="shared" si="13"/>
        <v>7591.9310000000005</v>
      </c>
      <c r="AK54" s="107">
        <f t="shared" si="13"/>
        <v>7692.7099999999991</v>
      </c>
      <c r="AL54" s="107">
        <f t="shared" si="13"/>
        <v>7754.8070000000007</v>
      </c>
      <c r="AM54" s="107">
        <f t="shared" si="13"/>
        <v>7816.1660000000011</v>
      </c>
      <c r="AN54" s="107">
        <f t="shared" si="13"/>
        <v>7863.8619999999992</v>
      </c>
      <c r="AO54" s="107">
        <f t="shared" si="13"/>
        <v>7865.5939999999991</v>
      </c>
      <c r="AP54" s="107">
        <f t="shared" si="13"/>
        <v>7734.3310000000001</v>
      </c>
      <c r="AQ54" s="107">
        <f t="shared" si="13"/>
        <v>7835.7300000000005</v>
      </c>
      <c r="AR54" s="107">
        <f t="shared" si="13"/>
        <v>7872.9609999999993</v>
      </c>
      <c r="AS54" s="107">
        <f t="shared" si="13"/>
        <v>7943.9690000000001</v>
      </c>
      <c r="AT54" s="107">
        <f t="shared" si="13"/>
        <v>7885.7650000000003</v>
      </c>
      <c r="AU54" s="107">
        <f t="shared" si="13"/>
        <v>7948.9129999999996</v>
      </c>
      <c r="AV54" s="107">
        <f t="shared" si="13"/>
        <v>7856.6409999999996</v>
      </c>
      <c r="AW54" s="107">
        <f t="shared" si="13"/>
        <v>7577.1119999999992</v>
      </c>
      <c r="AX54" s="107">
        <f t="shared" si="13"/>
        <v>7454.1320000000005</v>
      </c>
      <c r="AY54" s="107">
        <f t="shared" si="13"/>
        <v>7242.1909999999989</v>
      </c>
      <c r="AZ54" s="107">
        <f t="shared" si="13"/>
        <v>7123.1479999999992</v>
      </c>
      <c r="BA54" s="107">
        <f t="shared" si="13"/>
        <v>7107.8829999999998</v>
      </c>
      <c r="BB54" s="107">
        <f t="shared" si="13"/>
        <v>7011.3809999999994</v>
      </c>
      <c r="BC54" s="107">
        <f t="shared" si="13"/>
        <v>6945.8019999999997</v>
      </c>
      <c r="BD54" s="107">
        <f t="shared" si="13"/>
        <v>6870.5789999999997</v>
      </c>
      <c r="BE54" s="107">
        <f t="shared" si="13"/>
        <v>6718.1229999999996</v>
      </c>
      <c r="BF54" s="107">
        <f t="shared" si="13"/>
        <v>6336.5579999999991</v>
      </c>
      <c r="BG54" s="107">
        <f t="shared" si="13"/>
        <v>6242.518</v>
      </c>
      <c r="BH54" s="107">
        <f t="shared" si="13"/>
        <v>6313.54</v>
      </c>
      <c r="BI54" s="107">
        <f t="shared" si="13"/>
        <v>6150.7659999999996</v>
      </c>
      <c r="BJ54" s="107">
        <f t="shared" si="13"/>
        <v>6417.9139999999998</v>
      </c>
      <c r="BK54" s="107">
        <f t="shared" si="13"/>
        <v>6276.0069999999996</v>
      </c>
      <c r="BL54" s="107">
        <f t="shared" si="13"/>
        <v>6277.8279999999995</v>
      </c>
      <c r="BM54" s="107">
        <f t="shared" si="13"/>
        <v>6123.8619999999992</v>
      </c>
      <c r="BN54" s="107">
        <f t="shared" si="13"/>
        <v>6360.27</v>
      </c>
      <c r="BO54" s="107">
        <f t="shared" ref="BO54:CX54" si="14">BO18+BO28+BO42</f>
        <v>6254.8610000000008</v>
      </c>
      <c r="BP54" s="107">
        <f t="shared" si="14"/>
        <v>6301.451</v>
      </c>
      <c r="BQ54" s="107">
        <f t="shared" si="14"/>
        <v>6388.6939999999995</v>
      </c>
      <c r="BR54" s="107">
        <f t="shared" si="14"/>
        <v>6201.6450000000004</v>
      </c>
      <c r="BS54" s="107">
        <f t="shared" si="14"/>
        <v>6100.232</v>
      </c>
      <c r="BT54" s="107">
        <f t="shared" si="14"/>
        <v>6603.8490000000002</v>
      </c>
      <c r="BU54" s="107">
        <f t="shared" si="14"/>
        <v>6932.6939999999995</v>
      </c>
      <c r="BV54" s="107">
        <f t="shared" si="14"/>
        <v>6788.2489999999998</v>
      </c>
      <c r="BW54" s="107">
        <f t="shared" si="14"/>
        <v>7168.1019999999999</v>
      </c>
      <c r="BX54" s="107">
        <f t="shared" si="14"/>
        <v>7207.463999999999</v>
      </c>
      <c r="BY54" s="107">
        <f t="shared" si="14"/>
        <v>7454.3720000000003</v>
      </c>
      <c r="BZ54" s="107">
        <f t="shared" si="14"/>
        <v>7501.1130000000003</v>
      </c>
      <c r="CA54" s="107">
        <f t="shared" si="14"/>
        <v>7520.0429999999997</v>
      </c>
      <c r="CB54" s="107">
        <f t="shared" si="14"/>
        <v>7548.2839999999997</v>
      </c>
      <c r="CC54" s="107">
        <f t="shared" si="14"/>
        <v>7508.808</v>
      </c>
      <c r="CD54" s="107">
        <f t="shared" si="14"/>
        <v>7353.4089999999997</v>
      </c>
      <c r="CE54" s="107">
        <f t="shared" si="14"/>
        <v>7413.6219999999994</v>
      </c>
      <c r="CF54" s="107">
        <f t="shared" si="14"/>
        <v>7303.2960000000003</v>
      </c>
      <c r="CG54" s="107">
        <f t="shared" si="14"/>
        <v>7068.31</v>
      </c>
      <c r="CH54" s="107">
        <f t="shared" si="14"/>
        <v>7165.3310000000001</v>
      </c>
      <c r="CI54" s="107">
        <f t="shared" si="14"/>
        <v>7221.4309999999996</v>
      </c>
      <c r="CJ54" s="107">
        <f t="shared" si="14"/>
        <v>6949.5690000000004</v>
      </c>
      <c r="CK54" s="107">
        <f t="shared" si="14"/>
        <v>6757.6730000000007</v>
      </c>
      <c r="CL54" s="107">
        <f t="shared" si="14"/>
        <v>6779.9660000000003</v>
      </c>
      <c r="CM54" s="107">
        <f t="shared" si="14"/>
        <v>6873.5129999999999</v>
      </c>
      <c r="CN54" s="107">
        <f t="shared" si="14"/>
        <v>6782.7800000000007</v>
      </c>
      <c r="CO54" s="107">
        <f t="shared" si="14"/>
        <v>6676.4480000000003</v>
      </c>
      <c r="CP54" s="107">
        <f t="shared" si="14"/>
        <v>6631.5630000000001</v>
      </c>
      <c r="CQ54" s="107">
        <f t="shared" si="14"/>
        <v>6499.8329999999996</v>
      </c>
      <c r="CR54" s="107">
        <f t="shared" si="14"/>
        <v>6397.8119999999999</v>
      </c>
      <c r="CS54" s="107">
        <f t="shared" si="14"/>
        <v>6196.1679999999997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161655.01099999994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6136.9870000000001</v>
      </c>
      <c r="C5" s="25">
        <v>6136.268</v>
      </c>
      <c r="D5" s="25">
        <v>6085.1149999999998</v>
      </c>
      <c r="E5" s="25">
        <v>6082.1409999999996</v>
      </c>
      <c r="F5" s="25">
        <v>5792.7389999999996</v>
      </c>
      <c r="G5" s="25">
        <v>5911.9170000000004</v>
      </c>
      <c r="H5" s="25">
        <v>5950.28</v>
      </c>
      <c r="I5" s="25">
        <v>5964.6540000000005</v>
      </c>
      <c r="J5" s="25">
        <v>5970.6270000000004</v>
      </c>
      <c r="K5" s="25">
        <v>5690.299</v>
      </c>
      <c r="L5" s="25">
        <v>5633.2359999999999</v>
      </c>
      <c r="M5" s="25">
        <v>5572.8040000000001</v>
      </c>
      <c r="N5" s="25">
        <v>5522.223</v>
      </c>
      <c r="O5" s="25">
        <v>5464.6480000000001</v>
      </c>
      <c r="P5" s="25">
        <v>5486.5929999999998</v>
      </c>
      <c r="Q5" s="25">
        <v>5508.4480000000003</v>
      </c>
      <c r="R5" s="25">
        <v>5675.174</v>
      </c>
      <c r="S5" s="25">
        <v>5694.2529999999997</v>
      </c>
      <c r="T5" s="25">
        <v>5757.2150000000001</v>
      </c>
      <c r="U5" s="25">
        <v>5786.3159999999998</v>
      </c>
      <c r="V5" s="25">
        <v>5817.2780000000002</v>
      </c>
      <c r="W5" s="25">
        <v>5913.4830000000002</v>
      </c>
      <c r="X5" s="25">
        <v>6080.0140000000001</v>
      </c>
      <c r="Y5" s="25">
        <v>6230.1019999999999</v>
      </c>
      <c r="Z5" s="25">
        <v>6407.7359999999999</v>
      </c>
      <c r="AA5" s="25">
        <v>6637.4589999999998</v>
      </c>
      <c r="AB5" s="25">
        <v>6967.4769999999999</v>
      </c>
      <c r="AC5" s="25">
        <v>7191.7439999999997</v>
      </c>
      <c r="AD5" s="25">
        <v>7026.741</v>
      </c>
      <c r="AE5" s="25">
        <v>7175.6930000000002</v>
      </c>
      <c r="AF5" s="25">
        <v>7277.0959999999995</v>
      </c>
      <c r="AG5" s="25">
        <v>7337.0010000000002</v>
      </c>
      <c r="AH5" s="25">
        <v>7438.0879999999997</v>
      </c>
      <c r="AI5" s="25">
        <v>7534.6540000000005</v>
      </c>
      <c r="AJ5" s="25">
        <v>7591.9309999999996</v>
      </c>
      <c r="AK5" s="25">
        <v>7692.71</v>
      </c>
      <c r="AL5" s="25">
        <v>7754.8069999999998</v>
      </c>
      <c r="AM5" s="25">
        <v>7816.1660000000002</v>
      </c>
      <c r="AN5" s="25">
        <v>7863.8620000000001</v>
      </c>
      <c r="AO5" s="25">
        <v>7865.5940000000001</v>
      </c>
      <c r="AP5" s="25">
        <v>7734.3310000000001</v>
      </c>
      <c r="AQ5" s="25">
        <v>7835.73</v>
      </c>
      <c r="AR5" s="25">
        <v>7872.9610000000002</v>
      </c>
      <c r="AS5" s="25">
        <v>7943.9690000000001</v>
      </c>
      <c r="AT5" s="25">
        <v>7885.7650000000003</v>
      </c>
      <c r="AU5" s="25">
        <v>7948.9130000000005</v>
      </c>
      <c r="AV5" s="25">
        <v>7856.607</v>
      </c>
      <c r="AW5" s="25">
        <v>7577.067</v>
      </c>
      <c r="AX5" s="25">
        <v>7454.1480000000001</v>
      </c>
      <c r="AY5" s="25">
        <v>7242.2209999999995</v>
      </c>
      <c r="AZ5" s="25">
        <v>7123.1620000000003</v>
      </c>
      <c r="BA5" s="25">
        <v>7107.8440000000001</v>
      </c>
      <c r="BB5" s="25">
        <v>7011.3459999999995</v>
      </c>
      <c r="BC5" s="25">
        <v>6945.8270000000002</v>
      </c>
      <c r="BD5" s="25">
        <v>6870.5510000000004</v>
      </c>
      <c r="BE5" s="25">
        <v>6718.1270000000004</v>
      </c>
      <c r="BF5" s="25">
        <v>6336.5290000000005</v>
      </c>
      <c r="BG5" s="25">
        <v>6242.5259999999998</v>
      </c>
      <c r="BH5" s="25">
        <v>6313.5439999999999</v>
      </c>
      <c r="BI5" s="25">
        <v>6150.7809999999999</v>
      </c>
      <c r="BJ5" s="25">
        <v>6417.9369999999999</v>
      </c>
      <c r="BK5" s="25">
        <v>6276.0159999999996</v>
      </c>
      <c r="BL5" s="25">
        <v>6277.82</v>
      </c>
      <c r="BM5" s="25">
        <v>6123.88</v>
      </c>
      <c r="BN5" s="25">
        <v>6360.2359999999999</v>
      </c>
      <c r="BO5" s="25">
        <v>6254.8969999999999</v>
      </c>
      <c r="BP5" s="25">
        <v>6301.4849999999997</v>
      </c>
      <c r="BQ5" s="25">
        <v>6388.7209999999995</v>
      </c>
      <c r="BR5" s="25">
        <v>6201.6229999999996</v>
      </c>
      <c r="BS5" s="25">
        <v>6100.2160000000003</v>
      </c>
      <c r="BT5" s="25">
        <v>6603.8059999999996</v>
      </c>
      <c r="BU5" s="25">
        <v>6932.7309999999998</v>
      </c>
      <c r="BV5" s="25">
        <v>6788.2579999999998</v>
      </c>
      <c r="BW5" s="25">
        <v>7168.1419999999998</v>
      </c>
      <c r="BX5" s="25">
        <v>7207.4269999999997</v>
      </c>
      <c r="BY5" s="25">
        <v>7454.326</v>
      </c>
      <c r="BZ5" s="25">
        <v>7501.1620000000003</v>
      </c>
      <c r="CA5" s="25">
        <v>7520.0659999999998</v>
      </c>
      <c r="CB5" s="25">
        <v>7548.241</v>
      </c>
      <c r="CC5" s="25">
        <v>7508.8429999999998</v>
      </c>
      <c r="CD5" s="25">
        <v>7353.4179999999997</v>
      </c>
      <c r="CE5" s="25">
        <v>7413.6310000000003</v>
      </c>
      <c r="CF5" s="25">
        <v>7303.3050000000003</v>
      </c>
      <c r="CG5" s="25">
        <v>7068.3190000000004</v>
      </c>
      <c r="CH5" s="25">
        <v>7165.3</v>
      </c>
      <c r="CI5" s="25">
        <v>7221.4</v>
      </c>
      <c r="CJ5" s="25">
        <v>6949.567</v>
      </c>
      <c r="CK5" s="25">
        <v>6757.6350000000002</v>
      </c>
      <c r="CL5" s="25">
        <v>6779.9750000000004</v>
      </c>
      <c r="CM5" s="25">
        <v>6873.5129999999999</v>
      </c>
      <c r="CN5" s="25">
        <v>6782.78</v>
      </c>
      <c r="CO5" s="25">
        <v>6676.4480000000003</v>
      </c>
      <c r="CP5" s="25">
        <v>6631.5630000000001</v>
      </c>
      <c r="CQ5" s="25">
        <v>6499.8329999999996</v>
      </c>
      <c r="CR5" s="25">
        <v>6397.85</v>
      </c>
      <c r="CS5" s="25">
        <v>6196.2089999999998</v>
      </c>
      <c r="CT5" s="26"/>
      <c r="CU5" s="26"/>
      <c r="CV5" s="26"/>
      <c r="CW5" s="27"/>
      <c r="CX5" s="28">
        <f t="array" ref="CX5">SUMPRODUCT(B5:CW5*0.25)</f>
        <v>161655.02525000004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164.36</v>
      </c>
      <c r="C8" s="37">
        <v>164.36</v>
      </c>
      <c r="D8" s="37">
        <v>164.36</v>
      </c>
      <c r="E8" s="37">
        <v>139.07</v>
      </c>
      <c r="F8" s="37">
        <v>152.08000000000001</v>
      </c>
      <c r="G8" s="37">
        <v>139.05000000000001</v>
      </c>
      <c r="H8" s="37">
        <v>136.35</v>
      </c>
      <c r="I8" s="37">
        <v>133.47</v>
      </c>
      <c r="J8" s="37">
        <v>124.04</v>
      </c>
      <c r="K8" s="37">
        <v>136.03</v>
      </c>
      <c r="L8" s="37">
        <v>135.03</v>
      </c>
      <c r="M8" s="37">
        <v>135.37</v>
      </c>
      <c r="N8" s="37">
        <v>134.5</v>
      </c>
      <c r="O8" s="37">
        <v>133.96</v>
      </c>
      <c r="P8" s="37">
        <v>131.77000000000001</v>
      </c>
      <c r="Q8" s="37">
        <v>131.47999999999999</v>
      </c>
      <c r="R8" s="37">
        <v>132.41999999999999</v>
      </c>
      <c r="S8" s="37">
        <v>134.61000000000001</v>
      </c>
      <c r="T8" s="37">
        <v>139.49</v>
      </c>
      <c r="U8" s="37">
        <v>140.54</v>
      </c>
      <c r="V8" s="37">
        <v>133.71</v>
      </c>
      <c r="W8" s="37">
        <v>138.85</v>
      </c>
      <c r="X8" s="37">
        <v>141.1</v>
      </c>
      <c r="Y8" s="37">
        <v>144.13999999999999</v>
      </c>
      <c r="Z8" s="37">
        <v>146.28</v>
      </c>
      <c r="AA8" s="37">
        <v>151.09</v>
      </c>
      <c r="AB8" s="37">
        <v>149.93</v>
      </c>
      <c r="AC8" s="37">
        <v>122.39</v>
      </c>
      <c r="AD8" s="37">
        <v>107.66</v>
      </c>
      <c r="AE8" s="37">
        <v>105.84</v>
      </c>
      <c r="AF8" s="37">
        <v>105.85</v>
      </c>
      <c r="AG8" s="37">
        <v>98.51</v>
      </c>
      <c r="AH8" s="37">
        <v>108.5</v>
      </c>
      <c r="AI8" s="37">
        <v>105.84</v>
      </c>
      <c r="AJ8" s="37">
        <v>105.85</v>
      </c>
      <c r="AK8" s="37">
        <v>0.02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0.01</v>
      </c>
      <c r="AT8" s="37">
        <v>0.02</v>
      </c>
      <c r="AU8" s="37">
        <v>0.28000000000000003</v>
      </c>
      <c r="AV8" s="37">
        <v>0.1</v>
      </c>
      <c r="AW8" s="37">
        <v>0.01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0.02</v>
      </c>
      <c r="BD8" s="37">
        <v>0.02</v>
      </c>
      <c r="BE8" s="37">
        <v>2.5499999999999998</v>
      </c>
      <c r="BF8" s="37">
        <v>0.01</v>
      </c>
      <c r="BG8" s="37">
        <v>0.01</v>
      </c>
      <c r="BH8" s="37">
        <v>0.1</v>
      </c>
      <c r="BI8" s="37">
        <v>4.28</v>
      </c>
      <c r="BJ8" s="37">
        <v>1.32</v>
      </c>
      <c r="BK8" s="37">
        <v>9.9600000000000009</v>
      </c>
      <c r="BL8" s="37">
        <v>24.49</v>
      </c>
      <c r="BM8" s="37">
        <v>53.14</v>
      </c>
      <c r="BN8" s="37">
        <v>16.89</v>
      </c>
      <c r="BO8" s="37">
        <v>66.55</v>
      </c>
      <c r="BP8" s="37">
        <v>101</v>
      </c>
      <c r="BQ8" s="37">
        <v>124.39</v>
      </c>
      <c r="BR8" s="37">
        <v>78.95</v>
      </c>
      <c r="BS8" s="37">
        <v>99.7</v>
      </c>
      <c r="BT8" s="37">
        <v>124.57</v>
      </c>
      <c r="BU8" s="37">
        <v>153.31</v>
      </c>
      <c r="BV8" s="37">
        <v>117.42</v>
      </c>
      <c r="BW8" s="37">
        <v>139.76</v>
      </c>
      <c r="BX8" s="37">
        <v>150</v>
      </c>
      <c r="BY8" s="37">
        <v>140</v>
      </c>
      <c r="BZ8" s="37">
        <v>137.54</v>
      </c>
      <c r="CA8" s="37">
        <v>155.01</v>
      </c>
      <c r="CB8" s="37">
        <v>127</v>
      </c>
      <c r="CC8" s="37">
        <v>125.43</v>
      </c>
      <c r="CD8" s="37">
        <v>123.95</v>
      </c>
      <c r="CE8" s="37">
        <v>125</v>
      </c>
      <c r="CF8" s="37">
        <v>124.76</v>
      </c>
      <c r="CG8" s="37">
        <v>109.85</v>
      </c>
      <c r="CH8" s="37">
        <v>125</v>
      </c>
      <c r="CI8" s="37">
        <v>125</v>
      </c>
      <c r="CJ8" s="37">
        <v>132.59</v>
      </c>
      <c r="CK8" s="37">
        <v>125</v>
      </c>
      <c r="CL8" s="37">
        <v>140</v>
      </c>
      <c r="CM8" s="37">
        <v>150</v>
      </c>
      <c r="CN8" s="37">
        <v>150</v>
      </c>
      <c r="CO8" s="37">
        <v>150</v>
      </c>
      <c r="CP8" s="37">
        <v>167.36</v>
      </c>
      <c r="CQ8" s="37">
        <v>167.36</v>
      </c>
      <c r="CR8" s="37">
        <v>166.36</v>
      </c>
      <c r="CS8" s="37">
        <v>164.36</v>
      </c>
      <c r="CT8" s="38"/>
      <c r="CU8" s="38"/>
      <c r="CV8" s="38"/>
      <c r="CW8" s="39"/>
      <c r="CX8" s="40">
        <f>IF(SUM(B8:CW8)&lt;&gt;0,AVERAGEIF(B8:CW8,"&lt;&gt;"""),"")</f>
        <v>92.379166666666762</v>
      </c>
    </row>
    <row r="9" spans="1:102" ht="24.95" customHeight="1" thickBot="1" x14ac:dyDescent="0.25">
      <c r="A9" s="41" t="s">
        <v>6</v>
      </c>
      <c r="B9" s="42">
        <v>158.03749999999999</v>
      </c>
      <c r="C9" s="43">
        <v>158.03749999999999</v>
      </c>
      <c r="D9" s="43">
        <v>158.03749999999999</v>
      </c>
      <c r="E9" s="43">
        <v>158.03749999999999</v>
      </c>
      <c r="F9" s="43">
        <v>140.23750000000001</v>
      </c>
      <c r="G9" s="43">
        <v>140.23750000000001</v>
      </c>
      <c r="H9" s="43">
        <v>140.23750000000001</v>
      </c>
      <c r="I9" s="43">
        <v>140.23750000000001</v>
      </c>
      <c r="J9" s="43">
        <v>132.61750000000001</v>
      </c>
      <c r="K9" s="43">
        <v>132.61750000000001</v>
      </c>
      <c r="L9" s="43">
        <v>132.61750000000001</v>
      </c>
      <c r="M9" s="43">
        <v>132.61750000000001</v>
      </c>
      <c r="N9" s="43">
        <v>132.92750000000001</v>
      </c>
      <c r="O9" s="43">
        <v>132.92750000000001</v>
      </c>
      <c r="P9" s="43">
        <v>132.92750000000001</v>
      </c>
      <c r="Q9" s="43">
        <v>132.92750000000001</v>
      </c>
      <c r="R9" s="43">
        <v>136.76499999999999</v>
      </c>
      <c r="S9" s="43">
        <v>136.76499999999999</v>
      </c>
      <c r="T9" s="43">
        <v>136.76499999999999</v>
      </c>
      <c r="U9" s="43">
        <v>136.76499999999999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142.42250000000001</v>
      </c>
      <c r="AA9" s="43">
        <v>142.42250000000001</v>
      </c>
      <c r="AB9" s="43">
        <v>142.42250000000001</v>
      </c>
      <c r="AC9" s="43">
        <v>142.42250000000001</v>
      </c>
      <c r="AD9" s="43">
        <v>104.465</v>
      </c>
      <c r="AE9" s="43">
        <v>104.465</v>
      </c>
      <c r="AF9" s="43">
        <v>104.465</v>
      </c>
      <c r="AG9" s="43">
        <v>104.465</v>
      </c>
      <c r="AH9" s="43">
        <v>80.052499999999995</v>
      </c>
      <c r="AI9" s="43">
        <v>80.052499999999995</v>
      </c>
      <c r="AJ9" s="43">
        <v>80.052499999999995</v>
      </c>
      <c r="AK9" s="43">
        <v>80.052499999999995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0.10249999999999999</v>
      </c>
      <c r="AU9" s="43">
        <v>0.10249999999999999</v>
      </c>
      <c r="AV9" s="43">
        <v>0.10249999999999999</v>
      </c>
      <c r="AW9" s="43">
        <v>0.10249999999999999</v>
      </c>
      <c r="AX9" s="43">
        <v>0.01</v>
      </c>
      <c r="AY9" s="43">
        <v>0.01</v>
      </c>
      <c r="AZ9" s="43">
        <v>0.01</v>
      </c>
      <c r="BA9" s="43">
        <v>0.01</v>
      </c>
      <c r="BB9" s="43">
        <v>0.65</v>
      </c>
      <c r="BC9" s="43">
        <v>0.65</v>
      </c>
      <c r="BD9" s="43">
        <v>0.65</v>
      </c>
      <c r="BE9" s="43">
        <v>0.65</v>
      </c>
      <c r="BF9" s="43">
        <v>1.1000000000000001</v>
      </c>
      <c r="BG9" s="43">
        <v>1.1000000000000001</v>
      </c>
      <c r="BH9" s="43">
        <v>1.1000000000000001</v>
      </c>
      <c r="BI9" s="43">
        <v>1.1000000000000001</v>
      </c>
      <c r="BJ9" s="43">
        <v>22.227499999999999</v>
      </c>
      <c r="BK9" s="43">
        <v>22.227499999999999</v>
      </c>
      <c r="BL9" s="43">
        <v>22.227499999999999</v>
      </c>
      <c r="BM9" s="43">
        <v>22.227499999999999</v>
      </c>
      <c r="BN9" s="43">
        <v>77.207499999999996</v>
      </c>
      <c r="BO9" s="43">
        <v>77.207499999999996</v>
      </c>
      <c r="BP9" s="43">
        <v>77.207499999999996</v>
      </c>
      <c r="BQ9" s="43">
        <v>77.207499999999996</v>
      </c>
      <c r="BR9" s="43">
        <v>114.13249999999999</v>
      </c>
      <c r="BS9" s="43">
        <v>114.13249999999999</v>
      </c>
      <c r="BT9" s="43">
        <v>114.13249999999999</v>
      </c>
      <c r="BU9" s="43">
        <v>114.13249999999999</v>
      </c>
      <c r="BV9" s="43">
        <v>136.79499999999999</v>
      </c>
      <c r="BW9" s="43">
        <v>136.79499999999999</v>
      </c>
      <c r="BX9" s="43">
        <v>136.79499999999999</v>
      </c>
      <c r="BY9" s="43">
        <v>136.79499999999999</v>
      </c>
      <c r="BZ9" s="43">
        <v>136.245</v>
      </c>
      <c r="CA9" s="43">
        <v>136.245</v>
      </c>
      <c r="CB9" s="43">
        <v>136.245</v>
      </c>
      <c r="CC9" s="43">
        <v>136.245</v>
      </c>
      <c r="CD9" s="43">
        <v>120.89</v>
      </c>
      <c r="CE9" s="43">
        <v>120.89</v>
      </c>
      <c r="CF9" s="43">
        <v>120.89</v>
      </c>
      <c r="CG9" s="43">
        <v>120.89</v>
      </c>
      <c r="CH9" s="43">
        <v>126.89749999999999</v>
      </c>
      <c r="CI9" s="43">
        <v>126.89749999999999</v>
      </c>
      <c r="CJ9" s="43">
        <v>126.89749999999999</v>
      </c>
      <c r="CK9" s="43">
        <v>126.89749999999999</v>
      </c>
      <c r="CL9" s="43">
        <v>147.5</v>
      </c>
      <c r="CM9" s="43">
        <v>147.5</v>
      </c>
      <c r="CN9" s="43">
        <v>147.5</v>
      </c>
      <c r="CO9" s="43">
        <v>147.5</v>
      </c>
      <c r="CP9" s="43">
        <v>166.36</v>
      </c>
      <c r="CQ9" s="43">
        <v>166.36</v>
      </c>
      <c r="CR9" s="43">
        <v>166.36</v>
      </c>
      <c r="CS9" s="43">
        <v>166.36</v>
      </c>
      <c r="CT9" s="44"/>
      <c r="CU9" s="44"/>
      <c r="CV9" s="44"/>
      <c r="CW9" s="45"/>
      <c r="CX9" s="46">
        <f>IF(SUM(B9:CW9)&lt;&gt;0,AVERAGEIF(B9:CW9,"&lt;&gt;"""),"")</f>
        <v>92.379166666666677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53.652000000000001</v>
      </c>
      <c r="W15" s="71">
        <v>53.131999999999998</v>
      </c>
      <c r="X15" s="71">
        <v>52.18</v>
      </c>
      <c r="Y15" s="71">
        <v>50.636000000000003</v>
      </c>
      <c r="Z15" s="71">
        <v>48.576000000000001</v>
      </c>
      <c r="AA15" s="71">
        <v>46.472000000000001</v>
      </c>
      <c r="AB15" s="71">
        <v>44.228000000000002</v>
      </c>
      <c r="AC15" s="71">
        <v>41.415999999999997</v>
      </c>
      <c r="AD15" s="71">
        <v>38.052</v>
      </c>
      <c r="AE15" s="71">
        <v>34.908000000000001</v>
      </c>
      <c r="AF15" s="71">
        <v>32.271999999999998</v>
      </c>
      <c r="AG15" s="71">
        <v>29.943999999999999</v>
      </c>
      <c r="AH15" s="71">
        <v>27.684000000000001</v>
      </c>
      <c r="AI15" s="71">
        <v>25.495999999999999</v>
      </c>
      <c r="AJ15" s="71">
        <v>23.571999999999999</v>
      </c>
      <c r="AK15" s="71">
        <v>22.088000000000001</v>
      </c>
      <c r="AL15" s="71">
        <v>20.948</v>
      </c>
      <c r="AM15" s="71">
        <v>19.808</v>
      </c>
      <c r="AN15" s="71">
        <v>18.704000000000001</v>
      </c>
      <c r="AO15" s="71">
        <v>17.916</v>
      </c>
      <c r="AP15" s="71">
        <v>17.443999999999999</v>
      </c>
      <c r="AQ15" s="71">
        <v>17.024000000000001</v>
      </c>
      <c r="AR15" s="71">
        <v>16.62</v>
      </c>
      <c r="AS15" s="71">
        <v>16.440000000000001</v>
      </c>
      <c r="AT15" s="71">
        <v>16.495999999999999</v>
      </c>
      <c r="AU15" s="71">
        <v>16.692</v>
      </c>
      <c r="AV15" s="71">
        <v>16.984000000000002</v>
      </c>
      <c r="AW15" s="71">
        <v>17.512</v>
      </c>
      <c r="AX15" s="71">
        <v>18.204000000000001</v>
      </c>
      <c r="AY15" s="71">
        <v>18.920000000000002</v>
      </c>
      <c r="AZ15" s="71">
        <v>19.652000000000001</v>
      </c>
      <c r="BA15" s="71">
        <v>20.696000000000002</v>
      </c>
      <c r="BB15" s="71">
        <v>22.044</v>
      </c>
      <c r="BC15" s="71">
        <v>22.988</v>
      </c>
      <c r="BD15" s="71">
        <v>23.12</v>
      </c>
      <c r="BE15" s="71">
        <v>22.58</v>
      </c>
      <c r="BF15" s="71">
        <v>21.98</v>
      </c>
      <c r="BG15" s="71">
        <v>21.655999999999999</v>
      </c>
      <c r="BH15" s="71">
        <v>21.756</v>
      </c>
      <c r="BI15" s="71">
        <v>22.015999999999998</v>
      </c>
      <c r="BJ15" s="71">
        <v>22.4</v>
      </c>
      <c r="BK15" s="71">
        <v>23.128</v>
      </c>
      <c r="BL15" s="71">
        <v>24.388000000000002</v>
      </c>
      <c r="BM15" s="71">
        <v>25.992000000000001</v>
      </c>
      <c r="BN15" s="71">
        <v>27.748000000000001</v>
      </c>
      <c r="BO15" s="71">
        <v>29.584</v>
      </c>
      <c r="BP15" s="71">
        <v>31.48</v>
      </c>
      <c r="BQ15" s="71">
        <v>33.368000000000002</v>
      </c>
      <c r="BR15" s="71">
        <v>35.256</v>
      </c>
      <c r="BS15" s="71">
        <v>37.231999999999999</v>
      </c>
      <c r="BT15" s="71">
        <v>39.5</v>
      </c>
      <c r="BU15" s="71">
        <v>42.188000000000002</v>
      </c>
      <c r="BV15" s="71">
        <v>44.991999999999997</v>
      </c>
      <c r="BW15" s="71">
        <v>47.32</v>
      </c>
      <c r="BX15" s="71">
        <v>49.103999999999999</v>
      </c>
      <c r="BY15" s="71">
        <v>50.62</v>
      </c>
      <c r="BZ15" s="71">
        <v>52.003999999999998</v>
      </c>
      <c r="CA15" s="71">
        <v>53.04</v>
      </c>
      <c r="CB15" s="71">
        <v>53.655999999999999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953.37699999999984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38.5</v>
      </c>
      <c r="AR17" s="71">
        <v>38.5</v>
      </c>
      <c r="AS17" s="71">
        <v>90</v>
      </c>
      <c r="AT17" s="71">
        <v>72</v>
      </c>
      <c r="AU17" s="71">
        <v>72</v>
      </c>
      <c r="AV17" s="71">
        <v>76.099999999999994</v>
      </c>
      <c r="AW17" s="71">
        <v>90</v>
      </c>
      <c r="AX17" s="71">
        <v>99.3</v>
      </c>
      <c r="AY17" s="71">
        <v>90</v>
      </c>
      <c r="AZ17" s="71">
        <v>110.5</v>
      </c>
      <c r="BA17" s="71">
        <v>110.5</v>
      </c>
      <c r="BB17" s="71">
        <v>110.12</v>
      </c>
      <c r="BC17" s="71">
        <v>49.055999999999997</v>
      </c>
      <c r="BD17" s="71">
        <v>38.5</v>
      </c>
      <c r="BE17" s="71">
        <v>38.5</v>
      </c>
      <c r="BF17" s="71">
        <v>38.5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295.01900000000001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53.652000000000001</v>
      </c>
      <c r="W18" s="77">
        <f t="shared" si="0"/>
        <v>53.131999999999998</v>
      </c>
      <c r="X18" s="77">
        <f t="shared" si="0"/>
        <v>52.18</v>
      </c>
      <c r="Y18" s="77">
        <f t="shared" si="0"/>
        <v>50.636000000000003</v>
      </c>
      <c r="Z18" s="77">
        <f t="shared" si="0"/>
        <v>48.576000000000001</v>
      </c>
      <c r="AA18" s="77">
        <f t="shared" si="0"/>
        <v>46.472000000000001</v>
      </c>
      <c r="AB18" s="77">
        <f t="shared" si="0"/>
        <v>44.228000000000002</v>
      </c>
      <c r="AC18" s="77">
        <f t="shared" si="0"/>
        <v>41.415999999999997</v>
      </c>
      <c r="AD18" s="77">
        <f t="shared" si="0"/>
        <v>38.052</v>
      </c>
      <c r="AE18" s="77">
        <f t="shared" si="0"/>
        <v>34.908000000000001</v>
      </c>
      <c r="AF18" s="77">
        <f t="shared" si="0"/>
        <v>32.271999999999998</v>
      </c>
      <c r="AG18" s="77">
        <f t="shared" si="0"/>
        <v>29.943999999999999</v>
      </c>
      <c r="AH18" s="77">
        <f t="shared" si="0"/>
        <v>27.684000000000001</v>
      </c>
      <c r="AI18" s="77">
        <f t="shared" si="0"/>
        <v>25.495999999999999</v>
      </c>
      <c r="AJ18" s="77">
        <f t="shared" si="0"/>
        <v>23.571999999999999</v>
      </c>
      <c r="AK18" s="77">
        <f t="shared" si="0"/>
        <v>22.088000000000001</v>
      </c>
      <c r="AL18" s="77">
        <f t="shared" si="0"/>
        <v>20.948</v>
      </c>
      <c r="AM18" s="77">
        <f t="shared" si="0"/>
        <v>19.808</v>
      </c>
      <c r="AN18" s="77">
        <f t="shared" si="0"/>
        <v>18.704000000000001</v>
      </c>
      <c r="AO18" s="77">
        <f t="shared" si="0"/>
        <v>17.916</v>
      </c>
      <c r="AP18" s="77">
        <f t="shared" si="0"/>
        <v>17.443999999999999</v>
      </c>
      <c r="AQ18" s="77">
        <f t="shared" si="0"/>
        <v>55.524000000000001</v>
      </c>
      <c r="AR18" s="77">
        <f t="shared" si="0"/>
        <v>55.120000000000005</v>
      </c>
      <c r="AS18" s="77">
        <f t="shared" si="0"/>
        <v>106.44</v>
      </c>
      <c r="AT18" s="77">
        <f t="shared" si="0"/>
        <v>88.495999999999995</v>
      </c>
      <c r="AU18" s="77">
        <f t="shared" si="0"/>
        <v>88.692000000000007</v>
      </c>
      <c r="AV18" s="77">
        <f t="shared" si="0"/>
        <v>93.084000000000003</v>
      </c>
      <c r="AW18" s="77">
        <f t="shared" si="0"/>
        <v>107.512</v>
      </c>
      <c r="AX18" s="77">
        <f t="shared" si="0"/>
        <v>117.50399999999999</v>
      </c>
      <c r="AY18" s="77">
        <f t="shared" si="0"/>
        <v>108.92</v>
      </c>
      <c r="AZ18" s="77">
        <f t="shared" si="0"/>
        <v>130.15199999999999</v>
      </c>
      <c r="BA18" s="77">
        <f t="shared" si="0"/>
        <v>131.196</v>
      </c>
      <c r="BB18" s="77">
        <f t="shared" si="0"/>
        <v>132.16400000000002</v>
      </c>
      <c r="BC18" s="77">
        <f t="shared" si="0"/>
        <v>72.043999999999997</v>
      </c>
      <c r="BD18" s="77">
        <f t="shared" si="0"/>
        <v>61.620000000000005</v>
      </c>
      <c r="BE18" s="77">
        <f t="shared" si="0"/>
        <v>61.08</v>
      </c>
      <c r="BF18" s="77">
        <f t="shared" si="0"/>
        <v>60.480000000000004</v>
      </c>
      <c r="BG18" s="77">
        <f t="shared" si="0"/>
        <v>39.655999999999999</v>
      </c>
      <c r="BH18" s="77">
        <f t="shared" si="0"/>
        <v>21.756</v>
      </c>
      <c r="BI18" s="77">
        <f t="shared" si="0"/>
        <v>22.015999999999998</v>
      </c>
      <c r="BJ18" s="77">
        <f t="shared" si="0"/>
        <v>22.4</v>
      </c>
      <c r="BK18" s="77">
        <f t="shared" si="0"/>
        <v>23.128</v>
      </c>
      <c r="BL18" s="77">
        <f t="shared" si="0"/>
        <v>24.388000000000002</v>
      </c>
      <c r="BM18" s="77">
        <f t="shared" si="0"/>
        <v>25.992000000000001</v>
      </c>
      <c r="BN18" s="77">
        <f t="shared" si="0"/>
        <v>27.748000000000001</v>
      </c>
      <c r="BO18" s="77">
        <f t="shared" ref="BO18:CW18" si="1">SUM(BO11:BO17)</f>
        <v>29.584</v>
      </c>
      <c r="BP18" s="77">
        <f t="shared" si="1"/>
        <v>31.48</v>
      </c>
      <c r="BQ18" s="77">
        <f t="shared" si="1"/>
        <v>33.368000000000002</v>
      </c>
      <c r="BR18" s="77">
        <f t="shared" si="1"/>
        <v>35.256</v>
      </c>
      <c r="BS18" s="77">
        <f t="shared" si="1"/>
        <v>37.231999999999999</v>
      </c>
      <c r="BT18" s="77">
        <f t="shared" si="1"/>
        <v>39.5</v>
      </c>
      <c r="BU18" s="77">
        <f t="shared" si="1"/>
        <v>42.188000000000002</v>
      </c>
      <c r="BV18" s="77">
        <f t="shared" si="1"/>
        <v>44.991999999999997</v>
      </c>
      <c r="BW18" s="77">
        <f t="shared" si="1"/>
        <v>47.32</v>
      </c>
      <c r="BX18" s="77">
        <f t="shared" si="1"/>
        <v>49.103999999999999</v>
      </c>
      <c r="BY18" s="77">
        <f t="shared" si="1"/>
        <v>50.62</v>
      </c>
      <c r="BZ18" s="77">
        <f t="shared" si="1"/>
        <v>52.003999999999998</v>
      </c>
      <c r="CA18" s="77">
        <f t="shared" si="1"/>
        <v>53.04</v>
      </c>
      <c r="CB18" s="77">
        <f t="shared" si="1"/>
        <v>53.655999999999999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1248.3959999999997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790.36800000000005</v>
      </c>
      <c r="C21" s="88">
        <v>835.17</v>
      </c>
      <c r="D21" s="88">
        <v>860.39700000000005</v>
      </c>
      <c r="E21" s="88">
        <v>860.76300000000003</v>
      </c>
      <c r="F21" s="88">
        <v>791.4</v>
      </c>
      <c r="G21" s="88">
        <v>836.56899999999996</v>
      </c>
      <c r="H21" s="88">
        <v>861.69399999999996</v>
      </c>
      <c r="I21" s="88">
        <v>861.27200000000005</v>
      </c>
      <c r="J21" s="88">
        <v>788.93600000000004</v>
      </c>
      <c r="K21" s="88">
        <v>834.31500000000005</v>
      </c>
      <c r="L21" s="88">
        <v>859.20399999999995</v>
      </c>
      <c r="M21" s="88">
        <v>858.38800000000003</v>
      </c>
      <c r="N21" s="88">
        <v>788.35699999999997</v>
      </c>
      <c r="O21" s="88">
        <v>833.20299999999997</v>
      </c>
      <c r="P21" s="88">
        <v>857.99300000000005</v>
      </c>
      <c r="Q21" s="88">
        <v>857.74699999999996</v>
      </c>
      <c r="R21" s="88">
        <v>791.61</v>
      </c>
      <c r="S21" s="88">
        <v>835.78700000000003</v>
      </c>
      <c r="T21" s="88">
        <v>860.55499999999995</v>
      </c>
      <c r="U21" s="88">
        <v>859.99699999999996</v>
      </c>
      <c r="V21" s="88">
        <v>794.54100000000005</v>
      </c>
      <c r="W21" s="88">
        <v>838.42700000000002</v>
      </c>
      <c r="X21" s="88">
        <v>862.92100000000005</v>
      </c>
      <c r="Y21" s="88">
        <v>862.96799999999996</v>
      </c>
      <c r="Z21" s="88">
        <v>807.03200000000004</v>
      </c>
      <c r="AA21" s="88">
        <v>852.49199999999996</v>
      </c>
      <c r="AB21" s="88">
        <v>877.95500000000004</v>
      </c>
      <c r="AC21" s="88">
        <v>877.95799999999997</v>
      </c>
      <c r="AD21" s="88">
        <v>804.94100000000003</v>
      </c>
      <c r="AE21" s="88">
        <v>850.31600000000003</v>
      </c>
      <c r="AF21" s="88">
        <v>875.08500000000004</v>
      </c>
      <c r="AG21" s="88">
        <v>874.91600000000005</v>
      </c>
      <c r="AH21" s="88">
        <v>806.34400000000005</v>
      </c>
      <c r="AI21" s="88">
        <v>854.01400000000001</v>
      </c>
      <c r="AJ21" s="88">
        <v>877.95399999999995</v>
      </c>
      <c r="AK21" s="88">
        <v>883.91099999999994</v>
      </c>
      <c r="AL21" s="88">
        <v>834.69299999999998</v>
      </c>
      <c r="AM21" s="88">
        <v>879.18</v>
      </c>
      <c r="AN21" s="88">
        <v>904.97</v>
      </c>
      <c r="AO21" s="88">
        <v>904.21799999999996</v>
      </c>
      <c r="AP21" s="88">
        <v>856.13599999999997</v>
      </c>
      <c r="AQ21" s="88">
        <v>900.95600000000002</v>
      </c>
      <c r="AR21" s="88">
        <v>925.23400000000004</v>
      </c>
      <c r="AS21" s="88">
        <v>925.89300000000003</v>
      </c>
      <c r="AT21" s="88">
        <v>844.34</v>
      </c>
      <c r="AU21" s="88">
        <v>889.03399999999999</v>
      </c>
      <c r="AV21" s="88">
        <v>913.28899999999999</v>
      </c>
      <c r="AW21" s="88">
        <v>914.49800000000005</v>
      </c>
      <c r="AX21" s="88">
        <v>828.48099999999999</v>
      </c>
      <c r="AY21" s="88">
        <v>875.52800000000002</v>
      </c>
      <c r="AZ21" s="88">
        <v>899.94899999999996</v>
      </c>
      <c r="BA21" s="88">
        <v>900.16399999999999</v>
      </c>
      <c r="BB21" s="88">
        <v>821.10699999999997</v>
      </c>
      <c r="BC21" s="88">
        <v>868.15200000000004</v>
      </c>
      <c r="BD21" s="88">
        <v>893.30799999999999</v>
      </c>
      <c r="BE21" s="88">
        <v>893.13400000000001</v>
      </c>
      <c r="BF21" s="88">
        <v>830.75900000000001</v>
      </c>
      <c r="BG21" s="88">
        <v>877.15499999999997</v>
      </c>
      <c r="BH21" s="88">
        <v>902.40300000000002</v>
      </c>
      <c r="BI21" s="88">
        <v>903.85500000000002</v>
      </c>
      <c r="BJ21" s="88">
        <v>835.98699999999997</v>
      </c>
      <c r="BK21" s="88">
        <v>880.36800000000005</v>
      </c>
      <c r="BL21" s="88">
        <v>908.48299999999995</v>
      </c>
      <c r="BM21" s="88">
        <v>913.10500000000002</v>
      </c>
      <c r="BN21" s="88">
        <v>819.96699999999998</v>
      </c>
      <c r="BO21" s="88">
        <v>819.72500000000002</v>
      </c>
      <c r="BP21" s="88">
        <v>820.35699999999997</v>
      </c>
      <c r="BQ21" s="88">
        <v>820.57100000000003</v>
      </c>
      <c r="BR21" s="88">
        <v>819.51900000000001</v>
      </c>
      <c r="BS21" s="88">
        <v>818.56500000000005</v>
      </c>
      <c r="BT21" s="88">
        <v>821.54</v>
      </c>
      <c r="BU21" s="88">
        <v>821.75599999999997</v>
      </c>
      <c r="BV21" s="88">
        <v>783.46699999999998</v>
      </c>
      <c r="BW21" s="88">
        <v>783.42399999999998</v>
      </c>
      <c r="BX21" s="88">
        <v>783.85799999999995</v>
      </c>
      <c r="BY21" s="88">
        <v>784.31899999999996</v>
      </c>
      <c r="BZ21" s="88">
        <v>753.56399999999996</v>
      </c>
      <c r="CA21" s="88">
        <v>753.83199999999999</v>
      </c>
      <c r="CB21" s="88">
        <v>754.51800000000003</v>
      </c>
      <c r="CC21" s="88">
        <v>754.798</v>
      </c>
      <c r="CD21" s="88">
        <v>750.06100000000004</v>
      </c>
      <c r="CE21" s="88">
        <v>750.31600000000003</v>
      </c>
      <c r="CF21" s="88">
        <v>750.46100000000001</v>
      </c>
      <c r="CG21" s="88">
        <v>749.774</v>
      </c>
      <c r="CH21" s="88">
        <v>723.00400000000002</v>
      </c>
      <c r="CI21" s="88">
        <v>722.55399999999997</v>
      </c>
      <c r="CJ21" s="88">
        <v>722.149</v>
      </c>
      <c r="CK21" s="88">
        <v>720.86699999999996</v>
      </c>
      <c r="CL21" s="88">
        <v>722.07500000000005</v>
      </c>
      <c r="CM21" s="88">
        <v>721.12400000000002</v>
      </c>
      <c r="CN21" s="88">
        <v>721.12199999999996</v>
      </c>
      <c r="CO21" s="88">
        <v>721.72799999999995</v>
      </c>
      <c r="CP21" s="88">
        <v>863.649</v>
      </c>
      <c r="CQ21" s="88">
        <v>864.43100000000004</v>
      </c>
      <c r="CR21" s="88">
        <v>865.721</v>
      </c>
      <c r="CS21" s="88">
        <v>866.62099999999998</v>
      </c>
      <c r="CT21" s="89"/>
      <c r="CU21" s="89"/>
      <c r="CV21" s="89"/>
      <c r="CW21" s="90"/>
      <c r="CX21" s="91">
        <f t="array" ref="CX21">SUMPRODUCT(B21:CW21*0.25)</f>
        <v>19999.828999999998</v>
      </c>
    </row>
    <row r="22" spans="1:102" ht="24.95" customHeight="1" x14ac:dyDescent="0.2">
      <c r="A22" s="92" t="s">
        <v>18</v>
      </c>
      <c r="B22" s="93">
        <v>1100.8240000000001</v>
      </c>
      <c r="C22" s="94">
        <v>1096.627</v>
      </c>
      <c r="D22" s="94">
        <v>1094.6020000000001</v>
      </c>
      <c r="E22" s="94">
        <v>1106.434</v>
      </c>
      <c r="F22" s="94">
        <v>1071.8399999999999</v>
      </c>
      <c r="G22" s="94">
        <v>1072.2760000000001</v>
      </c>
      <c r="H22" s="94">
        <v>1069.7850000000001</v>
      </c>
      <c r="I22" s="94">
        <v>1079.7819999999999</v>
      </c>
      <c r="J22" s="94">
        <v>1077.83</v>
      </c>
      <c r="K22" s="94">
        <v>1065.5329999999999</v>
      </c>
      <c r="L22" s="94">
        <v>1066.6600000000001</v>
      </c>
      <c r="M22" s="94">
        <v>1067.9659999999999</v>
      </c>
      <c r="N22" s="94">
        <v>1075.5039999999999</v>
      </c>
      <c r="O22" s="94">
        <v>1078.2719999999999</v>
      </c>
      <c r="P22" s="94">
        <v>1090.7539999999999</v>
      </c>
      <c r="Q22" s="94">
        <v>1096.1590000000001</v>
      </c>
      <c r="R22" s="94">
        <v>1107.104</v>
      </c>
      <c r="S22" s="94">
        <v>1112.9770000000001</v>
      </c>
      <c r="T22" s="94">
        <v>1122.58</v>
      </c>
      <c r="U22" s="94">
        <v>1140.155</v>
      </c>
      <c r="V22" s="94">
        <v>1195.423</v>
      </c>
      <c r="W22" s="94">
        <v>1223.2260000000001</v>
      </c>
      <c r="X22" s="94">
        <v>1242.4649999999999</v>
      </c>
      <c r="Y22" s="94">
        <v>1268.5899999999999</v>
      </c>
      <c r="Z22" s="94">
        <v>1375.6189999999999</v>
      </c>
      <c r="AA22" s="94">
        <v>1405.865</v>
      </c>
      <c r="AB22" s="94">
        <v>1427.5609999999999</v>
      </c>
      <c r="AC22" s="94">
        <v>1462.942</v>
      </c>
      <c r="AD22" s="94">
        <v>1523.655</v>
      </c>
      <c r="AE22" s="94">
        <v>1532.24</v>
      </c>
      <c r="AF22" s="94">
        <v>1536.415</v>
      </c>
      <c r="AG22" s="94">
        <v>1540.2739999999999</v>
      </c>
      <c r="AH22" s="94">
        <v>1572.6289999999999</v>
      </c>
      <c r="AI22" s="94">
        <v>1568.568</v>
      </c>
      <c r="AJ22" s="94">
        <v>1562.914</v>
      </c>
      <c r="AK22" s="94">
        <v>1578.297</v>
      </c>
      <c r="AL22" s="94">
        <v>1579.692</v>
      </c>
      <c r="AM22" s="94">
        <v>1573.42</v>
      </c>
      <c r="AN22" s="94">
        <v>1566.88</v>
      </c>
      <c r="AO22" s="94">
        <v>1554.501</v>
      </c>
      <c r="AP22" s="94">
        <v>1549.287</v>
      </c>
      <c r="AQ22" s="94">
        <v>1548.0139999999999</v>
      </c>
      <c r="AR22" s="94">
        <v>1539.2819999999999</v>
      </c>
      <c r="AS22" s="94">
        <v>1533.6679999999999</v>
      </c>
      <c r="AT22" s="94">
        <v>1525.4780000000001</v>
      </c>
      <c r="AU22" s="94">
        <v>1526.7080000000001</v>
      </c>
      <c r="AV22" s="94">
        <v>1535.9870000000001</v>
      </c>
      <c r="AW22" s="94">
        <v>1536.789</v>
      </c>
      <c r="AX22" s="94">
        <v>1516.883</v>
      </c>
      <c r="AY22" s="94">
        <v>1525.154</v>
      </c>
      <c r="AZ22" s="94">
        <v>1519.471</v>
      </c>
      <c r="BA22" s="94">
        <v>1514.067</v>
      </c>
      <c r="BB22" s="94">
        <v>1499.25</v>
      </c>
      <c r="BC22" s="94">
        <v>1498.3140000000001</v>
      </c>
      <c r="BD22" s="94">
        <v>1494.318</v>
      </c>
      <c r="BE22" s="94">
        <v>1481.954</v>
      </c>
      <c r="BF22" s="94">
        <v>1452.53</v>
      </c>
      <c r="BG22" s="94">
        <v>1443.182</v>
      </c>
      <c r="BH22" s="94">
        <v>1438.7739999999999</v>
      </c>
      <c r="BI22" s="94">
        <v>1431.498</v>
      </c>
      <c r="BJ22" s="94">
        <v>1423.338</v>
      </c>
      <c r="BK22" s="94">
        <v>1419.1959999999999</v>
      </c>
      <c r="BL22" s="94">
        <v>1419.328</v>
      </c>
      <c r="BM22" s="94">
        <v>1359.829</v>
      </c>
      <c r="BN22" s="94">
        <v>1411.989</v>
      </c>
      <c r="BO22" s="94">
        <v>1389.3579999999999</v>
      </c>
      <c r="BP22" s="94">
        <v>1375.3530000000001</v>
      </c>
      <c r="BQ22" s="94">
        <v>1373.86</v>
      </c>
      <c r="BR22" s="94">
        <v>1380.04</v>
      </c>
      <c r="BS22" s="94">
        <v>1379.9459999999999</v>
      </c>
      <c r="BT22" s="94">
        <v>1371.18</v>
      </c>
      <c r="BU22" s="94">
        <v>1367.0160000000001</v>
      </c>
      <c r="BV22" s="94">
        <v>1371.087</v>
      </c>
      <c r="BW22" s="94">
        <v>1380.7619999999999</v>
      </c>
      <c r="BX22" s="94">
        <v>1376.7739999999999</v>
      </c>
      <c r="BY22" s="94">
        <v>1390.981</v>
      </c>
      <c r="BZ22" s="94">
        <v>1390.597</v>
      </c>
      <c r="CA22" s="94">
        <v>1386.2619999999999</v>
      </c>
      <c r="CB22" s="94">
        <v>1384.4780000000001</v>
      </c>
      <c r="CC22" s="94">
        <v>1379.1010000000001</v>
      </c>
      <c r="CD22" s="94">
        <v>1345.405</v>
      </c>
      <c r="CE22" s="94">
        <v>1330.498</v>
      </c>
      <c r="CF22" s="94">
        <v>1311.4939999999999</v>
      </c>
      <c r="CG22" s="94">
        <v>1286.2449999999999</v>
      </c>
      <c r="CH22" s="94">
        <v>1227.702</v>
      </c>
      <c r="CI22" s="94">
        <v>1217.1669999999999</v>
      </c>
      <c r="CJ22" s="94">
        <v>1206.9749999999999</v>
      </c>
      <c r="CK22" s="94">
        <v>1193.8209999999999</v>
      </c>
      <c r="CL22" s="94">
        <v>1164.104</v>
      </c>
      <c r="CM22" s="94">
        <v>1157.7539999999999</v>
      </c>
      <c r="CN22" s="94">
        <v>1151.1020000000001</v>
      </c>
      <c r="CO22" s="94">
        <v>1150.528</v>
      </c>
      <c r="CP22" s="94">
        <v>1115.9369999999999</v>
      </c>
      <c r="CQ22" s="94">
        <v>1111.25</v>
      </c>
      <c r="CR22" s="94">
        <v>1104.654</v>
      </c>
      <c r="CS22" s="94">
        <v>1103.376</v>
      </c>
      <c r="CT22" s="95"/>
      <c r="CU22" s="95"/>
      <c r="CV22" s="95"/>
      <c r="CW22" s="96"/>
      <c r="CX22" s="97">
        <f t="array" ref="CX22">SUMPRODUCT(B22:CW22*0.25)</f>
        <v>32025.983749999999</v>
      </c>
    </row>
    <row r="23" spans="1:102" ht="24.95" customHeight="1" x14ac:dyDescent="0.2">
      <c r="A23" s="92" t="s">
        <v>19</v>
      </c>
      <c r="B23" s="98">
        <v>2057.7950000000001</v>
      </c>
      <c r="C23" s="99">
        <v>2017.471</v>
      </c>
      <c r="D23" s="99">
        <v>1976.0160000000001</v>
      </c>
      <c r="E23" s="99">
        <v>1995.3440000000001</v>
      </c>
      <c r="F23" s="99">
        <v>1935.1990000000001</v>
      </c>
      <c r="G23" s="99">
        <v>1943.7719999999999</v>
      </c>
      <c r="H23" s="99">
        <v>1929.1010000000001</v>
      </c>
      <c r="I23" s="99">
        <v>1920.6</v>
      </c>
      <c r="J23" s="99">
        <v>1925.8610000000001</v>
      </c>
      <c r="K23" s="99">
        <v>1885.751</v>
      </c>
      <c r="L23" s="99">
        <v>1868.672</v>
      </c>
      <c r="M23" s="99">
        <v>1858.45</v>
      </c>
      <c r="N23" s="99">
        <v>1853.0619999999999</v>
      </c>
      <c r="O23" s="99">
        <v>1844.873</v>
      </c>
      <c r="P23" s="99">
        <v>1851.846</v>
      </c>
      <c r="Q23" s="99">
        <v>1871.8420000000001</v>
      </c>
      <c r="R23" s="99">
        <v>1852.46</v>
      </c>
      <c r="S23" s="99">
        <v>1877.0889999999999</v>
      </c>
      <c r="T23" s="99">
        <v>1885.18</v>
      </c>
      <c r="U23" s="99">
        <v>1921.664</v>
      </c>
      <c r="V23" s="99">
        <v>1960.662</v>
      </c>
      <c r="W23" s="99">
        <v>2003.6980000000001</v>
      </c>
      <c r="X23" s="99">
        <v>2078.6480000000001</v>
      </c>
      <c r="Y23" s="99">
        <v>2126.808</v>
      </c>
      <c r="Z23" s="99">
        <v>2244.8090000000002</v>
      </c>
      <c r="AA23" s="99">
        <v>2340.33</v>
      </c>
      <c r="AB23" s="99">
        <v>2437.5329999999999</v>
      </c>
      <c r="AC23" s="99">
        <v>2578.4279999999999</v>
      </c>
      <c r="AD23" s="99">
        <v>2643.0929999999998</v>
      </c>
      <c r="AE23" s="99">
        <v>2743.2289999999998</v>
      </c>
      <c r="AF23" s="99">
        <v>2820.3240000000001</v>
      </c>
      <c r="AG23" s="99">
        <v>2881.8670000000002</v>
      </c>
      <c r="AH23" s="99">
        <v>2903.431</v>
      </c>
      <c r="AI23" s="99">
        <v>2961.576</v>
      </c>
      <c r="AJ23" s="99">
        <v>3005.491</v>
      </c>
      <c r="AK23" s="99">
        <v>3088.4140000000002</v>
      </c>
      <c r="AL23" s="99">
        <v>3102.4740000000002</v>
      </c>
      <c r="AM23" s="99">
        <v>3128.7579999999998</v>
      </c>
      <c r="AN23" s="99">
        <v>3159.308</v>
      </c>
      <c r="AO23" s="99">
        <v>3175.9589999999998</v>
      </c>
      <c r="AP23" s="99">
        <v>3141.4639999999999</v>
      </c>
      <c r="AQ23" s="99">
        <v>3162.2359999999999</v>
      </c>
      <c r="AR23" s="99">
        <v>3184.3249999999998</v>
      </c>
      <c r="AS23" s="99">
        <v>3208.9679999999998</v>
      </c>
      <c r="AT23" s="99">
        <v>3249.7170000000001</v>
      </c>
      <c r="AU23" s="99">
        <v>3266.7449999999999</v>
      </c>
      <c r="AV23" s="99">
        <v>3280.8130000000001</v>
      </c>
      <c r="AW23" s="99">
        <v>3270.5340000000001</v>
      </c>
      <c r="AX23" s="99">
        <v>3273.58</v>
      </c>
      <c r="AY23" s="99">
        <v>3260.319</v>
      </c>
      <c r="AZ23" s="99">
        <v>3234.29</v>
      </c>
      <c r="BA23" s="99">
        <v>3197.9169999999999</v>
      </c>
      <c r="BB23" s="99">
        <v>3174.9250000000002</v>
      </c>
      <c r="BC23" s="99">
        <v>3131.4169999999999</v>
      </c>
      <c r="BD23" s="99">
        <v>3094.3049999999998</v>
      </c>
      <c r="BE23" s="99">
        <v>3050.259</v>
      </c>
      <c r="BF23" s="99">
        <v>3013.46</v>
      </c>
      <c r="BG23" s="99">
        <v>2960.433</v>
      </c>
      <c r="BH23" s="99">
        <v>2920.3110000000001</v>
      </c>
      <c r="BI23" s="99">
        <v>2881.0120000000002</v>
      </c>
      <c r="BJ23" s="99">
        <v>2923.0120000000002</v>
      </c>
      <c r="BK23" s="99">
        <v>2898.8240000000001</v>
      </c>
      <c r="BL23" s="99">
        <v>2897.9209999999998</v>
      </c>
      <c r="BM23" s="99">
        <v>2835.3539999999998</v>
      </c>
      <c r="BN23" s="99">
        <v>2941.0320000000002</v>
      </c>
      <c r="BO23" s="99">
        <v>2911.93</v>
      </c>
      <c r="BP23" s="99">
        <v>2860.5949999999998</v>
      </c>
      <c r="BQ23" s="99">
        <v>2888.7220000000002</v>
      </c>
      <c r="BR23" s="99">
        <v>3034.308</v>
      </c>
      <c r="BS23" s="99">
        <v>3059.7730000000001</v>
      </c>
      <c r="BT23" s="99">
        <v>3056.386</v>
      </c>
      <c r="BU23" s="99">
        <v>3023.8710000000001</v>
      </c>
      <c r="BV23" s="99">
        <v>3137.8119999999999</v>
      </c>
      <c r="BW23" s="99">
        <v>3162.636</v>
      </c>
      <c r="BX23" s="99">
        <v>3158.7910000000002</v>
      </c>
      <c r="BY23" s="99">
        <v>3243.0059999999999</v>
      </c>
      <c r="BZ23" s="99">
        <v>3318.9969999999998</v>
      </c>
      <c r="CA23" s="99">
        <v>3370.232</v>
      </c>
      <c r="CB23" s="99">
        <v>3410.3890000000001</v>
      </c>
      <c r="CC23" s="99">
        <v>3451.1439999999998</v>
      </c>
      <c r="CD23" s="99">
        <v>3513.4520000000002</v>
      </c>
      <c r="CE23" s="99">
        <v>3512.5169999999998</v>
      </c>
      <c r="CF23" s="99">
        <v>3467.15</v>
      </c>
      <c r="CG23" s="99">
        <v>3381.4</v>
      </c>
      <c r="CH23" s="99">
        <v>3296.4940000000001</v>
      </c>
      <c r="CI23" s="99">
        <v>3189.9789999999998</v>
      </c>
      <c r="CJ23" s="99">
        <v>3095.643</v>
      </c>
      <c r="CK23" s="99">
        <v>2996.3470000000002</v>
      </c>
      <c r="CL23" s="99">
        <v>2871.6959999999999</v>
      </c>
      <c r="CM23" s="99">
        <v>2780.6350000000002</v>
      </c>
      <c r="CN23" s="99">
        <v>2698.556</v>
      </c>
      <c r="CO23" s="99">
        <v>2594.192</v>
      </c>
      <c r="CP23" s="99">
        <v>2445.9769999999999</v>
      </c>
      <c r="CQ23" s="99">
        <v>2320.152</v>
      </c>
      <c r="CR23" s="99">
        <v>2243.875</v>
      </c>
      <c r="CS23" s="99">
        <v>2170.8119999999999</v>
      </c>
      <c r="CT23" s="100"/>
      <c r="CU23" s="100"/>
      <c r="CV23" s="100"/>
      <c r="CW23" s="96"/>
      <c r="CX23" s="97">
        <f t="array" ref="CX23">SUMPRODUCT(B23:CW23*0.25)</f>
        <v>65694.382499999978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94</v>
      </c>
      <c r="E25" s="94">
        <v>93</v>
      </c>
      <c r="F25" s="94">
        <v>93</v>
      </c>
      <c r="G25" s="94">
        <v>92</v>
      </c>
      <c r="H25" s="94">
        <v>92</v>
      </c>
      <c r="I25" s="94">
        <v>91</v>
      </c>
      <c r="J25" s="94">
        <v>91</v>
      </c>
      <c r="K25" s="94">
        <v>90</v>
      </c>
      <c r="L25" s="94">
        <v>90</v>
      </c>
      <c r="M25" s="94">
        <v>90</v>
      </c>
      <c r="N25" s="94">
        <v>90</v>
      </c>
      <c r="O25" s="94">
        <v>90</v>
      </c>
      <c r="P25" s="94">
        <v>90</v>
      </c>
      <c r="Q25" s="94">
        <v>90</v>
      </c>
      <c r="R25" s="94">
        <v>90</v>
      </c>
      <c r="S25" s="94">
        <v>91</v>
      </c>
      <c r="T25" s="94">
        <v>92</v>
      </c>
      <c r="U25" s="94">
        <v>93</v>
      </c>
      <c r="V25" s="94">
        <v>95</v>
      </c>
      <c r="W25" s="94">
        <v>96</v>
      </c>
      <c r="X25" s="94">
        <v>97</v>
      </c>
      <c r="Y25" s="94">
        <v>98</v>
      </c>
      <c r="Z25" s="94">
        <v>99</v>
      </c>
      <c r="AA25" s="94">
        <v>99</v>
      </c>
      <c r="AB25" s="94">
        <v>99</v>
      </c>
      <c r="AC25" s="94">
        <v>98</v>
      </c>
      <c r="AD25" s="94">
        <v>97</v>
      </c>
      <c r="AE25" s="94">
        <v>95</v>
      </c>
      <c r="AF25" s="94">
        <v>93</v>
      </c>
      <c r="AG25" s="94">
        <v>90</v>
      </c>
      <c r="AH25" s="94">
        <v>87</v>
      </c>
      <c r="AI25" s="94">
        <v>84</v>
      </c>
      <c r="AJ25" s="94">
        <v>81</v>
      </c>
      <c r="AK25" s="94">
        <v>79</v>
      </c>
      <c r="AL25" s="94">
        <v>77</v>
      </c>
      <c r="AM25" s="94">
        <v>75</v>
      </c>
      <c r="AN25" s="94">
        <v>74</v>
      </c>
      <c r="AO25" s="94">
        <v>73</v>
      </c>
      <c r="AP25" s="94">
        <v>73</v>
      </c>
      <c r="AQ25" s="94">
        <v>72</v>
      </c>
      <c r="AR25" s="94">
        <v>72</v>
      </c>
      <c r="AS25" s="94">
        <v>72</v>
      </c>
      <c r="AT25" s="94">
        <v>72</v>
      </c>
      <c r="AU25" s="94">
        <v>72</v>
      </c>
      <c r="AV25" s="94">
        <v>72</v>
      </c>
      <c r="AW25" s="94">
        <v>72</v>
      </c>
      <c r="AX25" s="94">
        <v>72</v>
      </c>
      <c r="AY25" s="94">
        <v>72</v>
      </c>
      <c r="AZ25" s="94">
        <v>72</v>
      </c>
      <c r="BA25" s="94">
        <v>72</v>
      </c>
      <c r="BB25" s="94">
        <v>73</v>
      </c>
      <c r="BC25" s="94">
        <v>73</v>
      </c>
      <c r="BD25" s="94">
        <v>73</v>
      </c>
      <c r="BE25" s="94">
        <v>73</v>
      </c>
      <c r="BF25" s="94">
        <v>73</v>
      </c>
      <c r="BG25" s="94">
        <v>74</v>
      </c>
      <c r="BH25" s="94">
        <v>74</v>
      </c>
      <c r="BI25" s="94">
        <v>75</v>
      </c>
      <c r="BJ25" s="94">
        <v>76</v>
      </c>
      <c r="BK25" s="94">
        <v>77</v>
      </c>
      <c r="BL25" s="94">
        <v>78</v>
      </c>
      <c r="BM25" s="94">
        <v>80</v>
      </c>
      <c r="BN25" s="94">
        <v>82</v>
      </c>
      <c r="BO25" s="94">
        <v>85</v>
      </c>
      <c r="BP25" s="94">
        <v>88</v>
      </c>
      <c r="BQ25" s="94">
        <v>92</v>
      </c>
      <c r="BR25" s="94">
        <v>96</v>
      </c>
      <c r="BS25" s="94">
        <v>101</v>
      </c>
      <c r="BT25" s="94">
        <v>105</v>
      </c>
      <c r="BU25" s="94">
        <v>109</v>
      </c>
      <c r="BV25" s="94">
        <v>113</v>
      </c>
      <c r="BW25" s="94">
        <v>117</v>
      </c>
      <c r="BX25" s="94">
        <v>120</v>
      </c>
      <c r="BY25" s="94">
        <v>124</v>
      </c>
      <c r="BZ25" s="94">
        <v>127</v>
      </c>
      <c r="CA25" s="94">
        <v>130</v>
      </c>
      <c r="CB25" s="94">
        <v>131</v>
      </c>
      <c r="CC25" s="94">
        <v>132</v>
      </c>
      <c r="CD25" s="94">
        <v>132</v>
      </c>
      <c r="CE25" s="94">
        <v>132</v>
      </c>
      <c r="CF25" s="94">
        <v>131</v>
      </c>
      <c r="CG25" s="94">
        <v>128</v>
      </c>
      <c r="CH25" s="94">
        <v>124</v>
      </c>
      <c r="CI25" s="94">
        <v>121</v>
      </c>
      <c r="CJ25" s="94">
        <v>118</v>
      </c>
      <c r="CK25" s="94">
        <v>115</v>
      </c>
      <c r="CL25" s="94">
        <v>113</v>
      </c>
      <c r="CM25" s="94">
        <v>111</v>
      </c>
      <c r="CN25" s="94">
        <v>109</v>
      </c>
      <c r="CO25" s="94">
        <v>107</v>
      </c>
      <c r="CP25" s="94">
        <v>105</v>
      </c>
      <c r="CQ25" s="94">
        <v>103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2246.5</v>
      </c>
    </row>
    <row r="26" spans="1:102" ht="24.95" customHeight="1" x14ac:dyDescent="0.2">
      <c r="A26" s="104" t="s">
        <v>22</v>
      </c>
      <c r="B26" s="94">
        <v>275</v>
      </c>
      <c r="C26" s="94">
        <v>275</v>
      </c>
      <c r="D26" s="94">
        <v>275</v>
      </c>
      <c r="E26" s="94">
        <v>275</v>
      </c>
      <c r="F26" s="94">
        <v>262</v>
      </c>
      <c r="G26" s="94">
        <v>262</v>
      </c>
      <c r="H26" s="94">
        <v>262</v>
      </c>
      <c r="I26" s="94">
        <v>262</v>
      </c>
      <c r="J26" s="94">
        <v>256</v>
      </c>
      <c r="K26" s="94">
        <v>256</v>
      </c>
      <c r="L26" s="94">
        <v>256</v>
      </c>
      <c r="M26" s="94">
        <v>256</v>
      </c>
      <c r="N26" s="94">
        <v>255</v>
      </c>
      <c r="O26" s="94">
        <v>255</v>
      </c>
      <c r="P26" s="94">
        <v>255</v>
      </c>
      <c r="Q26" s="94">
        <v>255</v>
      </c>
      <c r="R26" s="94">
        <v>265</v>
      </c>
      <c r="S26" s="94">
        <v>265</v>
      </c>
      <c r="T26" s="94">
        <v>265</v>
      </c>
      <c r="U26" s="94">
        <v>265</v>
      </c>
      <c r="V26" s="94">
        <v>289</v>
      </c>
      <c r="W26" s="94">
        <v>289</v>
      </c>
      <c r="X26" s="94">
        <v>289</v>
      </c>
      <c r="Y26" s="94">
        <v>289</v>
      </c>
      <c r="Z26" s="94">
        <v>334</v>
      </c>
      <c r="AA26" s="94">
        <v>334</v>
      </c>
      <c r="AB26" s="94">
        <v>334</v>
      </c>
      <c r="AC26" s="94">
        <v>334</v>
      </c>
      <c r="AD26" s="94">
        <v>360</v>
      </c>
      <c r="AE26" s="94">
        <v>360</v>
      </c>
      <c r="AF26" s="94">
        <v>360</v>
      </c>
      <c r="AG26" s="94">
        <v>360</v>
      </c>
      <c r="AH26" s="94">
        <v>364</v>
      </c>
      <c r="AI26" s="94">
        <v>364</v>
      </c>
      <c r="AJ26" s="94">
        <v>364</v>
      </c>
      <c r="AK26" s="94">
        <v>364</v>
      </c>
      <c r="AL26" s="94">
        <v>370</v>
      </c>
      <c r="AM26" s="94">
        <v>370</v>
      </c>
      <c r="AN26" s="94">
        <v>370</v>
      </c>
      <c r="AO26" s="94">
        <v>370</v>
      </c>
      <c r="AP26" s="94">
        <v>367</v>
      </c>
      <c r="AQ26" s="94">
        <v>367</v>
      </c>
      <c r="AR26" s="94">
        <v>367</v>
      </c>
      <c r="AS26" s="94">
        <v>367</v>
      </c>
      <c r="AT26" s="94">
        <v>361</v>
      </c>
      <c r="AU26" s="94">
        <v>361</v>
      </c>
      <c r="AV26" s="94">
        <v>361</v>
      </c>
      <c r="AW26" s="94">
        <v>361</v>
      </c>
      <c r="AX26" s="94">
        <v>353</v>
      </c>
      <c r="AY26" s="94">
        <v>353</v>
      </c>
      <c r="AZ26" s="94">
        <v>353</v>
      </c>
      <c r="BA26" s="94">
        <v>353</v>
      </c>
      <c r="BB26" s="94">
        <v>337</v>
      </c>
      <c r="BC26" s="94">
        <v>337</v>
      </c>
      <c r="BD26" s="94">
        <v>337</v>
      </c>
      <c r="BE26" s="94">
        <v>337</v>
      </c>
      <c r="BF26" s="94">
        <v>323</v>
      </c>
      <c r="BG26" s="94">
        <v>323</v>
      </c>
      <c r="BH26" s="94">
        <v>323</v>
      </c>
      <c r="BI26" s="94">
        <v>323</v>
      </c>
      <c r="BJ26" s="94">
        <v>329</v>
      </c>
      <c r="BK26" s="94">
        <v>329</v>
      </c>
      <c r="BL26" s="94">
        <v>329</v>
      </c>
      <c r="BM26" s="94">
        <v>329</v>
      </c>
      <c r="BN26" s="94">
        <v>354</v>
      </c>
      <c r="BO26" s="94">
        <v>354</v>
      </c>
      <c r="BP26" s="94">
        <v>354</v>
      </c>
      <c r="BQ26" s="94">
        <v>354</v>
      </c>
      <c r="BR26" s="94">
        <v>387</v>
      </c>
      <c r="BS26" s="94">
        <v>387</v>
      </c>
      <c r="BT26" s="94">
        <v>387</v>
      </c>
      <c r="BU26" s="94">
        <v>387</v>
      </c>
      <c r="BV26" s="94">
        <v>421</v>
      </c>
      <c r="BW26" s="94">
        <v>421</v>
      </c>
      <c r="BX26" s="94">
        <v>421</v>
      </c>
      <c r="BY26" s="94">
        <v>421</v>
      </c>
      <c r="BZ26" s="94">
        <v>440</v>
      </c>
      <c r="CA26" s="94">
        <v>440</v>
      </c>
      <c r="CB26" s="94">
        <v>440</v>
      </c>
      <c r="CC26" s="94">
        <v>440</v>
      </c>
      <c r="CD26" s="94">
        <v>417</v>
      </c>
      <c r="CE26" s="94">
        <v>417</v>
      </c>
      <c r="CF26" s="94">
        <v>417</v>
      </c>
      <c r="CG26" s="94">
        <v>417</v>
      </c>
      <c r="CH26" s="94">
        <v>375</v>
      </c>
      <c r="CI26" s="94">
        <v>375</v>
      </c>
      <c r="CJ26" s="94">
        <v>375</v>
      </c>
      <c r="CK26" s="94">
        <v>375</v>
      </c>
      <c r="CL26" s="94">
        <v>332</v>
      </c>
      <c r="CM26" s="94">
        <v>332</v>
      </c>
      <c r="CN26" s="94">
        <v>332</v>
      </c>
      <c r="CO26" s="94">
        <v>332</v>
      </c>
      <c r="CP26" s="94">
        <v>294</v>
      </c>
      <c r="CQ26" s="94">
        <v>294</v>
      </c>
      <c r="CR26" s="94">
        <v>294</v>
      </c>
      <c r="CS26" s="94">
        <v>294</v>
      </c>
      <c r="CT26" s="94"/>
      <c r="CU26" s="94"/>
      <c r="CV26" s="94"/>
      <c r="CW26" s="94"/>
      <c r="CX26" s="97">
        <f t="array" ref="CX26">SUMPRODUCT(B26:CW26*0.25)</f>
        <v>8120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4320.9870000000001</v>
      </c>
      <c r="C28" s="107">
        <f t="shared" ref="C28:BN28" si="2">SUM(C21:C27)</f>
        <v>4320.268</v>
      </c>
      <c r="D28" s="107">
        <f t="shared" si="2"/>
        <v>4300.0150000000003</v>
      </c>
      <c r="E28" s="107">
        <f t="shared" si="2"/>
        <v>4330.5410000000002</v>
      </c>
      <c r="F28" s="107">
        <f t="shared" si="2"/>
        <v>4153.4390000000003</v>
      </c>
      <c r="G28" s="107">
        <f t="shared" si="2"/>
        <v>4206.6170000000002</v>
      </c>
      <c r="H28" s="107">
        <f t="shared" si="2"/>
        <v>4214.58</v>
      </c>
      <c r="I28" s="107">
        <f t="shared" si="2"/>
        <v>4214.6540000000005</v>
      </c>
      <c r="J28" s="107">
        <f t="shared" si="2"/>
        <v>4139.6270000000004</v>
      </c>
      <c r="K28" s="107">
        <f t="shared" si="2"/>
        <v>4131.5990000000002</v>
      </c>
      <c r="L28" s="107">
        <f t="shared" si="2"/>
        <v>4140.5360000000001</v>
      </c>
      <c r="M28" s="107">
        <f t="shared" si="2"/>
        <v>4130.8040000000001</v>
      </c>
      <c r="N28" s="107">
        <f t="shared" si="2"/>
        <v>4061.9229999999998</v>
      </c>
      <c r="O28" s="107">
        <f t="shared" si="2"/>
        <v>4101.348</v>
      </c>
      <c r="P28" s="107">
        <f t="shared" si="2"/>
        <v>4145.5929999999998</v>
      </c>
      <c r="Q28" s="107">
        <f t="shared" si="2"/>
        <v>4170.7479999999996</v>
      </c>
      <c r="R28" s="107">
        <f t="shared" si="2"/>
        <v>4106.174</v>
      </c>
      <c r="S28" s="107">
        <f t="shared" si="2"/>
        <v>4181.8530000000001</v>
      </c>
      <c r="T28" s="107">
        <f t="shared" si="2"/>
        <v>4225.3149999999996</v>
      </c>
      <c r="U28" s="107">
        <f t="shared" si="2"/>
        <v>4279.8159999999998</v>
      </c>
      <c r="V28" s="107">
        <f t="shared" si="2"/>
        <v>4334.6260000000002</v>
      </c>
      <c r="W28" s="107">
        <f t="shared" si="2"/>
        <v>4450.3510000000006</v>
      </c>
      <c r="X28" s="107">
        <f t="shared" si="2"/>
        <v>4570.0339999999997</v>
      </c>
      <c r="Y28" s="107">
        <f t="shared" si="2"/>
        <v>4645.366</v>
      </c>
      <c r="Z28" s="107">
        <f t="shared" si="2"/>
        <v>4860.46</v>
      </c>
      <c r="AA28" s="107">
        <f t="shared" si="2"/>
        <v>5031.6869999999999</v>
      </c>
      <c r="AB28" s="107">
        <f t="shared" si="2"/>
        <v>5176.049</v>
      </c>
      <c r="AC28" s="107">
        <f t="shared" si="2"/>
        <v>5351.3279999999995</v>
      </c>
      <c r="AD28" s="107">
        <f t="shared" si="2"/>
        <v>5428.6890000000003</v>
      </c>
      <c r="AE28" s="107">
        <f t="shared" si="2"/>
        <v>5580.7849999999999</v>
      </c>
      <c r="AF28" s="107">
        <f t="shared" si="2"/>
        <v>5684.8240000000005</v>
      </c>
      <c r="AG28" s="107">
        <f t="shared" si="2"/>
        <v>5747.0570000000007</v>
      </c>
      <c r="AH28" s="107">
        <f t="shared" si="2"/>
        <v>5733.4040000000005</v>
      </c>
      <c r="AI28" s="107">
        <f t="shared" si="2"/>
        <v>5832.1579999999994</v>
      </c>
      <c r="AJ28" s="107">
        <f t="shared" si="2"/>
        <v>5891.3590000000004</v>
      </c>
      <c r="AK28" s="107">
        <f t="shared" si="2"/>
        <v>5993.6220000000003</v>
      </c>
      <c r="AL28" s="107">
        <f t="shared" si="2"/>
        <v>5963.8590000000004</v>
      </c>
      <c r="AM28" s="107">
        <f t="shared" si="2"/>
        <v>6026.3580000000002</v>
      </c>
      <c r="AN28" s="107">
        <f t="shared" si="2"/>
        <v>6075.1580000000004</v>
      </c>
      <c r="AO28" s="107">
        <f t="shared" si="2"/>
        <v>6077.6779999999999</v>
      </c>
      <c r="AP28" s="107">
        <f t="shared" si="2"/>
        <v>5986.8869999999997</v>
      </c>
      <c r="AQ28" s="107">
        <f t="shared" si="2"/>
        <v>6050.2060000000001</v>
      </c>
      <c r="AR28" s="107">
        <f t="shared" si="2"/>
        <v>6087.8410000000003</v>
      </c>
      <c r="AS28" s="107">
        <f t="shared" si="2"/>
        <v>6107.5289999999995</v>
      </c>
      <c r="AT28" s="107">
        <f t="shared" si="2"/>
        <v>6052.5349999999999</v>
      </c>
      <c r="AU28" s="107">
        <f t="shared" si="2"/>
        <v>6115.4870000000001</v>
      </c>
      <c r="AV28" s="107">
        <f t="shared" si="2"/>
        <v>6163.0889999999999</v>
      </c>
      <c r="AW28" s="107">
        <f t="shared" si="2"/>
        <v>6154.8209999999999</v>
      </c>
      <c r="AX28" s="107">
        <f t="shared" si="2"/>
        <v>6043.9439999999995</v>
      </c>
      <c r="AY28" s="107">
        <f t="shared" si="2"/>
        <v>6086.0010000000002</v>
      </c>
      <c r="AZ28" s="107">
        <f t="shared" si="2"/>
        <v>6078.71</v>
      </c>
      <c r="BA28" s="107">
        <f t="shared" si="2"/>
        <v>6037.1479999999992</v>
      </c>
      <c r="BB28" s="107">
        <f t="shared" si="2"/>
        <v>5905.2820000000002</v>
      </c>
      <c r="BC28" s="107">
        <f t="shared" si="2"/>
        <v>5907.8829999999998</v>
      </c>
      <c r="BD28" s="107">
        <f t="shared" si="2"/>
        <v>5891.9310000000005</v>
      </c>
      <c r="BE28" s="107">
        <f t="shared" si="2"/>
        <v>5835.3469999999998</v>
      </c>
      <c r="BF28" s="107">
        <f t="shared" si="2"/>
        <v>5692.7489999999998</v>
      </c>
      <c r="BG28" s="107">
        <f t="shared" si="2"/>
        <v>5677.77</v>
      </c>
      <c r="BH28" s="107">
        <f t="shared" si="2"/>
        <v>5658.4879999999994</v>
      </c>
      <c r="BI28" s="107">
        <f t="shared" si="2"/>
        <v>5614.3649999999998</v>
      </c>
      <c r="BJ28" s="107">
        <f t="shared" si="2"/>
        <v>5587.3369999999995</v>
      </c>
      <c r="BK28" s="107">
        <f t="shared" si="2"/>
        <v>5604.3879999999999</v>
      </c>
      <c r="BL28" s="107">
        <f t="shared" si="2"/>
        <v>5632.732</v>
      </c>
      <c r="BM28" s="107">
        <f t="shared" si="2"/>
        <v>5517.2880000000005</v>
      </c>
      <c r="BN28" s="107">
        <f t="shared" si="2"/>
        <v>5608.9880000000003</v>
      </c>
      <c r="BO28" s="107">
        <f t="shared" ref="BO28:CW28" si="3">SUM(BO21:BO27)</f>
        <v>5560.0129999999999</v>
      </c>
      <c r="BP28" s="107">
        <f t="shared" si="3"/>
        <v>5498.3050000000003</v>
      </c>
      <c r="BQ28" s="107">
        <f t="shared" si="3"/>
        <v>5529.1530000000002</v>
      </c>
      <c r="BR28" s="107">
        <f t="shared" si="3"/>
        <v>5716.8670000000002</v>
      </c>
      <c r="BS28" s="107">
        <f t="shared" si="3"/>
        <v>5746.2839999999997</v>
      </c>
      <c r="BT28" s="107">
        <f t="shared" si="3"/>
        <v>5741.1059999999998</v>
      </c>
      <c r="BU28" s="107">
        <f t="shared" si="3"/>
        <v>5708.643</v>
      </c>
      <c r="BV28" s="107">
        <f t="shared" si="3"/>
        <v>5826.366</v>
      </c>
      <c r="BW28" s="107">
        <f t="shared" si="3"/>
        <v>5864.8220000000001</v>
      </c>
      <c r="BX28" s="107">
        <f t="shared" si="3"/>
        <v>5860.4229999999998</v>
      </c>
      <c r="BY28" s="107">
        <f t="shared" si="3"/>
        <v>5963.3060000000005</v>
      </c>
      <c r="BZ28" s="107">
        <f t="shared" si="3"/>
        <v>6030.1579999999994</v>
      </c>
      <c r="CA28" s="107">
        <f t="shared" si="3"/>
        <v>6080.326</v>
      </c>
      <c r="CB28" s="107">
        <f t="shared" si="3"/>
        <v>6120.3850000000002</v>
      </c>
      <c r="CC28" s="107">
        <f t="shared" si="3"/>
        <v>6157.0429999999997</v>
      </c>
      <c r="CD28" s="107">
        <f t="shared" si="3"/>
        <v>6157.9179999999997</v>
      </c>
      <c r="CE28" s="107">
        <f t="shared" si="3"/>
        <v>6142.3310000000001</v>
      </c>
      <c r="CF28" s="107">
        <f t="shared" si="3"/>
        <v>6077.1049999999996</v>
      </c>
      <c r="CG28" s="107">
        <f t="shared" si="3"/>
        <v>5962.4189999999999</v>
      </c>
      <c r="CH28" s="107">
        <f t="shared" si="3"/>
        <v>5746.2000000000007</v>
      </c>
      <c r="CI28" s="107">
        <f t="shared" si="3"/>
        <v>5625.7</v>
      </c>
      <c r="CJ28" s="107">
        <f t="shared" si="3"/>
        <v>5517.7669999999998</v>
      </c>
      <c r="CK28" s="107">
        <f t="shared" si="3"/>
        <v>5401.0349999999999</v>
      </c>
      <c r="CL28" s="107">
        <f t="shared" si="3"/>
        <v>5202.875</v>
      </c>
      <c r="CM28" s="107">
        <f t="shared" si="3"/>
        <v>5102.5129999999999</v>
      </c>
      <c r="CN28" s="107">
        <f t="shared" si="3"/>
        <v>5011.7800000000007</v>
      </c>
      <c r="CO28" s="107">
        <f t="shared" si="3"/>
        <v>4905.4480000000003</v>
      </c>
      <c r="CP28" s="107">
        <f t="shared" si="3"/>
        <v>4824.5630000000001</v>
      </c>
      <c r="CQ28" s="107">
        <f t="shared" si="3"/>
        <v>4692.8330000000005</v>
      </c>
      <c r="CR28" s="107">
        <f t="shared" si="3"/>
        <v>4609.25</v>
      </c>
      <c r="CS28" s="107">
        <f t="shared" si="3"/>
        <v>4533.8089999999993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128086.69524999998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485</v>
      </c>
      <c r="C31" s="88">
        <v>484</v>
      </c>
      <c r="D31" s="88">
        <v>482</v>
      </c>
      <c r="E31" s="88">
        <v>481</v>
      </c>
      <c r="F31" s="88">
        <v>468</v>
      </c>
      <c r="G31" s="88">
        <v>467</v>
      </c>
      <c r="H31" s="88">
        <v>467</v>
      </c>
      <c r="I31" s="88">
        <v>466</v>
      </c>
      <c r="J31" s="88">
        <v>460</v>
      </c>
      <c r="K31" s="88">
        <v>459</v>
      </c>
      <c r="L31" s="88">
        <v>459</v>
      </c>
      <c r="M31" s="88">
        <v>459</v>
      </c>
      <c r="N31" s="88">
        <v>458</v>
      </c>
      <c r="O31" s="88">
        <v>458</v>
      </c>
      <c r="P31" s="88">
        <v>458</v>
      </c>
      <c r="Q31" s="88">
        <v>458</v>
      </c>
      <c r="R31" s="88">
        <v>468</v>
      </c>
      <c r="S31" s="88">
        <v>469</v>
      </c>
      <c r="T31" s="88">
        <v>470</v>
      </c>
      <c r="U31" s="88">
        <v>471</v>
      </c>
      <c r="V31" s="88">
        <v>497.14</v>
      </c>
      <c r="W31" s="88">
        <v>498.14</v>
      </c>
      <c r="X31" s="88">
        <v>499.14</v>
      </c>
      <c r="Y31" s="88">
        <v>500.14</v>
      </c>
      <c r="Z31" s="88">
        <v>546.92999999999995</v>
      </c>
      <c r="AA31" s="88">
        <v>546.92999999999995</v>
      </c>
      <c r="AB31" s="88">
        <v>546.92999999999995</v>
      </c>
      <c r="AC31" s="88">
        <v>545.92999999999995</v>
      </c>
      <c r="AD31" s="88">
        <v>589.19000000000005</v>
      </c>
      <c r="AE31" s="88">
        <v>587.19000000000005</v>
      </c>
      <c r="AF31" s="88">
        <v>585.19000000000005</v>
      </c>
      <c r="AG31" s="88">
        <v>582.19000000000005</v>
      </c>
      <c r="AH31" s="88">
        <v>622.73</v>
      </c>
      <c r="AI31" s="88">
        <v>619.73</v>
      </c>
      <c r="AJ31" s="88">
        <v>616.73</v>
      </c>
      <c r="AK31" s="88">
        <v>614.73</v>
      </c>
      <c r="AL31" s="88">
        <v>635.16</v>
      </c>
      <c r="AM31" s="88">
        <v>633.16</v>
      </c>
      <c r="AN31" s="88">
        <v>632.16</v>
      </c>
      <c r="AO31" s="88">
        <v>631.16</v>
      </c>
      <c r="AP31" s="88">
        <v>639.28</v>
      </c>
      <c r="AQ31" s="88">
        <v>676.78</v>
      </c>
      <c r="AR31" s="88">
        <v>676.78</v>
      </c>
      <c r="AS31" s="88">
        <v>728.28</v>
      </c>
      <c r="AT31" s="88">
        <v>704.9</v>
      </c>
      <c r="AU31" s="88">
        <v>704.9</v>
      </c>
      <c r="AV31" s="88">
        <v>709</v>
      </c>
      <c r="AW31" s="88">
        <v>722.9</v>
      </c>
      <c r="AX31" s="88">
        <v>723.9</v>
      </c>
      <c r="AY31" s="88">
        <v>714.6</v>
      </c>
      <c r="AZ31" s="88">
        <v>735.1</v>
      </c>
      <c r="BA31" s="88">
        <v>735.1</v>
      </c>
      <c r="BB31" s="88">
        <v>719.37</v>
      </c>
      <c r="BC31" s="88">
        <v>658.30600000000004</v>
      </c>
      <c r="BD31" s="88">
        <v>647.75</v>
      </c>
      <c r="BE31" s="88">
        <v>647.75</v>
      </c>
      <c r="BF31" s="88">
        <v>632.55999999999995</v>
      </c>
      <c r="BG31" s="88">
        <v>613.05999999999995</v>
      </c>
      <c r="BH31" s="88">
        <v>595.05999999999995</v>
      </c>
      <c r="BI31" s="88">
        <v>596.05999999999995</v>
      </c>
      <c r="BJ31" s="88">
        <v>586.66999999999996</v>
      </c>
      <c r="BK31" s="88">
        <v>587.66999999999996</v>
      </c>
      <c r="BL31" s="88">
        <v>588.66999999999996</v>
      </c>
      <c r="BM31" s="88">
        <v>590.66999999999996</v>
      </c>
      <c r="BN31" s="88">
        <v>603.76</v>
      </c>
      <c r="BO31" s="88">
        <v>606.76</v>
      </c>
      <c r="BP31" s="88">
        <v>609.76</v>
      </c>
      <c r="BQ31" s="88">
        <v>613.76</v>
      </c>
      <c r="BR31" s="88">
        <v>597.72</v>
      </c>
      <c r="BS31" s="88">
        <v>602.72</v>
      </c>
      <c r="BT31" s="88">
        <v>606.72</v>
      </c>
      <c r="BU31" s="88">
        <v>610.72</v>
      </c>
      <c r="BV31" s="88">
        <v>647.72</v>
      </c>
      <c r="BW31" s="88">
        <v>651.72</v>
      </c>
      <c r="BX31" s="88">
        <v>654.72</v>
      </c>
      <c r="BY31" s="88">
        <v>658.72</v>
      </c>
      <c r="BZ31" s="88">
        <v>680</v>
      </c>
      <c r="CA31" s="88">
        <v>683</v>
      </c>
      <c r="CB31" s="88">
        <v>684</v>
      </c>
      <c r="CC31" s="88">
        <v>685</v>
      </c>
      <c r="CD31" s="88">
        <v>662</v>
      </c>
      <c r="CE31" s="88">
        <v>662</v>
      </c>
      <c r="CF31" s="88">
        <v>661</v>
      </c>
      <c r="CG31" s="88">
        <v>658</v>
      </c>
      <c r="CH31" s="88">
        <v>612</v>
      </c>
      <c r="CI31" s="88">
        <v>609</v>
      </c>
      <c r="CJ31" s="88">
        <v>606</v>
      </c>
      <c r="CK31" s="88">
        <v>603</v>
      </c>
      <c r="CL31" s="88">
        <v>558</v>
      </c>
      <c r="CM31" s="88">
        <v>556</v>
      </c>
      <c r="CN31" s="88">
        <v>554</v>
      </c>
      <c r="CO31" s="88">
        <v>552</v>
      </c>
      <c r="CP31" s="88">
        <v>512</v>
      </c>
      <c r="CQ31" s="88">
        <v>510</v>
      </c>
      <c r="CR31" s="88">
        <v>508</v>
      </c>
      <c r="CS31" s="88">
        <v>506</v>
      </c>
      <c r="CT31" s="89"/>
      <c r="CU31" s="89"/>
      <c r="CV31" s="89"/>
      <c r="CW31" s="90"/>
      <c r="CX31" s="91">
        <f t="array" ref="CX31">SUMPRODUCT(B31:CW31*0.25)</f>
        <v>14084.629000000001</v>
      </c>
    </row>
    <row r="32" spans="1:102" ht="24.95" customHeight="1" x14ac:dyDescent="0.2">
      <c r="A32" s="92" t="s">
        <v>27</v>
      </c>
      <c r="B32" s="93">
        <v>4264.9870000000001</v>
      </c>
      <c r="C32" s="94">
        <v>4265.268</v>
      </c>
      <c r="D32" s="94">
        <v>4247.0149999999994</v>
      </c>
      <c r="E32" s="94">
        <v>4278.5410000000002</v>
      </c>
      <c r="F32" s="94">
        <v>4114.4390000000003</v>
      </c>
      <c r="G32" s="94">
        <v>4168.6170000000002</v>
      </c>
      <c r="H32" s="94">
        <v>4176.58</v>
      </c>
      <c r="I32" s="94">
        <v>4177.6540000000005</v>
      </c>
      <c r="J32" s="94">
        <v>4108.6270000000004</v>
      </c>
      <c r="K32" s="94">
        <v>4101.5990000000002</v>
      </c>
      <c r="L32" s="94">
        <v>4110.5360000000001</v>
      </c>
      <c r="M32" s="94">
        <v>4100.8040000000001</v>
      </c>
      <c r="N32" s="94">
        <v>4032.9229999999998</v>
      </c>
      <c r="O32" s="94">
        <v>4072.348</v>
      </c>
      <c r="P32" s="94">
        <v>4116.5929999999998</v>
      </c>
      <c r="Q32" s="94">
        <v>4141.7479999999996</v>
      </c>
      <c r="R32" s="94">
        <v>4067.174</v>
      </c>
      <c r="S32" s="94">
        <v>4141.8530000000001</v>
      </c>
      <c r="T32" s="94">
        <v>4184.3150000000005</v>
      </c>
      <c r="U32" s="94">
        <v>4237.8159999999998</v>
      </c>
      <c r="V32" s="94">
        <v>4281.1379999999999</v>
      </c>
      <c r="W32" s="94">
        <v>4395.3429999999998</v>
      </c>
      <c r="X32" s="94">
        <v>4513.0739999999996</v>
      </c>
      <c r="Y32" s="94">
        <v>4585.8620000000001</v>
      </c>
      <c r="Z32" s="94">
        <v>4752.1059999999998</v>
      </c>
      <c r="AA32" s="94">
        <v>4921.2290000000003</v>
      </c>
      <c r="AB32" s="94">
        <v>5063.3469999999998</v>
      </c>
      <c r="AC32" s="94">
        <v>5236.8140000000003</v>
      </c>
      <c r="AD32" s="94">
        <v>5287.5510000000004</v>
      </c>
      <c r="AE32" s="94">
        <v>5438.5029999999997</v>
      </c>
      <c r="AF32" s="94">
        <v>5541.9059999999999</v>
      </c>
      <c r="AG32" s="94">
        <v>5604.8109999999997</v>
      </c>
      <c r="AH32" s="94">
        <v>5665.3580000000002</v>
      </c>
      <c r="AI32" s="94">
        <v>5764.924</v>
      </c>
      <c r="AJ32" s="94">
        <v>5825.201</v>
      </c>
      <c r="AK32" s="94">
        <v>5927.98</v>
      </c>
      <c r="AL32" s="94">
        <v>5969.6469999999999</v>
      </c>
      <c r="AM32" s="94">
        <v>6033.0060000000003</v>
      </c>
      <c r="AN32" s="94">
        <v>6081.7020000000002</v>
      </c>
      <c r="AO32" s="94">
        <v>6084.4340000000002</v>
      </c>
      <c r="AP32" s="94">
        <v>5945.0510000000004</v>
      </c>
      <c r="AQ32" s="94">
        <v>6008.95</v>
      </c>
      <c r="AR32" s="94">
        <v>6046.1809999999996</v>
      </c>
      <c r="AS32" s="94">
        <v>6065.6890000000003</v>
      </c>
      <c r="AT32" s="94">
        <v>6030.8650000000007</v>
      </c>
      <c r="AU32" s="94">
        <v>6094.0130000000008</v>
      </c>
      <c r="AV32" s="94">
        <v>6141.9070000000002</v>
      </c>
      <c r="AW32" s="94">
        <v>6134.1670000000004</v>
      </c>
      <c r="AX32" s="94">
        <v>5871.5479999999998</v>
      </c>
      <c r="AY32" s="94">
        <v>5914.3209999999999</v>
      </c>
      <c r="AZ32" s="94">
        <v>5907.7619999999997</v>
      </c>
      <c r="BA32" s="94">
        <v>5867.2439999999997</v>
      </c>
      <c r="BB32" s="94">
        <v>5705.076</v>
      </c>
      <c r="BC32" s="94">
        <v>5708.6210000000001</v>
      </c>
      <c r="BD32" s="94">
        <v>5692.8010000000004</v>
      </c>
      <c r="BE32" s="94">
        <v>5635.6769999999997</v>
      </c>
      <c r="BF32" s="94">
        <v>5469.6689999999999</v>
      </c>
      <c r="BG32" s="94">
        <v>5453.366</v>
      </c>
      <c r="BH32" s="94">
        <v>5434.1840000000002</v>
      </c>
      <c r="BI32" s="94">
        <v>5389.3209999999999</v>
      </c>
      <c r="BJ32" s="94">
        <v>5302.067</v>
      </c>
      <c r="BK32" s="94">
        <v>5318.8459999999995</v>
      </c>
      <c r="BL32" s="94">
        <v>5347.45</v>
      </c>
      <c r="BM32" s="94">
        <v>5231.6099999999997</v>
      </c>
      <c r="BN32" s="94">
        <v>5220.9759999999997</v>
      </c>
      <c r="BO32" s="94">
        <v>5170.8370000000004</v>
      </c>
      <c r="BP32" s="94">
        <v>5108.0249999999996</v>
      </c>
      <c r="BQ32" s="94">
        <v>5136.7610000000004</v>
      </c>
      <c r="BR32" s="94">
        <v>5310.4030000000002</v>
      </c>
      <c r="BS32" s="94">
        <v>5336.7960000000003</v>
      </c>
      <c r="BT32" s="94">
        <v>5329.8860000000004</v>
      </c>
      <c r="BU32" s="94">
        <v>5296.1109999999999</v>
      </c>
      <c r="BV32" s="94">
        <v>5360.6379999999999</v>
      </c>
      <c r="BW32" s="94">
        <v>5397.4219999999996</v>
      </c>
      <c r="BX32" s="94">
        <v>5391.8069999999998</v>
      </c>
      <c r="BY32" s="94">
        <v>5492.2060000000001</v>
      </c>
      <c r="BZ32" s="94">
        <v>5555.1620000000003</v>
      </c>
      <c r="CA32" s="94">
        <v>5603.366</v>
      </c>
      <c r="CB32" s="94">
        <v>5643.0410000000002</v>
      </c>
      <c r="CC32" s="94">
        <v>5679.0429999999997</v>
      </c>
      <c r="CD32" s="94">
        <v>5716.9179999999997</v>
      </c>
      <c r="CE32" s="94">
        <v>5701.3310000000001</v>
      </c>
      <c r="CF32" s="94">
        <v>5637.1049999999996</v>
      </c>
      <c r="CG32" s="94">
        <v>5525.4189999999999</v>
      </c>
      <c r="CH32" s="94">
        <v>5341.2</v>
      </c>
      <c r="CI32" s="94">
        <v>5223.7</v>
      </c>
      <c r="CJ32" s="94">
        <v>5118.7669999999998</v>
      </c>
      <c r="CK32" s="94">
        <v>5005.0349999999999</v>
      </c>
      <c r="CL32" s="94">
        <v>4977.875</v>
      </c>
      <c r="CM32" s="94">
        <v>4879.5129999999999</v>
      </c>
      <c r="CN32" s="94">
        <v>4790.78</v>
      </c>
      <c r="CO32" s="94">
        <v>4686.4480000000003</v>
      </c>
      <c r="CP32" s="94">
        <v>4666.5630000000001</v>
      </c>
      <c r="CQ32" s="94">
        <v>4536.8329999999996</v>
      </c>
      <c r="CR32" s="94">
        <v>4455.25</v>
      </c>
      <c r="CS32" s="94">
        <v>4381.8090000000002</v>
      </c>
      <c r="CT32" s="95"/>
      <c r="CU32" s="95"/>
      <c r="CV32" s="95"/>
      <c r="CW32" s="96"/>
      <c r="CX32" s="97">
        <f t="array" ref="CX32">SUMPRODUCT(B32:CW32*0.25)</f>
        <v>123619.19624999998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4749.9870000000001</v>
      </c>
      <c r="C34" s="77">
        <f t="shared" ref="C34:BN34" si="4">SUM(C31:C33)</f>
        <v>4749.268</v>
      </c>
      <c r="D34" s="77">
        <f t="shared" si="4"/>
        <v>4729.0149999999994</v>
      </c>
      <c r="E34" s="77">
        <f t="shared" si="4"/>
        <v>4759.5410000000002</v>
      </c>
      <c r="F34" s="77">
        <f t="shared" si="4"/>
        <v>4582.4390000000003</v>
      </c>
      <c r="G34" s="77">
        <f t="shared" si="4"/>
        <v>4635.6170000000002</v>
      </c>
      <c r="H34" s="77">
        <f t="shared" si="4"/>
        <v>4643.58</v>
      </c>
      <c r="I34" s="77">
        <f t="shared" si="4"/>
        <v>4643.6540000000005</v>
      </c>
      <c r="J34" s="77">
        <f t="shared" si="4"/>
        <v>4568.6270000000004</v>
      </c>
      <c r="K34" s="77">
        <f t="shared" si="4"/>
        <v>4560.5990000000002</v>
      </c>
      <c r="L34" s="77">
        <f t="shared" si="4"/>
        <v>4569.5360000000001</v>
      </c>
      <c r="M34" s="77">
        <f t="shared" si="4"/>
        <v>4559.8040000000001</v>
      </c>
      <c r="N34" s="77">
        <f t="shared" si="4"/>
        <v>4490.9229999999998</v>
      </c>
      <c r="O34" s="77">
        <f t="shared" si="4"/>
        <v>4530.348</v>
      </c>
      <c r="P34" s="77">
        <f t="shared" si="4"/>
        <v>4574.5929999999998</v>
      </c>
      <c r="Q34" s="77">
        <f t="shared" si="4"/>
        <v>4599.7479999999996</v>
      </c>
      <c r="R34" s="77">
        <f t="shared" si="4"/>
        <v>4535.174</v>
      </c>
      <c r="S34" s="77">
        <f t="shared" si="4"/>
        <v>4610.8530000000001</v>
      </c>
      <c r="T34" s="77">
        <f t="shared" si="4"/>
        <v>4654.3150000000005</v>
      </c>
      <c r="U34" s="77">
        <f t="shared" si="4"/>
        <v>4708.8159999999998</v>
      </c>
      <c r="V34" s="77">
        <f t="shared" si="4"/>
        <v>4778.2780000000002</v>
      </c>
      <c r="W34" s="77">
        <f t="shared" si="4"/>
        <v>4893.4830000000002</v>
      </c>
      <c r="X34" s="77">
        <f t="shared" si="4"/>
        <v>5012.2139999999999</v>
      </c>
      <c r="Y34" s="77">
        <f t="shared" si="4"/>
        <v>5086.0020000000004</v>
      </c>
      <c r="Z34" s="77">
        <f t="shared" si="4"/>
        <v>5299.0360000000001</v>
      </c>
      <c r="AA34" s="77">
        <f t="shared" si="4"/>
        <v>5468.1590000000006</v>
      </c>
      <c r="AB34" s="77">
        <f t="shared" si="4"/>
        <v>5610.277</v>
      </c>
      <c r="AC34" s="77">
        <f t="shared" si="4"/>
        <v>5782.7440000000006</v>
      </c>
      <c r="AD34" s="77">
        <f t="shared" si="4"/>
        <v>5876.741</v>
      </c>
      <c r="AE34" s="77">
        <f t="shared" si="4"/>
        <v>6025.6929999999993</v>
      </c>
      <c r="AF34" s="77">
        <f t="shared" si="4"/>
        <v>6127.0959999999995</v>
      </c>
      <c r="AG34" s="77">
        <f t="shared" si="4"/>
        <v>6187.0010000000002</v>
      </c>
      <c r="AH34" s="77">
        <f t="shared" si="4"/>
        <v>6288.0879999999997</v>
      </c>
      <c r="AI34" s="77">
        <f t="shared" si="4"/>
        <v>6384.6540000000005</v>
      </c>
      <c r="AJ34" s="77">
        <f t="shared" si="4"/>
        <v>6441.9310000000005</v>
      </c>
      <c r="AK34" s="77">
        <f t="shared" si="4"/>
        <v>6542.7099999999991</v>
      </c>
      <c r="AL34" s="77">
        <f t="shared" si="4"/>
        <v>6604.8069999999998</v>
      </c>
      <c r="AM34" s="77">
        <f t="shared" si="4"/>
        <v>6666.1660000000002</v>
      </c>
      <c r="AN34" s="77">
        <f t="shared" si="4"/>
        <v>6713.8620000000001</v>
      </c>
      <c r="AO34" s="77">
        <f t="shared" si="4"/>
        <v>6715.5940000000001</v>
      </c>
      <c r="AP34" s="77">
        <f t="shared" si="4"/>
        <v>6584.3310000000001</v>
      </c>
      <c r="AQ34" s="77">
        <f t="shared" si="4"/>
        <v>6685.73</v>
      </c>
      <c r="AR34" s="77">
        <f t="shared" si="4"/>
        <v>6722.9609999999993</v>
      </c>
      <c r="AS34" s="77">
        <f t="shared" si="4"/>
        <v>6793.9690000000001</v>
      </c>
      <c r="AT34" s="77">
        <f t="shared" si="4"/>
        <v>6735.7650000000003</v>
      </c>
      <c r="AU34" s="77">
        <f t="shared" si="4"/>
        <v>6798.9130000000005</v>
      </c>
      <c r="AV34" s="77">
        <f t="shared" si="4"/>
        <v>6850.9070000000002</v>
      </c>
      <c r="AW34" s="77">
        <f t="shared" si="4"/>
        <v>6857.067</v>
      </c>
      <c r="AX34" s="77">
        <f t="shared" si="4"/>
        <v>6595.4479999999994</v>
      </c>
      <c r="AY34" s="77">
        <f t="shared" si="4"/>
        <v>6628.9210000000003</v>
      </c>
      <c r="AZ34" s="77">
        <f t="shared" si="4"/>
        <v>6642.8620000000001</v>
      </c>
      <c r="BA34" s="77">
        <f t="shared" si="4"/>
        <v>6602.3440000000001</v>
      </c>
      <c r="BB34" s="77">
        <f t="shared" si="4"/>
        <v>6424.4459999999999</v>
      </c>
      <c r="BC34" s="77">
        <f t="shared" si="4"/>
        <v>6366.9269999999997</v>
      </c>
      <c r="BD34" s="77">
        <f t="shared" si="4"/>
        <v>6340.5510000000004</v>
      </c>
      <c r="BE34" s="77">
        <f t="shared" si="4"/>
        <v>6283.4269999999997</v>
      </c>
      <c r="BF34" s="77">
        <f t="shared" si="4"/>
        <v>6102.2289999999994</v>
      </c>
      <c r="BG34" s="77">
        <f t="shared" si="4"/>
        <v>6066.4259999999995</v>
      </c>
      <c r="BH34" s="77">
        <f t="shared" si="4"/>
        <v>6029.2440000000006</v>
      </c>
      <c r="BI34" s="77">
        <f t="shared" si="4"/>
        <v>5985.3809999999994</v>
      </c>
      <c r="BJ34" s="77">
        <f t="shared" si="4"/>
        <v>5888.7370000000001</v>
      </c>
      <c r="BK34" s="77">
        <f t="shared" si="4"/>
        <v>5906.5159999999996</v>
      </c>
      <c r="BL34" s="77">
        <f t="shared" si="4"/>
        <v>5936.12</v>
      </c>
      <c r="BM34" s="77">
        <f t="shared" si="4"/>
        <v>5822.28</v>
      </c>
      <c r="BN34" s="77">
        <f t="shared" si="4"/>
        <v>5824.7359999999999</v>
      </c>
      <c r="BO34" s="77">
        <f t="shared" ref="BO34:CW34" si="5">SUM(BO31:BO33)</f>
        <v>5777.5970000000007</v>
      </c>
      <c r="BP34" s="77">
        <f t="shared" si="5"/>
        <v>5717.7849999999999</v>
      </c>
      <c r="BQ34" s="77">
        <f t="shared" si="5"/>
        <v>5750.5210000000006</v>
      </c>
      <c r="BR34" s="77">
        <f t="shared" si="5"/>
        <v>5908.1230000000005</v>
      </c>
      <c r="BS34" s="77">
        <f t="shared" si="5"/>
        <v>5939.5160000000005</v>
      </c>
      <c r="BT34" s="77">
        <f t="shared" si="5"/>
        <v>5936.6060000000007</v>
      </c>
      <c r="BU34" s="77">
        <f t="shared" si="5"/>
        <v>5906.8310000000001</v>
      </c>
      <c r="BV34" s="77">
        <f t="shared" si="5"/>
        <v>6008.3580000000002</v>
      </c>
      <c r="BW34" s="77">
        <f t="shared" si="5"/>
        <v>6049.1419999999998</v>
      </c>
      <c r="BX34" s="77">
        <f t="shared" si="5"/>
        <v>6046.527</v>
      </c>
      <c r="BY34" s="77">
        <f t="shared" si="5"/>
        <v>6150.9260000000004</v>
      </c>
      <c r="BZ34" s="77">
        <f t="shared" si="5"/>
        <v>6235.1620000000003</v>
      </c>
      <c r="CA34" s="77">
        <f t="shared" si="5"/>
        <v>6286.366</v>
      </c>
      <c r="CB34" s="77">
        <f t="shared" si="5"/>
        <v>6327.0410000000002</v>
      </c>
      <c r="CC34" s="77">
        <f t="shared" si="5"/>
        <v>6364.0429999999997</v>
      </c>
      <c r="CD34" s="77">
        <f t="shared" si="5"/>
        <v>6378.9179999999997</v>
      </c>
      <c r="CE34" s="77">
        <f t="shared" si="5"/>
        <v>6363.3310000000001</v>
      </c>
      <c r="CF34" s="77">
        <f t="shared" si="5"/>
        <v>6298.1049999999996</v>
      </c>
      <c r="CG34" s="77">
        <f t="shared" si="5"/>
        <v>6183.4189999999999</v>
      </c>
      <c r="CH34" s="77">
        <f t="shared" si="5"/>
        <v>5953.2</v>
      </c>
      <c r="CI34" s="77">
        <f t="shared" si="5"/>
        <v>5832.7</v>
      </c>
      <c r="CJ34" s="77">
        <f t="shared" si="5"/>
        <v>5724.7669999999998</v>
      </c>
      <c r="CK34" s="77">
        <f t="shared" si="5"/>
        <v>5608.0349999999999</v>
      </c>
      <c r="CL34" s="77">
        <f t="shared" si="5"/>
        <v>5535.875</v>
      </c>
      <c r="CM34" s="77">
        <f t="shared" si="5"/>
        <v>5435.5129999999999</v>
      </c>
      <c r="CN34" s="77">
        <f t="shared" si="5"/>
        <v>5344.78</v>
      </c>
      <c r="CO34" s="77">
        <f t="shared" si="5"/>
        <v>5238.4480000000003</v>
      </c>
      <c r="CP34" s="77">
        <f t="shared" si="5"/>
        <v>5178.5630000000001</v>
      </c>
      <c r="CQ34" s="77">
        <f t="shared" si="5"/>
        <v>5046.8329999999996</v>
      </c>
      <c r="CR34" s="77">
        <f t="shared" si="5"/>
        <v>4963.25</v>
      </c>
      <c r="CS34" s="77">
        <f t="shared" si="5"/>
        <v>4887.8090000000002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137703.82524999999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>
        <v>10</v>
      </c>
      <c r="AE37" s="115">
        <v>10</v>
      </c>
      <c r="AF37" s="115">
        <v>10</v>
      </c>
      <c r="AG37" s="115">
        <v>10</v>
      </c>
      <c r="AH37" s="115">
        <v>127</v>
      </c>
      <c r="AI37" s="115">
        <v>127</v>
      </c>
      <c r="AJ37" s="115">
        <v>127</v>
      </c>
      <c r="AK37" s="115">
        <v>127</v>
      </c>
      <c r="AL37" s="115">
        <v>155</v>
      </c>
      <c r="AM37" s="115">
        <v>155</v>
      </c>
      <c r="AN37" s="115">
        <v>155</v>
      </c>
      <c r="AO37" s="115">
        <v>155</v>
      </c>
      <c r="AP37" s="115">
        <v>150</v>
      </c>
      <c r="AQ37" s="115">
        <v>150</v>
      </c>
      <c r="AR37" s="115">
        <v>150</v>
      </c>
      <c r="AS37" s="115">
        <v>150</v>
      </c>
      <c r="AT37" s="115">
        <v>164</v>
      </c>
      <c r="AU37" s="115">
        <v>164</v>
      </c>
      <c r="AV37" s="115">
        <v>164</v>
      </c>
      <c r="AW37" s="115">
        <v>164</v>
      </c>
      <c r="AX37" s="115">
        <v>72</v>
      </c>
      <c r="AY37" s="115">
        <v>72</v>
      </c>
      <c r="AZ37" s="115">
        <v>72</v>
      </c>
      <c r="BA37" s="115">
        <v>72</v>
      </c>
      <c r="BB37" s="115">
        <v>72</v>
      </c>
      <c r="BC37" s="115">
        <v>72</v>
      </c>
      <c r="BD37" s="115">
        <v>72</v>
      </c>
      <c r="BE37" s="115">
        <v>72</v>
      </c>
      <c r="BF37" s="115">
        <v>52</v>
      </c>
      <c r="BG37" s="115">
        <v>52</v>
      </c>
      <c r="BH37" s="115">
        <v>52</v>
      </c>
      <c r="BI37" s="115">
        <v>52</v>
      </c>
      <c r="BJ37" s="115">
        <v>52</v>
      </c>
      <c r="BK37" s="115">
        <v>52</v>
      </c>
      <c r="BL37" s="115">
        <v>52</v>
      </c>
      <c r="BM37" s="115">
        <v>52</v>
      </c>
      <c r="BN37" s="115">
        <v>35</v>
      </c>
      <c r="BO37" s="115">
        <v>35</v>
      </c>
      <c r="BP37" s="115">
        <v>35</v>
      </c>
      <c r="BQ37" s="115">
        <v>35</v>
      </c>
      <c r="BR37" s="115"/>
      <c r="BS37" s="115"/>
      <c r="BT37" s="115"/>
      <c r="BU37" s="115"/>
      <c r="BV37" s="115"/>
      <c r="BW37" s="115"/>
      <c r="BX37" s="115"/>
      <c r="BY37" s="115"/>
      <c r="BZ37" s="115">
        <v>30</v>
      </c>
      <c r="CA37" s="115">
        <v>30</v>
      </c>
      <c r="CB37" s="115">
        <v>30</v>
      </c>
      <c r="CC37" s="115">
        <v>30</v>
      </c>
      <c r="CD37" s="115">
        <v>30</v>
      </c>
      <c r="CE37" s="115">
        <v>30</v>
      </c>
      <c r="CF37" s="115">
        <v>30</v>
      </c>
      <c r="CG37" s="115">
        <v>30</v>
      </c>
      <c r="CH37" s="115">
        <v>30</v>
      </c>
      <c r="CI37" s="115">
        <v>30</v>
      </c>
      <c r="CJ37" s="115">
        <v>30</v>
      </c>
      <c r="CK37" s="115">
        <v>30</v>
      </c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979</v>
      </c>
    </row>
    <row r="38" spans="1:102" ht="24.95" customHeight="1" x14ac:dyDescent="0.2">
      <c r="A38" s="118" t="s">
        <v>45</v>
      </c>
      <c r="B38" s="119">
        <v>375</v>
      </c>
      <c r="C38" s="120">
        <v>375</v>
      </c>
      <c r="D38" s="120">
        <v>375</v>
      </c>
      <c r="E38" s="120">
        <v>375</v>
      </c>
      <c r="F38" s="120">
        <v>375</v>
      </c>
      <c r="G38" s="120">
        <v>375</v>
      </c>
      <c r="H38" s="120">
        <v>375</v>
      </c>
      <c r="I38" s="120">
        <v>375</v>
      </c>
      <c r="J38" s="120">
        <v>375</v>
      </c>
      <c r="K38" s="120">
        <v>375</v>
      </c>
      <c r="L38" s="120">
        <v>375</v>
      </c>
      <c r="M38" s="120">
        <v>375</v>
      </c>
      <c r="N38" s="120">
        <v>375</v>
      </c>
      <c r="O38" s="120">
        <v>375</v>
      </c>
      <c r="P38" s="120">
        <v>375</v>
      </c>
      <c r="Q38" s="120">
        <v>375</v>
      </c>
      <c r="R38" s="120">
        <v>375</v>
      </c>
      <c r="S38" s="120">
        <v>375</v>
      </c>
      <c r="T38" s="120">
        <v>375</v>
      </c>
      <c r="U38" s="120">
        <v>375</v>
      </c>
      <c r="V38" s="120">
        <v>390</v>
      </c>
      <c r="W38" s="120">
        <v>390</v>
      </c>
      <c r="X38" s="120">
        <v>390</v>
      </c>
      <c r="Y38" s="120">
        <v>390</v>
      </c>
      <c r="Z38" s="120">
        <v>390</v>
      </c>
      <c r="AA38" s="120">
        <v>390</v>
      </c>
      <c r="AB38" s="120">
        <v>390</v>
      </c>
      <c r="AC38" s="120">
        <v>390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365</v>
      </c>
      <c r="AQ38" s="120">
        <v>365</v>
      </c>
      <c r="AR38" s="120">
        <v>365</v>
      </c>
      <c r="AS38" s="120">
        <v>365</v>
      </c>
      <c r="AT38" s="120">
        <v>370</v>
      </c>
      <c r="AU38" s="120">
        <v>370</v>
      </c>
      <c r="AV38" s="120">
        <v>370</v>
      </c>
      <c r="AW38" s="120">
        <v>370</v>
      </c>
      <c r="AX38" s="120">
        <v>317</v>
      </c>
      <c r="AY38" s="120">
        <v>317</v>
      </c>
      <c r="AZ38" s="120">
        <v>317</v>
      </c>
      <c r="BA38" s="120">
        <v>317</v>
      </c>
      <c r="BB38" s="120">
        <v>295</v>
      </c>
      <c r="BC38" s="120">
        <v>295</v>
      </c>
      <c r="BD38" s="120">
        <v>295</v>
      </c>
      <c r="BE38" s="120">
        <v>295</v>
      </c>
      <c r="BF38" s="120">
        <v>277</v>
      </c>
      <c r="BG38" s="120">
        <v>277</v>
      </c>
      <c r="BH38" s="120">
        <v>277</v>
      </c>
      <c r="BI38" s="120">
        <v>277</v>
      </c>
      <c r="BJ38" s="120">
        <v>227</v>
      </c>
      <c r="BK38" s="120">
        <v>227</v>
      </c>
      <c r="BL38" s="120">
        <v>227</v>
      </c>
      <c r="BM38" s="120">
        <v>227</v>
      </c>
      <c r="BN38" s="120">
        <v>153</v>
      </c>
      <c r="BO38" s="120">
        <v>153</v>
      </c>
      <c r="BP38" s="120">
        <v>153</v>
      </c>
      <c r="BQ38" s="120">
        <v>153</v>
      </c>
      <c r="BR38" s="120">
        <v>156</v>
      </c>
      <c r="BS38" s="120">
        <v>156</v>
      </c>
      <c r="BT38" s="120">
        <v>156</v>
      </c>
      <c r="BU38" s="120">
        <v>156</v>
      </c>
      <c r="BV38" s="120">
        <v>137</v>
      </c>
      <c r="BW38" s="120">
        <v>137</v>
      </c>
      <c r="BX38" s="120">
        <v>137</v>
      </c>
      <c r="BY38" s="120">
        <v>137</v>
      </c>
      <c r="BZ38" s="120">
        <v>123</v>
      </c>
      <c r="CA38" s="120">
        <v>123</v>
      </c>
      <c r="CB38" s="120">
        <v>123</v>
      </c>
      <c r="CC38" s="120">
        <v>123</v>
      </c>
      <c r="CD38" s="120">
        <v>137</v>
      </c>
      <c r="CE38" s="120">
        <v>137</v>
      </c>
      <c r="CF38" s="120">
        <v>137</v>
      </c>
      <c r="CG38" s="120">
        <v>137</v>
      </c>
      <c r="CH38" s="120">
        <v>123</v>
      </c>
      <c r="CI38" s="120">
        <v>123</v>
      </c>
      <c r="CJ38" s="120">
        <v>123</v>
      </c>
      <c r="CK38" s="120">
        <v>123</v>
      </c>
      <c r="CL38" s="120">
        <v>279</v>
      </c>
      <c r="CM38" s="120">
        <v>279</v>
      </c>
      <c r="CN38" s="120">
        <v>279</v>
      </c>
      <c r="CO38" s="120">
        <v>279</v>
      </c>
      <c r="CP38" s="120">
        <v>300</v>
      </c>
      <c r="CQ38" s="120">
        <v>300</v>
      </c>
      <c r="CR38" s="120">
        <v>300</v>
      </c>
      <c r="CS38" s="120">
        <v>300</v>
      </c>
      <c r="CT38" s="120"/>
      <c r="CU38" s="120"/>
      <c r="CV38" s="120"/>
      <c r="CW38" s="121"/>
      <c r="CX38" s="97">
        <f t="array" ref="CX38">SUMPRODUCT(B38:CW38*0.25)</f>
        <v>7114</v>
      </c>
    </row>
    <row r="39" spans="1:102" ht="24.95" customHeight="1" x14ac:dyDescent="0.2">
      <c r="A39" s="118" t="s">
        <v>46</v>
      </c>
      <c r="B39" s="119">
        <v>1387</v>
      </c>
      <c r="C39" s="120">
        <v>1387</v>
      </c>
      <c r="D39" s="120">
        <v>1356.1</v>
      </c>
      <c r="E39" s="120">
        <v>1322.6</v>
      </c>
      <c r="F39" s="120">
        <v>1210.3</v>
      </c>
      <c r="G39" s="120">
        <v>1276.3</v>
      </c>
      <c r="H39" s="120">
        <v>1306.7</v>
      </c>
      <c r="I39" s="120">
        <v>1321</v>
      </c>
      <c r="J39" s="120">
        <v>1402</v>
      </c>
      <c r="K39" s="120">
        <v>1129.7</v>
      </c>
      <c r="L39" s="120">
        <v>1063.7</v>
      </c>
      <c r="M39" s="120">
        <v>1013</v>
      </c>
      <c r="N39" s="120">
        <v>1031.3</v>
      </c>
      <c r="O39" s="120">
        <v>934.3</v>
      </c>
      <c r="P39" s="120">
        <v>912</v>
      </c>
      <c r="Q39" s="120">
        <v>908.7</v>
      </c>
      <c r="R39" s="120">
        <v>1140</v>
      </c>
      <c r="S39" s="120">
        <v>1083.4000000000001</v>
      </c>
      <c r="T39" s="120">
        <v>1102.9000000000001</v>
      </c>
      <c r="U39" s="120">
        <v>1077.5</v>
      </c>
      <c r="V39" s="120">
        <v>1039</v>
      </c>
      <c r="W39" s="120">
        <v>1020</v>
      </c>
      <c r="X39" s="120">
        <v>1067.8</v>
      </c>
      <c r="Y39" s="120">
        <v>1144.0999999999999</v>
      </c>
      <c r="Z39" s="120">
        <v>1108.7</v>
      </c>
      <c r="AA39" s="120">
        <v>1169.3</v>
      </c>
      <c r="AB39" s="120">
        <v>1357.2</v>
      </c>
      <c r="AC39" s="120">
        <v>1409</v>
      </c>
      <c r="AD39" s="120">
        <v>1150</v>
      </c>
      <c r="AE39" s="120">
        <v>1150</v>
      </c>
      <c r="AF39" s="120">
        <v>1150</v>
      </c>
      <c r="AG39" s="120">
        <v>1150</v>
      </c>
      <c r="AH39" s="120">
        <v>1150</v>
      </c>
      <c r="AI39" s="120">
        <v>1150</v>
      </c>
      <c r="AJ39" s="120">
        <v>1150</v>
      </c>
      <c r="AK39" s="120">
        <v>1150</v>
      </c>
      <c r="AL39" s="120">
        <v>1150</v>
      </c>
      <c r="AM39" s="120">
        <v>1150</v>
      </c>
      <c r="AN39" s="120">
        <v>1150</v>
      </c>
      <c r="AO39" s="120">
        <v>1150</v>
      </c>
      <c r="AP39" s="120">
        <v>1150</v>
      </c>
      <c r="AQ39" s="120">
        <v>1150</v>
      </c>
      <c r="AR39" s="120">
        <v>1150</v>
      </c>
      <c r="AS39" s="120">
        <v>1150</v>
      </c>
      <c r="AT39" s="120">
        <v>1150</v>
      </c>
      <c r="AU39" s="120">
        <v>1150</v>
      </c>
      <c r="AV39" s="120">
        <v>1005.7</v>
      </c>
      <c r="AW39" s="120">
        <v>720</v>
      </c>
      <c r="AX39" s="120">
        <v>858.7</v>
      </c>
      <c r="AY39" s="120">
        <v>613.29999999999995</v>
      </c>
      <c r="AZ39" s="120">
        <v>480.3</v>
      </c>
      <c r="BA39" s="120">
        <v>505.5</v>
      </c>
      <c r="BB39" s="120">
        <v>586.9</v>
      </c>
      <c r="BC39" s="120">
        <v>578.9</v>
      </c>
      <c r="BD39" s="120">
        <v>530</v>
      </c>
      <c r="BE39" s="120">
        <v>434.7</v>
      </c>
      <c r="BF39" s="120">
        <v>234.3</v>
      </c>
      <c r="BG39" s="120">
        <v>176.1</v>
      </c>
      <c r="BH39" s="120">
        <v>284.3</v>
      </c>
      <c r="BI39" s="120">
        <v>165.4</v>
      </c>
      <c r="BJ39" s="120">
        <v>529.20000000000005</v>
      </c>
      <c r="BK39" s="120">
        <v>369.5</v>
      </c>
      <c r="BL39" s="120">
        <v>341.7</v>
      </c>
      <c r="BM39" s="120">
        <v>301.60000000000002</v>
      </c>
      <c r="BN39" s="120">
        <v>535.5</v>
      </c>
      <c r="BO39" s="120">
        <v>477.3</v>
      </c>
      <c r="BP39" s="120">
        <v>583.70000000000005</v>
      </c>
      <c r="BQ39" s="120">
        <v>638.20000000000005</v>
      </c>
      <c r="BR39" s="120">
        <v>293.5</v>
      </c>
      <c r="BS39" s="120">
        <v>160.69999999999999</v>
      </c>
      <c r="BT39" s="120">
        <v>667.2</v>
      </c>
      <c r="BU39" s="120">
        <v>1025.9000000000001</v>
      </c>
      <c r="BV39" s="120">
        <v>779.9</v>
      </c>
      <c r="BW39" s="120">
        <v>1119</v>
      </c>
      <c r="BX39" s="120">
        <v>1160.9000000000001</v>
      </c>
      <c r="BY39" s="120">
        <v>1303.4000000000001</v>
      </c>
      <c r="BZ39" s="120">
        <v>1266</v>
      </c>
      <c r="CA39" s="120">
        <v>1233.7</v>
      </c>
      <c r="CB39" s="120">
        <v>1221.2</v>
      </c>
      <c r="CC39" s="120">
        <v>1144.8</v>
      </c>
      <c r="CD39" s="120">
        <v>974.5</v>
      </c>
      <c r="CE39" s="120">
        <v>1050.3</v>
      </c>
      <c r="CF39" s="120">
        <v>1005.2</v>
      </c>
      <c r="CG39" s="120">
        <v>884.9</v>
      </c>
      <c r="CH39" s="120">
        <v>1212.0999999999999</v>
      </c>
      <c r="CI39" s="120">
        <v>1388.7</v>
      </c>
      <c r="CJ39" s="120">
        <v>1224.8</v>
      </c>
      <c r="CK39" s="120">
        <v>1149.5999999999999</v>
      </c>
      <c r="CL39" s="120">
        <v>1244.0999999999999</v>
      </c>
      <c r="CM39" s="120">
        <v>1438</v>
      </c>
      <c r="CN39" s="120">
        <v>1438</v>
      </c>
      <c r="CO39" s="120">
        <v>1438</v>
      </c>
      <c r="CP39" s="120">
        <v>1453</v>
      </c>
      <c r="CQ39" s="120">
        <v>1453</v>
      </c>
      <c r="CR39" s="120">
        <v>1434.6</v>
      </c>
      <c r="CS39" s="120">
        <v>1308.4000000000001</v>
      </c>
      <c r="CT39" s="122"/>
      <c r="CU39" s="122"/>
      <c r="CV39" s="122"/>
      <c r="CW39" s="121"/>
      <c r="CX39" s="97">
        <f t="array" ref="CX39">SUMPRODUCT(B39:CW39*0.25)</f>
        <v>23951.199999999997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65</v>
      </c>
      <c r="AM40" s="120">
        <v>65</v>
      </c>
      <c r="AN40" s="120">
        <v>65</v>
      </c>
      <c r="AO40" s="120">
        <v>65</v>
      </c>
      <c r="AP40" s="120">
        <v>65</v>
      </c>
      <c r="AQ40" s="120">
        <v>65</v>
      </c>
      <c r="AR40" s="120">
        <v>65</v>
      </c>
      <c r="AS40" s="120">
        <v>65</v>
      </c>
      <c r="AT40" s="120">
        <v>60.734000000000002</v>
      </c>
      <c r="AU40" s="120">
        <v>60.734000000000002</v>
      </c>
      <c r="AV40" s="120">
        <v>60.734000000000002</v>
      </c>
      <c r="AW40" s="120">
        <v>60.734000000000002</v>
      </c>
      <c r="AX40" s="120">
        <v>45</v>
      </c>
      <c r="AY40" s="120">
        <v>45</v>
      </c>
      <c r="AZ40" s="120">
        <v>45</v>
      </c>
      <c r="BA40" s="120">
        <v>45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275.73400000000004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1762</v>
      </c>
      <c r="C42" s="107">
        <f t="shared" ref="C42:BN42" si="6">SUM(C37:C41)</f>
        <v>1762</v>
      </c>
      <c r="D42" s="107">
        <f t="shared" si="6"/>
        <v>1731.1</v>
      </c>
      <c r="E42" s="107">
        <f t="shared" si="6"/>
        <v>1697.6</v>
      </c>
      <c r="F42" s="107">
        <f t="shared" si="6"/>
        <v>1585.3</v>
      </c>
      <c r="G42" s="107">
        <f t="shared" si="6"/>
        <v>1651.3</v>
      </c>
      <c r="H42" s="107">
        <f t="shared" si="6"/>
        <v>1681.7</v>
      </c>
      <c r="I42" s="107">
        <f t="shared" si="6"/>
        <v>1696</v>
      </c>
      <c r="J42" s="107">
        <f t="shared" si="6"/>
        <v>1777</v>
      </c>
      <c r="K42" s="107">
        <f t="shared" si="6"/>
        <v>1504.7</v>
      </c>
      <c r="L42" s="107">
        <f t="shared" si="6"/>
        <v>1438.7</v>
      </c>
      <c r="M42" s="107">
        <f t="shared" si="6"/>
        <v>1388</v>
      </c>
      <c r="N42" s="107">
        <f t="shared" si="6"/>
        <v>1406.3</v>
      </c>
      <c r="O42" s="107">
        <f t="shared" si="6"/>
        <v>1309.3</v>
      </c>
      <c r="P42" s="107">
        <f t="shared" si="6"/>
        <v>1287</v>
      </c>
      <c r="Q42" s="107">
        <f t="shared" si="6"/>
        <v>1283.7</v>
      </c>
      <c r="R42" s="107">
        <f t="shared" si="6"/>
        <v>1515</v>
      </c>
      <c r="S42" s="107">
        <f t="shared" si="6"/>
        <v>1458.4</v>
      </c>
      <c r="T42" s="107">
        <f t="shared" si="6"/>
        <v>1477.9</v>
      </c>
      <c r="U42" s="107">
        <f t="shared" si="6"/>
        <v>1452.5</v>
      </c>
      <c r="V42" s="107">
        <f t="shared" si="6"/>
        <v>1429</v>
      </c>
      <c r="W42" s="107">
        <f t="shared" si="6"/>
        <v>1410</v>
      </c>
      <c r="X42" s="107">
        <f t="shared" si="6"/>
        <v>1457.8</v>
      </c>
      <c r="Y42" s="107">
        <f t="shared" si="6"/>
        <v>1534.1</v>
      </c>
      <c r="Z42" s="107">
        <f t="shared" si="6"/>
        <v>1498.7</v>
      </c>
      <c r="AA42" s="107">
        <f t="shared" si="6"/>
        <v>1559.3</v>
      </c>
      <c r="AB42" s="107">
        <f t="shared" si="6"/>
        <v>1747.2</v>
      </c>
      <c r="AC42" s="107">
        <f t="shared" si="6"/>
        <v>1799</v>
      </c>
      <c r="AD42" s="107">
        <f t="shared" si="6"/>
        <v>1560</v>
      </c>
      <c r="AE42" s="107">
        <f t="shared" si="6"/>
        <v>1560</v>
      </c>
      <c r="AF42" s="107">
        <f t="shared" si="6"/>
        <v>1560</v>
      </c>
      <c r="AG42" s="107">
        <f t="shared" si="6"/>
        <v>1560</v>
      </c>
      <c r="AH42" s="107">
        <f t="shared" si="6"/>
        <v>1677</v>
      </c>
      <c r="AI42" s="107">
        <f t="shared" si="6"/>
        <v>1677</v>
      </c>
      <c r="AJ42" s="107">
        <f t="shared" si="6"/>
        <v>1677</v>
      </c>
      <c r="AK42" s="107">
        <f t="shared" si="6"/>
        <v>1677</v>
      </c>
      <c r="AL42" s="107">
        <f t="shared" si="6"/>
        <v>1770</v>
      </c>
      <c r="AM42" s="107">
        <f t="shared" si="6"/>
        <v>1770</v>
      </c>
      <c r="AN42" s="107">
        <f t="shared" si="6"/>
        <v>1770</v>
      </c>
      <c r="AO42" s="107">
        <f t="shared" si="6"/>
        <v>1770</v>
      </c>
      <c r="AP42" s="107">
        <f t="shared" si="6"/>
        <v>1730</v>
      </c>
      <c r="AQ42" s="107">
        <f t="shared" si="6"/>
        <v>1730</v>
      </c>
      <c r="AR42" s="107">
        <f t="shared" si="6"/>
        <v>1730</v>
      </c>
      <c r="AS42" s="107">
        <f t="shared" si="6"/>
        <v>1730</v>
      </c>
      <c r="AT42" s="107">
        <f t="shared" si="6"/>
        <v>1744.7339999999999</v>
      </c>
      <c r="AU42" s="107">
        <f t="shared" si="6"/>
        <v>1744.7339999999999</v>
      </c>
      <c r="AV42" s="107">
        <f t="shared" si="6"/>
        <v>1600.434</v>
      </c>
      <c r="AW42" s="107">
        <f t="shared" si="6"/>
        <v>1314.7339999999999</v>
      </c>
      <c r="AX42" s="107">
        <f t="shared" si="6"/>
        <v>1292.7</v>
      </c>
      <c r="AY42" s="107">
        <f t="shared" si="6"/>
        <v>1047.3</v>
      </c>
      <c r="AZ42" s="107">
        <f t="shared" si="6"/>
        <v>914.3</v>
      </c>
      <c r="BA42" s="107">
        <f t="shared" si="6"/>
        <v>939.5</v>
      </c>
      <c r="BB42" s="107">
        <f t="shared" si="6"/>
        <v>973.9</v>
      </c>
      <c r="BC42" s="107">
        <f t="shared" si="6"/>
        <v>965.9</v>
      </c>
      <c r="BD42" s="107">
        <f t="shared" si="6"/>
        <v>917</v>
      </c>
      <c r="BE42" s="107">
        <f t="shared" si="6"/>
        <v>821.7</v>
      </c>
      <c r="BF42" s="107">
        <f t="shared" si="6"/>
        <v>583.29999999999995</v>
      </c>
      <c r="BG42" s="107">
        <f t="shared" si="6"/>
        <v>525.1</v>
      </c>
      <c r="BH42" s="107">
        <f t="shared" si="6"/>
        <v>633.29999999999995</v>
      </c>
      <c r="BI42" s="107">
        <f t="shared" si="6"/>
        <v>514.4</v>
      </c>
      <c r="BJ42" s="107">
        <f t="shared" si="6"/>
        <v>808.2</v>
      </c>
      <c r="BK42" s="107">
        <f t="shared" si="6"/>
        <v>648.5</v>
      </c>
      <c r="BL42" s="107">
        <f t="shared" si="6"/>
        <v>620.70000000000005</v>
      </c>
      <c r="BM42" s="107">
        <f t="shared" si="6"/>
        <v>580.6</v>
      </c>
      <c r="BN42" s="107">
        <f t="shared" si="6"/>
        <v>723.5</v>
      </c>
      <c r="BO42" s="107">
        <f t="shared" ref="BO42:CW42" si="7">SUM(BO37:BO41)</f>
        <v>665.3</v>
      </c>
      <c r="BP42" s="107">
        <f t="shared" si="7"/>
        <v>771.7</v>
      </c>
      <c r="BQ42" s="107">
        <f t="shared" si="7"/>
        <v>826.2</v>
      </c>
      <c r="BR42" s="107">
        <f t="shared" si="7"/>
        <v>449.5</v>
      </c>
      <c r="BS42" s="107">
        <f t="shared" si="7"/>
        <v>316.7</v>
      </c>
      <c r="BT42" s="107">
        <f t="shared" si="7"/>
        <v>823.2</v>
      </c>
      <c r="BU42" s="107">
        <f t="shared" si="7"/>
        <v>1181.9000000000001</v>
      </c>
      <c r="BV42" s="107">
        <f t="shared" si="7"/>
        <v>916.9</v>
      </c>
      <c r="BW42" s="107">
        <f t="shared" si="7"/>
        <v>1256</v>
      </c>
      <c r="BX42" s="107">
        <f t="shared" si="7"/>
        <v>1297.9000000000001</v>
      </c>
      <c r="BY42" s="107">
        <f t="shared" si="7"/>
        <v>1440.4</v>
      </c>
      <c r="BZ42" s="107">
        <f t="shared" si="7"/>
        <v>1419</v>
      </c>
      <c r="CA42" s="107">
        <f t="shared" si="7"/>
        <v>1386.7</v>
      </c>
      <c r="CB42" s="107">
        <f t="shared" si="7"/>
        <v>1374.2</v>
      </c>
      <c r="CC42" s="107">
        <f t="shared" si="7"/>
        <v>1297.8</v>
      </c>
      <c r="CD42" s="107">
        <f t="shared" si="7"/>
        <v>1141.5</v>
      </c>
      <c r="CE42" s="107">
        <f t="shared" si="7"/>
        <v>1217.3</v>
      </c>
      <c r="CF42" s="107">
        <f t="shared" si="7"/>
        <v>1172.2</v>
      </c>
      <c r="CG42" s="107">
        <f t="shared" si="7"/>
        <v>1051.9000000000001</v>
      </c>
      <c r="CH42" s="107">
        <f t="shared" si="7"/>
        <v>1365.1</v>
      </c>
      <c r="CI42" s="107">
        <f t="shared" si="7"/>
        <v>1541.7</v>
      </c>
      <c r="CJ42" s="107">
        <f t="shared" si="7"/>
        <v>1377.8</v>
      </c>
      <c r="CK42" s="107">
        <f t="shared" si="7"/>
        <v>1302.5999999999999</v>
      </c>
      <c r="CL42" s="107">
        <f t="shared" si="7"/>
        <v>1523.1</v>
      </c>
      <c r="CM42" s="107">
        <f t="shared" si="7"/>
        <v>1717</v>
      </c>
      <c r="CN42" s="107">
        <f t="shared" si="7"/>
        <v>1717</v>
      </c>
      <c r="CO42" s="107">
        <f t="shared" si="7"/>
        <v>1717</v>
      </c>
      <c r="CP42" s="107">
        <f t="shared" si="7"/>
        <v>1753</v>
      </c>
      <c r="CQ42" s="107">
        <f t="shared" si="7"/>
        <v>1753</v>
      </c>
      <c r="CR42" s="107">
        <f t="shared" si="7"/>
        <v>1734.6</v>
      </c>
      <c r="CS42" s="107">
        <f t="shared" si="7"/>
        <v>1608.4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32319.933999999997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1387</v>
      </c>
      <c r="C47" s="120">
        <v>1387</v>
      </c>
      <c r="D47" s="120">
        <v>1356.1</v>
      </c>
      <c r="E47" s="120">
        <v>1322.6</v>
      </c>
      <c r="F47" s="120">
        <v>1210.3</v>
      </c>
      <c r="G47" s="120">
        <v>1276.3</v>
      </c>
      <c r="H47" s="120">
        <v>1306.7</v>
      </c>
      <c r="I47" s="120">
        <v>1321</v>
      </c>
      <c r="J47" s="120">
        <v>1402</v>
      </c>
      <c r="K47" s="120">
        <v>1129.7</v>
      </c>
      <c r="L47" s="120">
        <v>1063.7</v>
      </c>
      <c r="M47" s="120">
        <v>1013</v>
      </c>
      <c r="N47" s="120">
        <v>1031.3</v>
      </c>
      <c r="O47" s="120">
        <v>934.3</v>
      </c>
      <c r="P47" s="120">
        <v>912</v>
      </c>
      <c r="Q47" s="120">
        <v>908.7</v>
      </c>
      <c r="R47" s="120">
        <v>1140</v>
      </c>
      <c r="S47" s="120">
        <v>1083.4000000000001</v>
      </c>
      <c r="T47" s="120">
        <v>1102.9000000000001</v>
      </c>
      <c r="U47" s="120">
        <v>1077.5</v>
      </c>
      <c r="V47" s="120">
        <v>1039</v>
      </c>
      <c r="W47" s="120">
        <v>1020</v>
      </c>
      <c r="X47" s="120">
        <v>1067.8</v>
      </c>
      <c r="Y47" s="120">
        <v>1144.0999999999999</v>
      </c>
      <c r="Z47" s="120">
        <v>1108.7</v>
      </c>
      <c r="AA47" s="120">
        <v>1169.3</v>
      </c>
      <c r="AB47" s="120">
        <v>1357.2</v>
      </c>
      <c r="AC47" s="120">
        <v>1409</v>
      </c>
      <c r="AD47" s="120">
        <v>1150</v>
      </c>
      <c r="AE47" s="120">
        <v>1150</v>
      </c>
      <c r="AF47" s="120">
        <v>1150</v>
      </c>
      <c r="AG47" s="120">
        <v>1150</v>
      </c>
      <c r="AH47" s="120">
        <v>1150</v>
      </c>
      <c r="AI47" s="120">
        <v>1150</v>
      </c>
      <c r="AJ47" s="120">
        <v>1150</v>
      </c>
      <c r="AK47" s="120">
        <v>1150</v>
      </c>
      <c r="AL47" s="120">
        <v>1150</v>
      </c>
      <c r="AM47" s="120">
        <v>1150</v>
      </c>
      <c r="AN47" s="120">
        <v>1150</v>
      </c>
      <c r="AO47" s="120">
        <v>1150</v>
      </c>
      <c r="AP47" s="120">
        <v>1150</v>
      </c>
      <c r="AQ47" s="120">
        <v>1150</v>
      </c>
      <c r="AR47" s="120">
        <v>1150</v>
      </c>
      <c r="AS47" s="120">
        <v>1150</v>
      </c>
      <c r="AT47" s="120">
        <v>1150</v>
      </c>
      <c r="AU47" s="120">
        <v>1150</v>
      </c>
      <c r="AV47" s="120">
        <v>1005.7</v>
      </c>
      <c r="AW47" s="120">
        <v>720</v>
      </c>
      <c r="AX47" s="120">
        <v>858.7</v>
      </c>
      <c r="AY47" s="120">
        <v>613.29999999999995</v>
      </c>
      <c r="AZ47" s="120">
        <v>480.3</v>
      </c>
      <c r="BA47" s="120">
        <v>505.5</v>
      </c>
      <c r="BB47" s="120">
        <v>586.9</v>
      </c>
      <c r="BC47" s="120">
        <v>578.9</v>
      </c>
      <c r="BD47" s="120">
        <v>530</v>
      </c>
      <c r="BE47" s="120">
        <v>434.7</v>
      </c>
      <c r="BF47" s="120">
        <v>234.3</v>
      </c>
      <c r="BG47" s="120">
        <v>176.1</v>
      </c>
      <c r="BH47" s="120">
        <v>284.3</v>
      </c>
      <c r="BI47" s="120">
        <v>165.4</v>
      </c>
      <c r="BJ47" s="120">
        <v>529.20000000000005</v>
      </c>
      <c r="BK47" s="120">
        <v>369.5</v>
      </c>
      <c r="BL47" s="120">
        <v>341.7</v>
      </c>
      <c r="BM47" s="120">
        <v>301.60000000000002</v>
      </c>
      <c r="BN47" s="120">
        <v>535.5</v>
      </c>
      <c r="BO47" s="120">
        <v>477.3</v>
      </c>
      <c r="BP47" s="120">
        <v>583.70000000000005</v>
      </c>
      <c r="BQ47" s="120">
        <v>638.20000000000005</v>
      </c>
      <c r="BR47" s="120">
        <v>293.5</v>
      </c>
      <c r="BS47" s="120">
        <v>160.69999999999999</v>
      </c>
      <c r="BT47" s="120">
        <v>667.2</v>
      </c>
      <c r="BU47" s="120">
        <v>1025.9000000000001</v>
      </c>
      <c r="BV47" s="120">
        <v>779.9</v>
      </c>
      <c r="BW47" s="120">
        <v>1119</v>
      </c>
      <c r="BX47" s="120">
        <v>1160.9000000000001</v>
      </c>
      <c r="BY47" s="120">
        <v>1303.4000000000001</v>
      </c>
      <c r="BZ47" s="120">
        <v>1266</v>
      </c>
      <c r="CA47" s="120">
        <v>1233.7</v>
      </c>
      <c r="CB47" s="120">
        <v>1221.2</v>
      </c>
      <c r="CC47" s="120">
        <v>1144.8</v>
      </c>
      <c r="CD47" s="120">
        <v>974.5</v>
      </c>
      <c r="CE47" s="120">
        <v>1050.3</v>
      </c>
      <c r="CF47" s="120">
        <v>1005.2</v>
      </c>
      <c r="CG47" s="120">
        <v>884.9</v>
      </c>
      <c r="CH47" s="120">
        <v>1212.0999999999999</v>
      </c>
      <c r="CI47" s="120">
        <v>1388.7</v>
      </c>
      <c r="CJ47" s="120">
        <v>1224.8</v>
      </c>
      <c r="CK47" s="120">
        <v>1149.5999999999999</v>
      </c>
      <c r="CL47" s="120">
        <v>1244.0999999999999</v>
      </c>
      <c r="CM47" s="120">
        <v>1438</v>
      </c>
      <c r="CN47" s="120">
        <v>1438</v>
      </c>
      <c r="CO47" s="120">
        <v>1438</v>
      </c>
      <c r="CP47" s="120">
        <v>1453</v>
      </c>
      <c r="CQ47" s="120">
        <v>1453</v>
      </c>
      <c r="CR47" s="120">
        <v>1434.6</v>
      </c>
      <c r="CS47" s="120">
        <v>1308.4000000000001</v>
      </c>
      <c r="CT47" s="122"/>
      <c r="CU47" s="122"/>
      <c r="CV47" s="122"/>
      <c r="CW47" s="121"/>
      <c r="CX47" s="97">
        <f t="array" ref="CX47">SUMPRODUCT(B47:CW47*0.25)</f>
        <v>23951.199999999997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239</v>
      </c>
      <c r="C50" s="120">
        <v>239</v>
      </c>
      <c r="D50" s="120">
        <v>239</v>
      </c>
      <c r="E50" s="120">
        <v>239</v>
      </c>
      <c r="F50" s="120">
        <v>229</v>
      </c>
      <c r="G50" s="120">
        <v>229</v>
      </c>
      <c r="H50" s="120">
        <v>229</v>
      </c>
      <c r="I50" s="120">
        <v>229</v>
      </c>
      <c r="J50" s="120">
        <v>226</v>
      </c>
      <c r="K50" s="120">
        <v>226</v>
      </c>
      <c r="L50" s="120">
        <v>226</v>
      </c>
      <c r="M50" s="120">
        <v>226</v>
      </c>
      <c r="N50" s="120">
        <v>226</v>
      </c>
      <c r="O50" s="120">
        <v>226</v>
      </c>
      <c r="P50" s="120">
        <v>226</v>
      </c>
      <c r="Q50" s="120">
        <v>226</v>
      </c>
      <c r="R50" s="120">
        <v>237</v>
      </c>
      <c r="S50" s="120">
        <v>237</v>
      </c>
      <c r="T50" s="120">
        <v>237</v>
      </c>
      <c r="U50" s="120">
        <v>237</v>
      </c>
      <c r="V50" s="120">
        <v>262</v>
      </c>
      <c r="W50" s="120">
        <v>262</v>
      </c>
      <c r="X50" s="120">
        <v>262</v>
      </c>
      <c r="Y50" s="120">
        <v>262</v>
      </c>
      <c r="Z50" s="120">
        <v>305</v>
      </c>
      <c r="AA50" s="120">
        <v>305</v>
      </c>
      <c r="AB50" s="120">
        <v>305</v>
      </c>
      <c r="AC50" s="120">
        <v>305</v>
      </c>
      <c r="AD50" s="120">
        <v>318</v>
      </c>
      <c r="AE50" s="120">
        <v>318</v>
      </c>
      <c r="AF50" s="120">
        <v>318</v>
      </c>
      <c r="AG50" s="120">
        <v>318</v>
      </c>
      <c r="AH50" s="120">
        <v>305</v>
      </c>
      <c r="AI50" s="120">
        <v>305</v>
      </c>
      <c r="AJ50" s="120">
        <v>305</v>
      </c>
      <c r="AK50" s="120">
        <v>305</v>
      </c>
      <c r="AL50" s="120">
        <v>297</v>
      </c>
      <c r="AM50" s="120">
        <v>297</v>
      </c>
      <c r="AN50" s="120">
        <v>297</v>
      </c>
      <c r="AO50" s="120">
        <v>297</v>
      </c>
      <c r="AP50" s="120">
        <v>283</v>
      </c>
      <c r="AQ50" s="120">
        <v>283</v>
      </c>
      <c r="AR50" s="120">
        <v>283</v>
      </c>
      <c r="AS50" s="120">
        <v>283</v>
      </c>
      <c r="AT50" s="120">
        <v>275</v>
      </c>
      <c r="AU50" s="120">
        <v>275</v>
      </c>
      <c r="AV50" s="120">
        <v>275</v>
      </c>
      <c r="AW50" s="120">
        <v>275</v>
      </c>
      <c r="AX50" s="120">
        <v>270</v>
      </c>
      <c r="AY50" s="120">
        <v>270</v>
      </c>
      <c r="AZ50" s="120">
        <v>270</v>
      </c>
      <c r="BA50" s="120">
        <v>270</v>
      </c>
      <c r="BB50" s="120">
        <v>260</v>
      </c>
      <c r="BC50" s="120">
        <v>260</v>
      </c>
      <c r="BD50" s="120">
        <v>260</v>
      </c>
      <c r="BE50" s="120">
        <v>260</v>
      </c>
      <c r="BF50" s="120">
        <v>255</v>
      </c>
      <c r="BG50" s="120">
        <v>255</v>
      </c>
      <c r="BH50" s="120">
        <v>255</v>
      </c>
      <c r="BI50" s="120">
        <v>255</v>
      </c>
      <c r="BJ50" s="120">
        <v>269</v>
      </c>
      <c r="BK50" s="120">
        <v>269</v>
      </c>
      <c r="BL50" s="120">
        <v>269</v>
      </c>
      <c r="BM50" s="120">
        <v>269</v>
      </c>
      <c r="BN50" s="120">
        <v>302</v>
      </c>
      <c r="BO50" s="120">
        <v>302</v>
      </c>
      <c r="BP50" s="120">
        <v>302</v>
      </c>
      <c r="BQ50" s="120">
        <v>302</v>
      </c>
      <c r="BR50" s="120">
        <v>342</v>
      </c>
      <c r="BS50" s="120">
        <v>342</v>
      </c>
      <c r="BT50" s="120">
        <v>342</v>
      </c>
      <c r="BU50" s="120">
        <v>342</v>
      </c>
      <c r="BV50" s="120">
        <v>380</v>
      </c>
      <c r="BW50" s="120">
        <v>380</v>
      </c>
      <c r="BX50" s="120">
        <v>380</v>
      </c>
      <c r="BY50" s="120">
        <v>380</v>
      </c>
      <c r="BZ50" s="120">
        <v>399</v>
      </c>
      <c r="CA50" s="120">
        <v>399</v>
      </c>
      <c r="CB50" s="120">
        <v>399</v>
      </c>
      <c r="CC50" s="120">
        <v>399</v>
      </c>
      <c r="CD50" s="120">
        <v>375</v>
      </c>
      <c r="CE50" s="120">
        <v>375</v>
      </c>
      <c r="CF50" s="120">
        <v>375</v>
      </c>
      <c r="CG50" s="120">
        <v>375</v>
      </c>
      <c r="CH50" s="120">
        <v>334</v>
      </c>
      <c r="CI50" s="120">
        <v>334</v>
      </c>
      <c r="CJ50" s="120">
        <v>334</v>
      </c>
      <c r="CK50" s="120">
        <v>334</v>
      </c>
      <c r="CL50" s="120">
        <v>292</v>
      </c>
      <c r="CM50" s="120">
        <v>292</v>
      </c>
      <c r="CN50" s="120">
        <v>292</v>
      </c>
      <c r="CO50" s="120">
        <v>292</v>
      </c>
      <c r="CP50" s="120">
        <v>256</v>
      </c>
      <c r="CQ50" s="120">
        <v>256</v>
      </c>
      <c r="CR50" s="120">
        <v>256</v>
      </c>
      <c r="CS50" s="120">
        <v>256</v>
      </c>
      <c r="CT50" s="122"/>
      <c r="CU50" s="122"/>
      <c r="CV50" s="122"/>
      <c r="CW50" s="121"/>
      <c r="CX50" s="97">
        <f t="array" ref="CX50">SUMPRODUCT(B50:CW50*0.25)</f>
        <v>6936</v>
      </c>
    </row>
    <row r="51" spans="1:102" ht="30" customHeight="1" thickBot="1" x14ac:dyDescent="0.25">
      <c r="A51" s="105" t="s">
        <v>52</v>
      </c>
      <c r="B51" s="106">
        <f>SUM(B45:B50)</f>
        <v>1626</v>
      </c>
      <c r="C51" s="107">
        <f t="shared" ref="C51:BN51" si="8">SUM(C45:C50)</f>
        <v>1626</v>
      </c>
      <c r="D51" s="107">
        <f t="shared" si="8"/>
        <v>1595.1</v>
      </c>
      <c r="E51" s="107">
        <f t="shared" si="8"/>
        <v>1561.6</v>
      </c>
      <c r="F51" s="107">
        <f t="shared" si="8"/>
        <v>1439.3</v>
      </c>
      <c r="G51" s="107">
        <f t="shared" si="8"/>
        <v>1505.3</v>
      </c>
      <c r="H51" s="107">
        <f t="shared" si="8"/>
        <v>1535.7</v>
      </c>
      <c r="I51" s="107">
        <f t="shared" si="8"/>
        <v>1550</v>
      </c>
      <c r="J51" s="107">
        <f t="shared" si="8"/>
        <v>1628</v>
      </c>
      <c r="K51" s="107">
        <f t="shared" si="8"/>
        <v>1355.7</v>
      </c>
      <c r="L51" s="107">
        <f t="shared" si="8"/>
        <v>1289.7</v>
      </c>
      <c r="M51" s="107">
        <f t="shared" si="8"/>
        <v>1239</v>
      </c>
      <c r="N51" s="107">
        <f t="shared" si="8"/>
        <v>1257.3</v>
      </c>
      <c r="O51" s="107">
        <f t="shared" si="8"/>
        <v>1160.3</v>
      </c>
      <c r="P51" s="107">
        <f t="shared" si="8"/>
        <v>1138</v>
      </c>
      <c r="Q51" s="107">
        <f t="shared" si="8"/>
        <v>1134.7</v>
      </c>
      <c r="R51" s="107">
        <f t="shared" si="8"/>
        <v>1377</v>
      </c>
      <c r="S51" s="107">
        <f t="shared" si="8"/>
        <v>1320.4</v>
      </c>
      <c r="T51" s="107">
        <f t="shared" si="8"/>
        <v>1339.9</v>
      </c>
      <c r="U51" s="107">
        <f t="shared" si="8"/>
        <v>1314.5</v>
      </c>
      <c r="V51" s="107">
        <f t="shared" si="8"/>
        <v>1301</v>
      </c>
      <c r="W51" s="107">
        <f t="shared" si="8"/>
        <v>1282</v>
      </c>
      <c r="X51" s="107">
        <f t="shared" si="8"/>
        <v>1329.8</v>
      </c>
      <c r="Y51" s="107">
        <f t="shared" si="8"/>
        <v>1406.1</v>
      </c>
      <c r="Z51" s="107">
        <f t="shared" si="8"/>
        <v>1413.7</v>
      </c>
      <c r="AA51" s="107">
        <f t="shared" si="8"/>
        <v>1474.3</v>
      </c>
      <c r="AB51" s="107">
        <f t="shared" si="8"/>
        <v>1662.2</v>
      </c>
      <c r="AC51" s="107">
        <f t="shared" si="8"/>
        <v>1714</v>
      </c>
      <c r="AD51" s="107">
        <f t="shared" si="8"/>
        <v>1468</v>
      </c>
      <c r="AE51" s="107">
        <f t="shared" si="8"/>
        <v>1468</v>
      </c>
      <c r="AF51" s="107">
        <f t="shared" si="8"/>
        <v>1468</v>
      </c>
      <c r="AG51" s="107">
        <f t="shared" si="8"/>
        <v>1468</v>
      </c>
      <c r="AH51" s="107">
        <f t="shared" si="8"/>
        <v>1455</v>
      </c>
      <c r="AI51" s="107">
        <f t="shared" si="8"/>
        <v>1455</v>
      </c>
      <c r="AJ51" s="107">
        <f t="shared" si="8"/>
        <v>1455</v>
      </c>
      <c r="AK51" s="107">
        <f t="shared" si="8"/>
        <v>1455</v>
      </c>
      <c r="AL51" s="107">
        <f t="shared" si="8"/>
        <v>1447</v>
      </c>
      <c r="AM51" s="107">
        <f t="shared" si="8"/>
        <v>1447</v>
      </c>
      <c r="AN51" s="107">
        <f t="shared" si="8"/>
        <v>1447</v>
      </c>
      <c r="AO51" s="107">
        <f t="shared" si="8"/>
        <v>1447</v>
      </c>
      <c r="AP51" s="107">
        <f t="shared" si="8"/>
        <v>1433</v>
      </c>
      <c r="AQ51" s="107">
        <f t="shared" si="8"/>
        <v>1433</v>
      </c>
      <c r="AR51" s="107">
        <f t="shared" si="8"/>
        <v>1433</v>
      </c>
      <c r="AS51" s="107">
        <f t="shared" si="8"/>
        <v>1433</v>
      </c>
      <c r="AT51" s="107">
        <f t="shared" si="8"/>
        <v>1425</v>
      </c>
      <c r="AU51" s="107">
        <f t="shared" si="8"/>
        <v>1425</v>
      </c>
      <c r="AV51" s="107">
        <f t="shared" si="8"/>
        <v>1280.7</v>
      </c>
      <c r="AW51" s="107">
        <f t="shared" si="8"/>
        <v>995</v>
      </c>
      <c r="AX51" s="107">
        <f t="shared" si="8"/>
        <v>1128.7</v>
      </c>
      <c r="AY51" s="107">
        <f t="shared" si="8"/>
        <v>883.3</v>
      </c>
      <c r="AZ51" s="107">
        <f t="shared" si="8"/>
        <v>750.3</v>
      </c>
      <c r="BA51" s="107">
        <f t="shared" si="8"/>
        <v>775.5</v>
      </c>
      <c r="BB51" s="107">
        <f t="shared" si="8"/>
        <v>846.9</v>
      </c>
      <c r="BC51" s="107">
        <f t="shared" si="8"/>
        <v>838.9</v>
      </c>
      <c r="BD51" s="107">
        <f t="shared" si="8"/>
        <v>790</v>
      </c>
      <c r="BE51" s="107">
        <f t="shared" si="8"/>
        <v>694.7</v>
      </c>
      <c r="BF51" s="107">
        <f t="shared" si="8"/>
        <v>489.3</v>
      </c>
      <c r="BG51" s="107">
        <f t="shared" si="8"/>
        <v>431.1</v>
      </c>
      <c r="BH51" s="107">
        <f t="shared" si="8"/>
        <v>539.29999999999995</v>
      </c>
      <c r="BI51" s="107">
        <f t="shared" si="8"/>
        <v>420.4</v>
      </c>
      <c r="BJ51" s="107">
        <f t="shared" si="8"/>
        <v>798.2</v>
      </c>
      <c r="BK51" s="107">
        <f t="shared" si="8"/>
        <v>638.5</v>
      </c>
      <c r="BL51" s="107">
        <f t="shared" si="8"/>
        <v>610.70000000000005</v>
      </c>
      <c r="BM51" s="107">
        <f t="shared" si="8"/>
        <v>570.6</v>
      </c>
      <c r="BN51" s="107">
        <f t="shared" si="8"/>
        <v>837.5</v>
      </c>
      <c r="BO51" s="107">
        <f t="shared" ref="BO51:CW51" si="9">SUM(BO45:BO50)</f>
        <v>779.3</v>
      </c>
      <c r="BP51" s="107">
        <f t="shared" si="9"/>
        <v>885.7</v>
      </c>
      <c r="BQ51" s="107">
        <f t="shared" si="9"/>
        <v>940.2</v>
      </c>
      <c r="BR51" s="107">
        <f t="shared" si="9"/>
        <v>635.5</v>
      </c>
      <c r="BS51" s="107">
        <f t="shared" si="9"/>
        <v>502.7</v>
      </c>
      <c r="BT51" s="107">
        <f t="shared" si="9"/>
        <v>1009.2</v>
      </c>
      <c r="BU51" s="107">
        <f t="shared" si="9"/>
        <v>1367.9</v>
      </c>
      <c r="BV51" s="107">
        <f t="shared" si="9"/>
        <v>1159.9000000000001</v>
      </c>
      <c r="BW51" s="107">
        <f t="shared" si="9"/>
        <v>1499</v>
      </c>
      <c r="BX51" s="107">
        <f t="shared" si="9"/>
        <v>1540.9</v>
      </c>
      <c r="BY51" s="107">
        <f t="shared" si="9"/>
        <v>1683.4</v>
      </c>
      <c r="BZ51" s="107">
        <f t="shared" si="9"/>
        <v>1665</v>
      </c>
      <c r="CA51" s="107">
        <f t="shared" si="9"/>
        <v>1632.7</v>
      </c>
      <c r="CB51" s="107">
        <f t="shared" si="9"/>
        <v>1620.2</v>
      </c>
      <c r="CC51" s="107">
        <f t="shared" si="9"/>
        <v>1543.8</v>
      </c>
      <c r="CD51" s="107">
        <f t="shared" si="9"/>
        <v>1349.5</v>
      </c>
      <c r="CE51" s="107">
        <f t="shared" si="9"/>
        <v>1425.3</v>
      </c>
      <c r="CF51" s="107">
        <f t="shared" si="9"/>
        <v>1380.2</v>
      </c>
      <c r="CG51" s="107">
        <f t="shared" si="9"/>
        <v>1259.9000000000001</v>
      </c>
      <c r="CH51" s="107">
        <f t="shared" si="9"/>
        <v>1546.1</v>
      </c>
      <c r="CI51" s="107">
        <f t="shared" si="9"/>
        <v>1722.7</v>
      </c>
      <c r="CJ51" s="107">
        <f t="shared" si="9"/>
        <v>1558.8</v>
      </c>
      <c r="CK51" s="107">
        <f t="shared" si="9"/>
        <v>1483.6</v>
      </c>
      <c r="CL51" s="107">
        <f t="shared" si="9"/>
        <v>1536.1</v>
      </c>
      <c r="CM51" s="107">
        <f t="shared" si="9"/>
        <v>1730</v>
      </c>
      <c r="CN51" s="107">
        <f t="shared" si="9"/>
        <v>1730</v>
      </c>
      <c r="CO51" s="107">
        <f t="shared" si="9"/>
        <v>1730</v>
      </c>
      <c r="CP51" s="107">
        <f t="shared" si="9"/>
        <v>1709</v>
      </c>
      <c r="CQ51" s="107">
        <f t="shared" si="9"/>
        <v>1709</v>
      </c>
      <c r="CR51" s="107">
        <f t="shared" si="9"/>
        <v>1690.6</v>
      </c>
      <c r="CS51" s="107">
        <f t="shared" si="9"/>
        <v>1564.4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30887.199999999997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6136.9870000000001</v>
      </c>
      <c r="C54" s="107">
        <f t="shared" ref="C54:BN54" si="12">C18+C28+C42</f>
        <v>6136.268</v>
      </c>
      <c r="D54" s="107">
        <f t="shared" si="12"/>
        <v>6085.1149999999998</v>
      </c>
      <c r="E54" s="107">
        <f t="shared" si="12"/>
        <v>6082.1409999999996</v>
      </c>
      <c r="F54" s="107">
        <f t="shared" si="12"/>
        <v>5792.7390000000005</v>
      </c>
      <c r="G54" s="107">
        <f t="shared" si="12"/>
        <v>5911.9170000000004</v>
      </c>
      <c r="H54" s="107">
        <f t="shared" si="12"/>
        <v>5950.28</v>
      </c>
      <c r="I54" s="107">
        <f t="shared" si="12"/>
        <v>5964.6540000000005</v>
      </c>
      <c r="J54" s="107">
        <f t="shared" si="12"/>
        <v>5970.6270000000004</v>
      </c>
      <c r="K54" s="107">
        <f t="shared" si="12"/>
        <v>5690.299</v>
      </c>
      <c r="L54" s="107">
        <f t="shared" si="12"/>
        <v>5633.2359999999999</v>
      </c>
      <c r="M54" s="107">
        <f t="shared" si="12"/>
        <v>5572.8040000000001</v>
      </c>
      <c r="N54" s="107">
        <f t="shared" si="12"/>
        <v>5522.223</v>
      </c>
      <c r="O54" s="107">
        <f t="shared" si="12"/>
        <v>5464.6480000000001</v>
      </c>
      <c r="P54" s="107">
        <f t="shared" si="12"/>
        <v>5486.5929999999998</v>
      </c>
      <c r="Q54" s="107">
        <f t="shared" si="12"/>
        <v>5508.4479999999994</v>
      </c>
      <c r="R54" s="107">
        <f t="shared" si="12"/>
        <v>5675.174</v>
      </c>
      <c r="S54" s="107">
        <f t="shared" si="12"/>
        <v>5694.2530000000006</v>
      </c>
      <c r="T54" s="107">
        <f t="shared" si="12"/>
        <v>5757.2150000000001</v>
      </c>
      <c r="U54" s="107">
        <f t="shared" si="12"/>
        <v>5786.3159999999998</v>
      </c>
      <c r="V54" s="107">
        <f t="shared" si="12"/>
        <v>5817.2780000000002</v>
      </c>
      <c r="W54" s="107">
        <f t="shared" si="12"/>
        <v>5913.4830000000002</v>
      </c>
      <c r="X54" s="107">
        <f t="shared" si="12"/>
        <v>6080.0140000000001</v>
      </c>
      <c r="Y54" s="107">
        <f t="shared" si="12"/>
        <v>6230.1020000000008</v>
      </c>
      <c r="Z54" s="107">
        <f t="shared" si="12"/>
        <v>6407.7359999999999</v>
      </c>
      <c r="AA54" s="107">
        <f t="shared" si="12"/>
        <v>6637.4589999999998</v>
      </c>
      <c r="AB54" s="107">
        <f t="shared" si="12"/>
        <v>6967.4769999999999</v>
      </c>
      <c r="AC54" s="107">
        <f t="shared" si="12"/>
        <v>7191.7439999999997</v>
      </c>
      <c r="AD54" s="107">
        <f t="shared" si="12"/>
        <v>7026.741</v>
      </c>
      <c r="AE54" s="107">
        <f t="shared" si="12"/>
        <v>7175.6930000000002</v>
      </c>
      <c r="AF54" s="107">
        <f t="shared" si="12"/>
        <v>7277.0960000000005</v>
      </c>
      <c r="AG54" s="107">
        <f t="shared" si="12"/>
        <v>7337.0010000000011</v>
      </c>
      <c r="AH54" s="107">
        <f t="shared" si="12"/>
        <v>7438.0880000000006</v>
      </c>
      <c r="AI54" s="107">
        <f t="shared" si="12"/>
        <v>7534.6539999999995</v>
      </c>
      <c r="AJ54" s="107">
        <f t="shared" si="12"/>
        <v>7591.9310000000005</v>
      </c>
      <c r="AK54" s="107">
        <f t="shared" si="12"/>
        <v>7692.71</v>
      </c>
      <c r="AL54" s="107">
        <f t="shared" si="12"/>
        <v>7754.8070000000007</v>
      </c>
      <c r="AM54" s="107">
        <f t="shared" si="12"/>
        <v>7816.1660000000002</v>
      </c>
      <c r="AN54" s="107">
        <f t="shared" si="12"/>
        <v>7863.8620000000001</v>
      </c>
      <c r="AO54" s="107">
        <f t="shared" si="12"/>
        <v>7865.5940000000001</v>
      </c>
      <c r="AP54" s="107">
        <f t="shared" si="12"/>
        <v>7734.3310000000001</v>
      </c>
      <c r="AQ54" s="107">
        <f t="shared" si="12"/>
        <v>7835.7300000000005</v>
      </c>
      <c r="AR54" s="107">
        <f t="shared" si="12"/>
        <v>7872.9610000000002</v>
      </c>
      <c r="AS54" s="107">
        <f t="shared" si="12"/>
        <v>7943.9689999999991</v>
      </c>
      <c r="AT54" s="107">
        <f t="shared" si="12"/>
        <v>7885.7649999999994</v>
      </c>
      <c r="AU54" s="107">
        <f t="shared" si="12"/>
        <v>7948.9130000000005</v>
      </c>
      <c r="AV54" s="107">
        <f t="shared" si="12"/>
        <v>7856.607</v>
      </c>
      <c r="AW54" s="107">
        <f t="shared" si="12"/>
        <v>7577.0669999999991</v>
      </c>
      <c r="AX54" s="107">
        <f t="shared" si="12"/>
        <v>7454.1479999999992</v>
      </c>
      <c r="AY54" s="107">
        <f t="shared" si="12"/>
        <v>7242.2210000000005</v>
      </c>
      <c r="AZ54" s="107">
        <f t="shared" si="12"/>
        <v>7123.1620000000003</v>
      </c>
      <c r="BA54" s="107">
        <f t="shared" si="12"/>
        <v>7107.8439999999991</v>
      </c>
      <c r="BB54" s="107">
        <f t="shared" si="12"/>
        <v>7011.3459999999995</v>
      </c>
      <c r="BC54" s="107">
        <f t="shared" si="12"/>
        <v>6945.8269999999993</v>
      </c>
      <c r="BD54" s="107">
        <f t="shared" si="12"/>
        <v>6870.5510000000004</v>
      </c>
      <c r="BE54" s="107">
        <f t="shared" si="12"/>
        <v>6718.1269999999995</v>
      </c>
      <c r="BF54" s="107">
        <f t="shared" si="12"/>
        <v>6336.5289999999995</v>
      </c>
      <c r="BG54" s="107">
        <f t="shared" si="12"/>
        <v>6242.5260000000007</v>
      </c>
      <c r="BH54" s="107">
        <f t="shared" si="12"/>
        <v>6313.5439999999999</v>
      </c>
      <c r="BI54" s="107">
        <f t="shared" si="12"/>
        <v>6150.780999999999</v>
      </c>
      <c r="BJ54" s="107">
        <f t="shared" si="12"/>
        <v>6417.936999999999</v>
      </c>
      <c r="BK54" s="107">
        <f t="shared" si="12"/>
        <v>6276.0159999999996</v>
      </c>
      <c r="BL54" s="107">
        <f t="shared" si="12"/>
        <v>6277.82</v>
      </c>
      <c r="BM54" s="107">
        <f t="shared" si="12"/>
        <v>6123.880000000001</v>
      </c>
      <c r="BN54" s="107">
        <f t="shared" si="12"/>
        <v>6360.2359999999999</v>
      </c>
      <c r="BO54" s="107">
        <f t="shared" ref="BO54:CX54" si="13">BO18+BO28+BO42</f>
        <v>6254.8969999999999</v>
      </c>
      <c r="BP54" s="107">
        <f t="shared" si="13"/>
        <v>6301.4849999999997</v>
      </c>
      <c r="BQ54" s="107">
        <f t="shared" si="13"/>
        <v>6388.7210000000005</v>
      </c>
      <c r="BR54" s="107">
        <f t="shared" si="13"/>
        <v>6201.6230000000005</v>
      </c>
      <c r="BS54" s="107">
        <f t="shared" si="13"/>
        <v>6100.2159999999994</v>
      </c>
      <c r="BT54" s="107">
        <f t="shared" si="13"/>
        <v>6603.8059999999996</v>
      </c>
      <c r="BU54" s="107">
        <f t="shared" si="13"/>
        <v>6932.7309999999998</v>
      </c>
      <c r="BV54" s="107">
        <f t="shared" si="13"/>
        <v>6788.2579999999998</v>
      </c>
      <c r="BW54" s="107">
        <f t="shared" si="13"/>
        <v>7168.1419999999998</v>
      </c>
      <c r="BX54" s="107">
        <f t="shared" si="13"/>
        <v>7207.4269999999997</v>
      </c>
      <c r="BY54" s="107">
        <f t="shared" si="13"/>
        <v>7454.3260000000009</v>
      </c>
      <c r="BZ54" s="107">
        <f t="shared" si="13"/>
        <v>7501.1619999999994</v>
      </c>
      <c r="CA54" s="107">
        <f t="shared" si="13"/>
        <v>7520.0659999999998</v>
      </c>
      <c r="CB54" s="107">
        <f t="shared" si="13"/>
        <v>7548.241</v>
      </c>
      <c r="CC54" s="107">
        <f t="shared" si="13"/>
        <v>7508.8429999999998</v>
      </c>
      <c r="CD54" s="107">
        <f t="shared" si="13"/>
        <v>7353.4179999999997</v>
      </c>
      <c r="CE54" s="107">
        <f t="shared" si="13"/>
        <v>7413.6310000000003</v>
      </c>
      <c r="CF54" s="107">
        <f t="shared" si="13"/>
        <v>7303.3049999999994</v>
      </c>
      <c r="CG54" s="107">
        <f t="shared" si="13"/>
        <v>7068.3189999999995</v>
      </c>
      <c r="CH54" s="107">
        <f t="shared" si="13"/>
        <v>7165.3000000000011</v>
      </c>
      <c r="CI54" s="107">
        <f t="shared" si="13"/>
        <v>7221.4</v>
      </c>
      <c r="CJ54" s="107">
        <f t="shared" si="13"/>
        <v>6949.567</v>
      </c>
      <c r="CK54" s="107">
        <f t="shared" si="13"/>
        <v>6757.6350000000002</v>
      </c>
      <c r="CL54" s="107">
        <f t="shared" si="13"/>
        <v>6779.9750000000004</v>
      </c>
      <c r="CM54" s="107">
        <f t="shared" si="13"/>
        <v>6873.5129999999999</v>
      </c>
      <c r="CN54" s="107">
        <f t="shared" si="13"/>
        <v>6782.7800000000007</v>
      </c>
      <c r="CO54" s="107">
        <f t="shared" si="13"/>
        <v>6676.4480000000003</v>
      </c>
      <c r="CP54" s="107">
        <f t="shared" si="13"/>
        <v>6631.5630000000001</v>
      </c>
      <c r="CQ54" s="107">
        <f t="shared" si="13"/>
        <v>6499.8330000000005</v>
      </c>
      <c r="CR54" s="107">
        <f t="shared" si="13"/>
        <v>6397.85</v>
      </c>
      <c r="CS54" s="107">
        <f t="shared" si="13"/>
        <v>6196.2089999999989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161655.02524999998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1387</v>
      </c>
      <c r="C5" s="25">
        <v>1387</v>
      </c>
      <c r="D5" s="25">
        <v>1356.1</v>
      </c>
      <c r="E5" s="25">
        <v>1322.6</v>
      </c>
      <c r="F5" s="25">
        <v>1210.3</v>
      </c>
      <c r="G5" s="25">
        <v>1276.3</v>
      </c>
      <c r="H5" s="25">
        <v>1306.7</v>
      </c>
      <c r="I5" s="25">
        <v>1321</v>
      </c>
      <c r="J5" s="25">
        <v>1402</v>
      </c>
      <c r="K5" s="25">
        <v>1129.7</v>
      </c>
      <c r="L5" s="25">
        <v>1063.7</v>
      </c>
      <c r="M5" s="25">
        <v>1013</v>
      </c>
      <c r="N5" s="25">
        <v>1031.3</v>
      </c>
      <c r="O5" s="25">
        <v>934.3</v>
      </c>
      <c r="P5" s="25">
        <v>912</v>
      </c>
      <c r="Q5" s="25">
        <v>908.7</v>
      </c>
      <c r="R5" s="25">
        <v>1140</v>
      </c>
      <c r="S5" s="25">
        <v>1083.4000000000001</v>
      </c>
      <c r="T5" s="25">
        <v>1102.9000000000001</v>
      </c>
      <c r="U5" s="25">
        <v>1077.5</v>
      </c>
      <c r="V5" s="25">
        <v>1039</v>
      </c>
      <c r="W5" s="25">
        <v>1020</v>
      </c>
      <c r="X5" s="25">
        <v>1067.8</v>
      </c>
      <c r="Y5" s="25">
        <v>1144.0999999999999</v>
      </c>
      <c r="Z5" s="25">
        <v>1108.7</v>
      </c>
      <c r="AA5" s="25">
        <v>1169.3</v>
      </c>
      <c r="AB5" s="25">
        <v>1357.2</v>
      </c>
      <c r="AC5" s="25">
        <v>1409</v>
      </c>
      <c r="AD5" s="25">
        <v>1150</v>
      </c>
      <c r="AE5" s="25">
        <v>1150</v>
      </c>
      <c r="AF5" s="25">
        <v>1150</v>
      </c>
      <c r="AG5" s="25">
        <v>1150</v>
      </c>
      <c r="AH5" s="25">
        <v>1150</v>
      </c>
      <c r="AI5" s="25">
        <v>1150</v>
      </c>
      <c r="AJ5" s="25">
        <v>1150</v>
      </c>
      <c r="AK5" s="25">
        <v>1150</v>
      </c>
      <c r="AL5" s="25">
        <v>1150</v>
      </c>
      <c r="AM5" s="25">
        <v>1150</v>
      </c>
      <c r="AN5" s="25">
        <v>1150</v>
      </c>
      <c r="AO5" s="25">
        <v>1150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1005.7</v>
      </c>
      <c r="AW5" s="25">
        <v>720</v>
      </c>
      <c r="AX5" s="25">
        <v>858.7</v>
      </c>
      <c r="AY5" s="25">
        <v>613.29999999999995</v>
      </c>
      <c r="AZ5" s="25">
        <v>480.3</v>
      </c>
      <c r="BA5" s="25">
        <v>505.5</v>
      </c>
      <c r="BB5" s="25">
        <v>586.9</v>
      </c>
      <c r="BC5" s="25">
        <v>578.9</v>
      </c>
      <c r="BD5" s="25">
        <v>530</v>
      </c>
      <c r="BE5" s="25">
        <v>434.7</v>
      </c>
      <c r="BF5" s="25">
        <v>234.3</v>
      </c>
      <c r="BG5" s="25">
        <v>176.1</v>
      </c>
      <c r="BH5" s="25">
        <v>284.3</v>
      </c>
      <c r="BI5" s="25">
        <v>165.4</v>
      </c>
      <c r="BJ5" s="25">
        <v>529.20000000000005</v>
      </c>
      <c r="BK5" s="25">
        <v>369.5</v>
      </c>
      <c r="BL5" s="25">
        <v>341.7</v>
      </c>
      <c r="BM5" s="25">
        <v>301.60000000000002</v>
      </c>
      <c r="BN5" s="25">
        <v>535.5</v>
      </c>
      <c r="BO5" s="25">
        <v>477.3</v>
      </c>
      <c r="BP5" s="25">
        <v>583.70000000000005</v>
      </c>
      <c r="BQ5" s="25">
        <v>638.20000000000005</v>
      </c>
      <c r="BR5" s="25">
        <v>293.5</v>
      </c>
      <c r="BS5" s="25">
        <v>160.69999999999999</v>
      </c>
      <c r="BT5" s="25">
        <v>667.2</v>
      </c>
      <c r="BU5" s="25">
        <v>1025.9000000000001</v>
      </c>
      <c r="BV5" s="25">
        <v>779.9</v>
      </c>
      <c r="BW5" s="25">
        <v>1119</v>
      </c>
      <c r="BX5" s="25">
        <v>1160.9000000000001</v>
      </c>
      <c r="BY5" s="25">
        <v>1303.4000000000001</v>
      </c>
      <c r="BZ5" s="25">
        <v>1266</v>
      </c>
      <c r="CA5" s="25">
        <v>1233.7</v>
      </c>
      <c r="CB5" s="25">
        <v>1221.2</v>
      </c>
      <c r="CC5" s="25">
        <v>1144.8</v>
      </c>
      <c r="CD5" s="25">
        <v>974.5</v>
      </c>
      <c r="CE5" s="25">
        <v>1050.3</v>
      </c>
      <c r="CF5" s="25">
        <v>1005.2</v>
      </c>
      <c r="CG5" s="25">
        <v>884.9</v>
      </c>
      <c r="CH5" s="25">
        <v>1212.0999999999999</v>
      </c>
      <c r="CI5" s="25">
        <v>1388.7</v>
      </c>
      <c r="CJ5" s="25">
        <v>1224.8</v>
      </c>
      <c r="CK5" s="25">
        <v>1149.5999999999999</v>
      </c>
      <c r="CL5" s="25">
        <v>1244.0999999999999</v>
      </c>
      <c r="CM5" s="25">
        <v>1438</v>
      </c>
      <c r="CN5" s="25">
        <v>1438</v>
      </c>
      <c r="CO5" s="25">
        <v>1438</v>
      </c>
      <c r="CP5" s="25">
        <v>1453</v>
      </c>
      <c r="CQ5" s="25">
        <v>1453</v>
      </c>
      <c r="CR5" s="25">
        <v>1434.6</v>
      </c>
      <c r="CS5" s="25">
        <v>1308.4000000000001</v>
      </c>
      <c r="CT5" s="26"/>
      <c r="CU5" s="26"/>
      <c r="CV5" s="26"/>
      <c r="CW5" s="27"/>
      <c r="CX5" s="132">
        <f t="array" ref="CX5">SUMPRODUCT(B5:CW5*0.25)</f>
        <v>23951.199999999997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164.36</v>
      </c>
      <c r="C8" s="138">
        <v>164.36</v>
      </c>
      <c r="D8" s="138">
        <v>164.36</v>
      </c>
      <c r="E8" s="138">
        <v>139.07</v>
      </c>
      <c r="F8" s="138">
        <v>152.08000000000001</v>
      </c>
      <c r="G8" s="138">
        <v>139.05000000000001</v>
      </c>
      <c r="H8" s="138">
        <v>136.35</v>
      </c>
      <c r="I8" s="138">
        <v>133.47</v>
      </c>
      <c r="J8" s="138">
        <v>124.04</v>
      </c>
      <c r="K8" s="138">
        <v>136.03</v>
      </c>
      <c r="L8" s="138">
        <v>135.03</v>
      </c>
      <c r="M8" s="138">
        <v>135.37</v>
      </c>
      <c r="N8" s="138">
        <v>134.5</v>
      </c>
      <c r="O8" s="138">
        <v>133.96</v>
      </c>
      <c r="P8" s="138">
        <v>131.77000000000001</v>
      </c>
      <c r="Q8" s="138">
        <v>131.47999999999999</v>
      </c>
      <c r="R8" s="138">
        <v>132.41999999999999</v>
      </c>
      <c r="S8" s="138">
        <v>134.61000000000001</v>
      </c>
      <c r="T8" s="138">
        <v>139.49</v>
      </c>
      <c r="U8" s="138">
        <v>140.54</v>
      </c>
      <c r="V8" s="138">
        <v>133.71</v>
      </c>
      <c r="W8" s="138">
        <v>138.85</v>
      </c>
      <c r="X8" s="138">
        <v>141.1</v>
      </c>
      <c r="Y8" s="138">
        <v>144.13999999999999</v>
      </c>
      <c r="Z8" s="138">
        <v>146.28</v>
      </c>
      <c r="AA8" s="138">
        <v>151.09</v>
      </c>
      <c r="AB8" s="138">
        <v>149.93</v>
      </c>
      <c r="AC8" s="138">
        <v>122.39</v>
      </c>
      <c r="AD8" s="138">
        <v>107.66</v>
      </c>
      <c r="AE8" s="138">
        <v>105.84</v>
      </c>
      <c r="AF8" s="138">
        <v>105.85</v>
      </c>
      <c r="AG8" s="138">
        <v>98.51</v>
      </c>
      <c r="AH8" s="138">
        <v>108.5</v>
      </c>
      <c r="AI8" s="138">
        <v>105.84</v>
      </c>
      <c r="AJ8" s="138">
        <v>105.85</v>
      </c>
      <c r="AK8" s="138">
        <v>0.02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0.01</v>
      </c>
      <c r="AT8" s="138">
        <v>0.02</v>
      </c>
      <c r="AU8" s="138">
        <v>0.28000000000000003</v>
      </c>
      <c r="AV8" s="138">
        <v>0.1</v>
      </c>
      <c r="AW8" s="138">
        <v>0.01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0.02</v>
      </c>
      <c r="BD8" s="138">
        <v>0.02</v>
      </c>
      <c r="BE8" s="138">
        <v>2.5499999999999998</v>
      </c>
      <c r="BF8" s="138">
        <v>0.01</v>
      </c>
      <c r="BG8" s="138">
        <v>0.01</v>
      </c>
      <c r="BH8" s="138">
        <v>0.1</v>
      </c>
      <c r="BI8" s="138">
        <v>4.28</v>
      </c>
      <c r="BJ8" s="138">
        <v>1.32</v>
      </c>
      <c r="BK8" s="138">
        <v>9.9600000000000009</v>
      </c>
      <c r="BL8" s="138">
        <v>24.49</v>
      </c>
      <c r="BM8" s="138">
        <v>53.14</v>
      </c>
      <c r="BN8" s="138">
        <v>16.89</v>
      </c>
      <c r="BO8" s="138">
        <v>66.55</v>
      </c>
      <c r="BP8" s="138">
        <v>101</v>
      </c>
      <c r="BQ8" s="138">
        <v>124.39</v>
      </c>
      <c r="BR8" s="138">
        <v>78.95</v>
      </c>
      <c r="BS8" s="138">
        <v>99.7</v>
      </c>
      <c r="BT8" s="138">
        <v>124.57</v>
      </c>
      <c r="BU8" s="138">
        <v>153.31</v>
      </c>
      <c r="BV8" s="138">
        <v>117.42</v>
      </c>
      <c r="BW8" s="138">
        <v>139.76</v>
      </c>
      <c r="BX8" s="138">
        <v>150</v>
      </c>
      <c r="BY8" s="138">
        <v>140</v>
      </c>
      <c r="BZ8" s="138">
        <v>137.54</v>
      </c>
      <c r="CA8" s="138">
        <v>155.01</v>
      </c>
      <c r="CB8" s="138">
        <v>127</v>
      </c>
      <c r="CC8" s="138">
        <v>125.43</v>
      </c>
      <c r="CD8" s="138">
        <v>123.95</v>
      </c>
      <c r="CE8" s="138">
        <v>125</v>
      </c>
      <c r="CF8" s="138">
        <v>124.76</v>
      </c>
      <c r="CG8" s="138">
        <v>109.85</v>
      </c>
      <c r="CH8" s="138">
        <v>125</v>
      </c>
      <c r="CI8" s="138">
        <v>125</v>
      </c>
      <c r="CJ8" s="138">
        <v>132.59</v>
      </c>
      <c r="CK8" s="138">
        <v>125</v>
      </c>
      <c r="CL8" s="138">
        <v>140</v>
      </c>
      <c r="CM8" s="138">
        <v>150</v>
      </c>
      <c r="CN8" s="138">
        <v>150</v>
      </c>
      <c r="CO8" s="138">
        <v>150</v>
      </c>
      <c r="CP8" s="138">
        <v>167.36</v>
      </c>
      <c r="CQ8" s="138">
        <v>167.36</v>
      </c>
      <c r="CR8" s="138">
        <v>166.36</v>
      </c>
      <c r="CS8" s="138">
        <v>164.36</v>
      </c>
      <c r="CT8" s="139"/>
      <c r="CU8" s="139"/>
      <c r="CV8" s="139"/>
      <c r="CW8" s="140"/>
      <c r="CX8" s="141">
        <f>IF(SUM(B8:CW8)&lt;&gt;0,AVERAGEIF(B8:CW8,"&lt;&gt;"""),"")</f>
        <v>92.379166666666762</v>
      </c>
    </row>
    <row r="9" spans="1:102" ht="24.95" customHeight="1" thickBot="1" x14ac:dyDescent="0.25">
      <c r="A9" s="133" t="s">
        <v>6</v>
      </c>
      <c r="B9" s="42">
        <v>158.03749999999999</v>
      </c>
      <c r="C9" s="43">
        <v>158.03749999999999</v>
      </c>
      <c r="D9" s="43">
        <v>158.03749999999999</v>
      </c>
      <c r="E9" s="43">
        <v>158.03749999999999</v>
      </c>
      <c r="F9" s="43">
        <v>140.23750000000001</v>
      </c>
      <c r="G9" s="43">
        <v>140.23750000000001</v>
      </c>
      <c r="H9" s="43">
        <v>140.23750000000001</v>
      </c>
      <c r="I9" s="43">
        <v>140.23750000000001</v>
      </c>
      <c r="J9" s="43">
        <v>132.61750000000001</v>
      </c>
      <c r="K9" s="43">
        <v>132.61750000000001</v>
      </c>
      <c r="L9" s="43">
        <v>132.61750000000001</v>
      </c>
      <c r="M9" s="43">
        <v>132.61750000000001</v>
      </c>
      <c r="N9" s="43">
        <v>132.92750000000001</v>
      </c>
      <c r="O9" s="43">
        <v>132.92750000000001</v>
      </c>
      <c r="P9" s="43">
        <v>132.92750000000001</v>
      </c>
      <c r="Q9" s="43">
        <v>132.92750000000001</v>
      </c>
      <c r="R9" s="43">
        <v>136.76499999999999</v>
      </c>
      <c r="S9" s="43">
        <v>136.76499999999999</v>
      </c>
      <c r="T9" s="43">
        <v>136.76499999999999</v>
      </c>
      <c r="U9" s="43">
        <v>136.76499999999999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142.42250000000001</v>
      </c>
      <c r="AA9" s="43">
        <v>142.42250000000001</v>
      </c>
      <c r="AB9" s="43">
        <v>142.42250000000001</v>
      </c>
      <c r="AC9" s="43">
        <v>142.42250000000001</v>
      </c>
      <c r="AD9" s="43">
        <v>104.465</v>
      </c>
      <c r="AE9" s="43">
        <v>104.465</v>
      </c>
      <c r="AF9" s="43">
        <v>104.465</v>
      </c>
      <c r="AG9" s="43">
        <v>104.465</v>
      </c>
      <c r="AH9" s="43">
        <v>80.052499999999995</v>
      </c>
      <c r="AI9" s="43">
        <v>80.052499999999995</v>
      </c>
      <c r="AJ9" s="43">
        <v>80.052499999999995</v>
      </c>
      <c r="AK9" s="43">
        <v>80.052499999999995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0.10249999999999999</v>
      </c>
      <c r="AU9" s="43">
        <v>0.10249999999999999</v>
      </c>
      <c r="AV9" s="43">
        <v>0.10249999999999999</v>
      </c>
      <c r="AW9" s="43">
        <v>0.10249999999999999</v>
      </c>
      <c r="AX9" s="43">
        <v>0.01</v>
      </c>
      <c r="AY9" s="43">
        <v>0.01</v>
      </c>
      <c r="AZ9" s="43">
        <v>0.01</v>
      </c>
      <c r="BA9" s="43">
        <v>0.01</v>
      </c>
      <c r="BB9" s="43">
        <v>0.65</v>
      </c>
      <c r="BC9" s="43">
        <v>0.65</v>
      </c>
      <c r="BD9" s="43">
        <v>0.65</v>
      </c>
      <c r="BE9" s="43">
        <v>0.65</v>
      </c>
      <c r="BF9" s="43">
        <v>1.1000000000000001</v>
      </c>
      <c r="BG9" s="43">
        <v>1.1000000000000001</v>
      </c>
      <c r="BH9" s="43">
        <v>1.1000000000000001</v>
      </c>
      <c r="BI9" s="43">
        <v>1.1000000000000001</v>
      </c>
      <c r="BJ9" s="43">
        <v>22.227499999999999</v>
      </c>
      <c r="BK9" s="43">
        <v>22.227499999999999</v>
      </c>
      <c r="BL9" s="43">
        <v>22.227499999999999</v>
      </c>
      <c r="BM9" s="43">
        <v>22.227499999999999</v>
      </c>
      <c r="BN9" s="43">
        <v>77.207499999999996</v>
      </c>
      <c r="BO9" s="43">
        <v>77.207499999999996</v>
      </c>
      <c r="BP9" s="43">
        <v>77.207499999999996</v>
      </c>
      <c r="BQ9" s="43">
        <v>77.207499999999996</v>
      </c>
      <c r="BR9" s="43">
        <v>114.13249999999999</v>
      </c>
      <c r="BS9" s="43">
        <v>114.13249999999999</v>
      </c>
      <c r="BT9" s="43">
        <v>114.13249999999999</v>
      </c>
      <c r="BU9" s="43">
        <v>114.13249999999999</v>
      </c>
      <c r="BV9" s="43">
        <v>136.79499999999999</v>
      </c>
      <c r="BW9" s="43">
        <v>136.79499999999999</v>
      </c>
      <c r="BX9" s="43">
        <v>136.79499999999999</v>
      </c>
      <c r="BY9" s="43">
        <v>136.79499999999999</v>
      </c>
      <c r="BZ9" s="43">
        <v>136.245</v>
      </c>
      <c r="CA9" s="43">
        <v>136.245</v>
      </c>
      <c r="CB9" s="43">
        <v>136.245</v>
      </c>
      <c r="CC9" s="43">
        <v>136.245</v>
      </c>
      <c r="CD9" s="43">
        <v>120.89</v>
      </c>
      <c r="CE9" s="43">
        <v>120.89</v>
      </c>
      <c r="CF9" s="43">
        <v>120.89</v>
      </c>
      <c r="CG9" s="43">
        <v>120.89</v>
      </c>
      <c r="CH9" s="43">
        <v>126.89749999999999</v>
      </c>
      <c r="CI9" s="43">
        <v>126.89749999999999</v>
      </c>
      <c r="CJ9" s="43">
        <v>126.89749999999999</v>
      </c>
      <c r="CK9" s="43">
        <v>126.89749999999999</v>
      </c>
      <c r="CL9" s="43">
        <v>147.5</v>
      </c>
      <c r="CM9" s="43">
        <v>147.5</v>
      </c>
      <c r="CN9" s="43">
        <v>147.5</v>
      </c>
      <c r="CO9" s="43">
        <v>147.5</v>
      </c>
      <c r="CP9" s="43">
        <v>166.36</v>
      </c>
      <c r="CQ9" s="43">
        <v>166.36</v>
      </c>
      <c r="CR9" s="43">
        <v>166.36</v>
      </c>
      <c r="CS9" s="43">
        <v>166.36</v>
      </c>
      <c r="CT9" s="44"/>
      <c r="CU9" s="44"/>
      <c r="CV9" s="44"/>
      <c r="CW9" s="45"/>
      <c r="CX9" s="142">
        <f>IF(SUM(B9:CW9)&lt;&gt;0,AVERAGEIF(B9:CW9,"&lt;&gt;"""),"")</f>
        <v>92.379166666666677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1387</v>
      </c>
      <c r="C22" s="149">
        <v>1387</v>
      </c>
      <c r="D22" s="149">
        <v>1356.1</v>
      </c>
      <c r="E22" s="149">
        <v>1322.6</v>
      </c>
      <c r="F22" s="149">
        <v>1210.3</v>
      </c>
      <c r="G22" s="149">
        <v>1276.3</v>
      </c>
      <c r="H22" s="149">
        <v>1306.7</v>
      </c>
      <c r="I22" s="149">
        <v>1321</v>
      </c>
      <c r="J22" s="149">
        <v>1402</v>
      </c>
      <c r="K22" s="149">
        <v>1129.7</v>
      </c>
      <c r="L22" s="149">
        <v>1063.7</v>
      </c>
      <c r="M22" s="149">
        <v>1013</v>
      </c>
      <c r="N22" s="149">
        <v>1031.3</v>
      </c>
      <c r="O22" s="149">
        <v>934.3</v>
      </c>
      <c r="P22" s="149">
        <v>912</v>
      </c>
      <c r="Q22" s="149">
        <v>908.7</v>
      </c>
      <c r="R22" s="149">
        <v>1140</v>
      </c>
      <c r="S22" s="149">
        <v>1083.4000000000001</v>
      </c>
      <c r="T22" s="149">
        <v>1102.9000000000001</v>
      </c>
      <c r="U22" s="149">
        <v>1077.5</v>
      </c>
      <c r="V22" s="149">
        <v>1039</v>
      </c>
      <c r="W22" s="149">
        <v>1020</v>
      </c>
      <c r="X22" s="149">
        <v>1067.8</v>
      </c>
      <c r="Y22" s="149">
        <v>1144.0999999999999</v>
      </c>
      <c r="Z22" s="149">
        <v>1108.7</v>
      </c>
      <c r="AA22" s="149">
        <v>1169.3</v>
      </c>
      <c r="AB22" s="149">
        <v>1357.2</v>
      </c>
      <c r="AC22" s="149">
        <v>1409</v>
      </c>
      <c r="AD22" s="149">
        <v>1150</v>
      </c>
      <c r="AE22" s="149">
        <v>1150</v>
      </c>
      <c r="AF22" s="149">
        <v>1150</v>
      </c>
      <c r="AG22" s="149">
        <v>1150</v>
      </c>
      <c r="AH22" s="149">
        <v>1150</v>
      </c>
      <c r="AI22" s="149">
        <v>1150</v>
      </c>
      <c r="AJ22" s="149">
        <v>1150</v>
      </c>
      <c r="AK22" s="149">
        <v>1150</v>
      </c>
      <c r="AL22" s="149">
        <v>1150</v>
      </c>
      <c r="AM22" s="149">
        <v>1150</v>
      </c>
      <c r="AN22" s="149">
        <v>1150</v>
      </c>
      <c r="AO22" s="149">
        <v>1150</v>
      </c>
      <c r="AP22" s="149">
        <v>1150</v>
      </c>
      <c r="AQ22" s="149">
        <v>1150</v>
      </c>
      <c r="AR22" s="149">
        <v>1150</v>
      </c>
      <c r="AS22" s="149">
        <v>1150</v>
      </c>
      <c r="AT22" s="149">
        <v>1150</v>
      </c>
      <c r="AU22" s="149">
        <v>1150</v>
      </c>
      <c r="AV22" s="149">
        <v>1005.7</v>
      </c>
      <c r="AW22" s="149">
        <v>720</v>
      </c>
      <c r="AX22" s="149">
        <v>858.7</v>
      </c>
      <c r="AY22" s="149">
        <v>613.29999999999995</v>
      </c>
      <c r="AZ22" s="149">
        <v>480.3</v>
      </c>
      <c r="BA22" s="149">
        <v>505.5</v>
      </c>
      <c r="BB22" s="149">
        <v>586.9</v>
      </c>
      <c r="BC22" s="149">
        <v>578.9</v>
      </c>
      <c r="BD22" s="149">
        <v>530</v>
      </c>
      <c r="BE22" s="149">
        <v>434.7</v>
      </c>
      <c r="BF22" s="149">
        <v>234.3</v>
      </c>
      <c r="BG22" s="149">
        <v>176.1</v>
      </c>
      <c r="BH22" s="149">
        <v>284.3</v>
      </c>
      <c r="BI22" s="149">
        <v>165.4</v>
      </c>
      <c r="BJ22" s="149">
        <v>529.20000000000005</v>
      </c>
      <c r="BK22" s="149">
        <v>369.5</v>
      </c>
      <c r="BL22" s="149">
        <v>341.7</v>
      </c>
      <c r="BM22" s="149">
        <v>301.60000000000002</v>
      </c>
      <c r="BN22" s="149">
        <v>535.5</v>
      </c>
      <c r="BO22" s="149">
        <v>477.3</v>
      </c>
      <c r="BP22" s="149">
        <v>583.70000000000005</v>
      </c>
      <c r="BQ22" s="149">
        <v>638.20000000000005</v>
      </c>
      <c r="BR22" s="149">
        <v>293.5</v>
      </c>
      <c r="BS22" s="149">
        <v>160.69999999999999</v>
      </c>
      <c r="BT22" s="149">
        <v>667.2</v>
      </c>
      <c r="BU22" s="149">
        <v>1025.9000000000001</v>
      </c>
      <c r="BV22" s="149">
        <v>779.9</v>
      </c>
      <c r="BW22" s="149">
        <v>1119</v>
      </c>
      <c r="BX22" s="149">
        <v>1160.9000000000001</v>
      </c>
      <c r="BY22" s="149">
        <v>1303.4000000000001</v>
      </c>
      <c r="BZ22" s="149">
        <v>1266</v>
      </c>
      <c r="CA22" s="149">
        <v>1233.7</v>
      </c>
      <c r="CB22" s="149">
        <v>1221.2</v>
      </c>
      <c r="CC22" s="149">
        <v>1144.8</v>
      </c>
      <c r="CD22" s="149">
        <v>974.5</v>
      </c>
      <c r="CE22" s="149">
        <v>1050.3</v>
      </c>
      <c r="CF22" s="149">
        <v>1005.2</v>
      </c>
      <c r="CG22" s="149">
        <v>884.9</v>
      </c>
      <c r="CH22" s="149">
        <v>1212.0999999999999</v>
      </c>
      <c r="CI22" s="149">
        <v>1388.7</v>
      </c>
      <c r="CJ22" s="149">
        <v>1224.8</v>
      </c>
      <c r="CK22" s="149">
        <v>1149.5999999999999</v>
      </c>
      <c r="CL22" s="149">
        <v>1244.0999999999999</v>
      </c>
      <c r="CM22" s="149">
        <v>1438</v>
      </c>
      <c r="CN22" s="149">
        <v>1438</v>
      </c>
      <c r="CO22" s="149">
        <v>1438</v>
      </c>
      <c r="CP22" s="149">
        <v>1453</v>
      </c>
      <c r="CQ22" s="149">
        <v>1453</v>
      </c>
      <c r="CR22" s="149">
        <v>1434.6</v>
      </c>
      <c r="CS22" s="149">
        <v>1308.4000000000001</v>
      </c>
      <c r="CT22" s="150"/>
      <c r="CU22" s="150"/>
      <c r="CV22" s="150"/>
      <c r="CW22" s="151"/>
      <c r="CX22" s="152">
        <f t="array" ref="CX22">SUMPRODUCT(B22:CW22*0.25)</f>
        <v>23951.199999999997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1387</v>
      </c>
      <c r="C25" s="160">
        <f t="shared" ref="C25:BN25" si="2">SUM(C20:C24)</f>
        <v>1387</v>
      </c>
      <c r="D25" s="160">
        <f t="shared" si="2"/>
        <v>1356.1</v>
      </c>
      <c r="E25" s="160">
        <f t="shared" si="2"/>
        <v>1322.6</v>
      </c>
      <c r="F25" s="160">
        <f t="shared" si="2"/>
        <v>1210.3</v>
      </c>
      <c r="G25" s="160">
        <f t="shared" si="2"/>
        <v>1276.3</v>
      </c>
      <c r="H25" s="160">
        <f t="shared" si="2"/>
        <v>1306.7</v>
      </c>
      <c r="I25" s="160">
        <f t="shared" si="2"/>
        <v>1321</v>
      </c>
      <c r="J25" s="160">
        <f t="shared" si="2"/>
        <v>1402</v>
      </c>
      <c r="K25" s="160">
        <f t="shared" si="2"/>
        <v>1129.7</v>
      </c>
      <c r="L25" s="160">
        <f t="shared" si="2"/>
        <v>1063.7</v>
      </c>
      <c r="M25" s="160">
        <f t="shared" si="2"/>
        <v>1013</v>
      </c>
      <c r="N25" s="160">
        <f t="shared" si="2"/>
        <v>1031.3</v>
      </c>
      <c r="O25" s="160">
        <f t="shared" si="2"/>
        <v>934.3</v>
      </c>
      <c r="P25" s="160">
        <f t="shared" si="2"/>
        <v>912</v>
      </c>
      <c r="Q25" s="160">
        <f t="shared" si="2"/>
        <v>908.7</v>
      </c>
      <c r="R25" s="160">
        <f t="shared" si="2"/>
        <v>1140</v>
      </c>
      <c r="S25" s="160">
        <f t="shared" si="2"/>
        <v>1083.4000000000001</v>
      </c>
      <c r="T25" s="160">
        <f t="shared" si="2"/>
        <v>1102.9000000000001</v>
      </c>
      <c r="U25" s="160">
        <f t="shared" si="2"/>
        <v>1077.5</v>
      </c>
      <c r="V25" s="160">
        <f t="shared" si="2"/>
        <v>1039</v>
      </c>
      <c r="W25" s="160">
        <f t="shared" si="2"/>
        <v>1020</v>
      </c>
      <c r="X25" s="160">
        <f t="shared" si="2"/>
        <v>1067.8</v>
      </c>
      <c r="Y25" s="160">
        <f t="shared" si="2"/>
        <v>1144.0999999999999</v>
      </c>
      <c r="Z25" s="160">
        <f t="shared" si="2"/>
        <v>1108.7</v>
      </c>
      <c r="AA25" s="160">
        <f t="shared" si="2"/>
        <v>1169.3</v>
      </c>
      <c r="AB25" s="160">
        <f t="shared" si="2"/>
        <v>1357.2</v>
      </c>
      <c r="AC25" s="160">
        <f t="shared" si="2"/>
        <v>1409</v>
      </c>
      <c r="AD25" s="160">
        <f t="shared" si="2"/>
        <v>1150</v>
      </c>
      <c r="AE25" s="160">
        <f t="shared" si="2"/>
        <v>1150</v>
      </c>
      <c r="AF25" s="160">
        <f t="shared" si="2"/>
        <v>1150</v>
      </c>
      <c r="AG25" s="160">
        <f t="shared" si="2"/>
        <v>1150</v>
      </c>
      <c r="AH25" s="160">
        <f t="shared" si="2"/>
        <v>1150</v>
      </c>
      <c r="AI25" s="160">
        <f t="shared" si="2"/>
        <v>1150</v>
      </c>
      <c r="AJ25" s="160">
        <f t="shared" si="2"/>
        <v>1150</v>
      </c>
      <c r="AK25" s="160">
        <f t="shared" si="2"/>
        <v>1150</v>
      </c>
      <c r="AL25" s="160">
        <f t="shared" si="2"/>
        <v>1150</v>
      </c>
      <c r="AM25" s="160">
        <f t="shared" si="2"/>
        <v>1150</v>
      </c>
      <c r="AN25" s="160">
        <f t="shared" si="2"/>
        <v>1150</v>
      </c>
      <c r="AO25" s="160">
        <f t="shared" si="2"/>
        <v>1150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1005.7</v>
      </c>
      <c r="AW25" s="160">
        <f t="shared" si="2"/>
        <v>720</v>
      </c>
      <c r="AX25" s="160">
        <f t="shared" si="2"/>
        <v>858.7</v>
      </c>
      <c r="AY25" s="160">
        <f t="shared" si="2"/>
        <v>613.29999999999995</v>
      </c>
      <c r="AZ25" s="160">
        <f t="shared" si="2"/>
        <v>480.3</v>
      </c>
      <c r="BA25" s="160">
        <f t="shared" si="2"/>
        <v>505.5</v>
      </c>
      <c r="BB25" s="160">
        <f t="shared" si="2"/>
        <v>586.9</v>
      </c>
      <c r="BC25" s="160">
        <f t="shared" si="2"/>
        <v>578.9</v>
      </c>
      <c r="BD25" s="160">
        <f t="shared" si="2"/>
        <v>530</v>
      </c>
      <c r="BE25" s="160">
        <f t="shared" si="2"/>
        <v>434.7</v>
      </c>
      <c r="BF25" s="160">
        <f t="shared" si="2"/>
        <v>234.3</v>
      </c>
      <c r="BG25" s="160">
        <f t="shared" si="2"/>
        <v>176.1</v>
      </c>
      <c r="BH25" s="160">
        <f t="shared" si="2"/>
        <v>284.3</v>
      </c>
      <c r="BI25" s="160">
        <f t="shared" si="2"/>
        <v>165.4</v>
      </c>
      <c r="BJ25" s="160">
        <f t="shared" si="2"/>
        <v>529.20000000000005</v>
      </c>
      <c r="BK25" s="160">
        <f t="shared" si="2"/>
        <v>369.5</v>
      </c>
      <c r="BL25" s="160">
        <f t="shared" si="2"/>
        <v>341.7</v>
      </c>
      <c r="BM25" s="160">
        <f t="shared" si="2"/>
        <v>301.60000000000002</v>
      </c>
      <c r="BN25" s="160">
        <f t="shared" si="2"/>
        <v>535.5</v>
      </c>
      <c r="BO25" s="160">
        <f t="shared" ref="BO25:CW25" si="3">SUM(BO20:BO24)</f>
        <v>477.3</v>
      </c>
      <c r="BP25" s="160">
        <f t="shared" si="3"/>
        <v>583.70000000000005</v>
      </c>
      <c r="BQ25" s="160">
        <f t="shared" si="3"/>
        <v>638.20000000000005</v>
      </c>
      <c r="BR25" s="160">
        <f t="shared" si="3"/>
        <v>293.5</v>
      </c>
      <c r="BS25" s="160">
        <f t="shared" si="3"/>
        <v>160.69999999999999</v>
      </c>
      <c r="BT25" s="160">
        <f t="shared" si="3"/>
        <v>667.2</v>
      </c>
      <c r="BU25" s="160">
        <f t="shared" si="3"/>
        <v>1025.9000000000001</v>
      </c>
      <c r="BV25" s="160">
        <f t="shared" si="3"/>
        <v>779.9</v>
      </c>
      <c r="BW25" s="160">
        <f t="shared" si="3"/>
        <v>1119</v>
      </c>
      <c r="BX25" s="160">
        <f t="shared" si="3"/>
        <v>1160.9000000000001</v>
      </c>
      <c r="BY25" s="160">
        <f t="shared" si="3"/>
        <v>1303.4000000000001</v>
      </c>
      <c r="BZ25" s="160">
        <f t="shared" si="3"/>
        <v>1266</v>
      </c>
      <c r="CA25" s="160">
        <f t="shared" si="3"/>
        <v>1233.7</v>
      </c>
      <c r="CB25" s="160">
        <f t="shared" si="3"/>
        <v>1221.2</v>
      </c>
      <c r="CC25" s="160">
        <f t="shared" si="3"/>
        <v>1144.8</v>
      </c>
      <c r="CD25" s="160">
        <f t="shared" si="3"/>
        <v>974.5</v>
      </c>
      <c r="CE25" s="160">
        <f t="shared" si="3"/>
        <v>1050.3</v>
      </c>
      <c r="CF25" s="160">
        <f t="shared" si="3"/>
        <v>1005.2</v>
      </c>
      <c r="CG25" s="160">
        <f t="shared" si="3"/>
        <v>884.9</v>
      </c>
      <c r="CH25" s="160">
        <f t="shared" si="3"/>
        <v>1212.0999999999999</v>
      </c>
      <c r="CI25" s="160">
        <f t="shared" si="3"/>
        <v>1388.7</v>
      </c>
      <c r="CJ25" s="160">
        <f t="shared" si="3"/>
        <v>1224.8</v>
      </c>
      <c r="CK25" s="160">
        <f t="shared" si="3"/>
        <v>1149.5999999999999</v>
      </c>
      <c r="CL25" s="160">
        <f t="shared" si="3"/>
        <v>1244.0999999999999</v>
      </c>
      <c r="CM25" s="160">
        <f t="shared" si="3"/>
        <v>1438</v>
      </c>
      <c r="CN25" s="160">
        <f t="shared" si="3"/>
        <v>1438</v>
      </c>
      <c r="CO25" s="160">
        <f t="shared" si="3"/>
        <v>1438</v>
      </c>
      <c r="CP25" s="160">
        <f t="shared" si="3"/>
        <v>1453</v>
      </c>
      <c r="CQ25" s="160">
        <f t="shared" si="3"/>
        <v>1453</v>
      </c>
      <c r="CR25" s="160">
        <f t="shared" si="3"/>
        <v>1434.6</v>
      </c>
      <c r="CS25" s="160">
        <f t="shared" si="3"/>
        <v>1308.4000000000001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23951.199999999997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2026-05-21T11:18:04Z</dcterms:created>
  <dcterms:modified xsi:type="dcterms:W3CDTF">2026-05-21T11:18:07Z</dcterms:modified>
</cp:coreProperties>
</file>