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<sst xmlns="http://schemas.openxmlformats.org/spreadsheetml/2006/main" count="122" uniqueCount="56">
  <si>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03/02/2026 16:32:29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</si>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</sst>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7C1-47BA-A559-0D937C8B0E7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0">
                  <c:v>65</c:v>
                </c:pt>
                <c:pt idx="21">
                  <c:v>65</c:v>
                </c:pt>
                <c:pt idx="22">
                  <c:v>65</c:v>
                </c:pt>
                <c:pt idx="23">
                  <c:v>65</c:v>
                </c:pt>
                <c:pt idx="24">
                  <c:v>42</c:v>
                </c:pt>
                <c:pt idx="25">
                  <c:v>42</c:v>
                </c:pt>
                <c:pt idx="26">
                  <c:v>42</c:v>
                </c:pt>
                <c:pt idx="27">
                  <c:v>42</c:v>
                </c:pt>
                <c:pt idx="28">
                  <c:v>65</c:v>
                </c:pt>
                <c:pt idx="29">
                  <c:v>65</c:v>
                </c:pt>
                <c:pt idx="30">
                  <c:v>65</c:v>
                </c:pt>
                <c:pt idx="31">
                  <c:v>65</c:v>
                </c:pt>
                <c:pt idx="32">
                  <c:v>60</c:v>
                </c:pt>
                <c:pt idx="33">
                  <c:v>60</c:v>
                </c:pt>
                <c:pt idx="34">
                  <c:v>60</c:v>
                </c:pt>
                <c:pt idx="35">
                  <c:v>60</c:v>
                </c:pt>
                <c:pt idx="36">
                  <c:v>60</c:v>
                </c:pt>
                <c:pt idx="37">
                  <c:v>60</c:v>
                </c:pt>
                <c:pt idx="38">
                  <c:v>60</c:v>
                </c:pt>
                <c:pt idx="39">
                  <c:v>60</c:v>
                </c:pt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132.68600000000001</c:v>
                </c:pt>
                <c:pt idx="49">
                  <c:v>85.94</c:v>
                </c:pt>
                <c:pt idx="50">
                  <c:v>124.209</c:v>
                </c:pt>
                <c:pt idx="51">
                  <c:v>131.29599999999999</c:v>
                </c:pt>
                <c:pt idx="52">
                  <c:v>116.71600000000001</c:v>
                </c:pt>
                <c:pt idx="53">
                  <c:v>114.07</c:v>
                </c:pt>
                <c:pt idx="54">
                  <c:v>129.09800000000001</c:v>
                </c:pt>
                <c:pt idx="55">
                  <c:v>124.614</c:v>
                </c:pt>
                <c:pt idx="56">
                  <c:v>113.04400000000001</c:v>
                </c:pt>
                <c:pt idx="57">
                  <c:v>97.048999999999992</c:v>
                </c:pt>
                <c:pt idx="58">
                  <c:v>99.709000000000003</c:v>
                </c:pt>
                <c:pt idx="59">
                  <c:v>68.430000000000007</c:v>
                </c:pt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3">
                  <c:v>23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C1-47BA-A559-0D937C8B0E7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3">
                  <c:v>3.3000000000000002E-2</c:v>
                </c:pt>
                <c:pt idx="16">
                  <c:v>2.4</c:v>
                </c:pt>
                <c:pt idx="17">
                  <c:v>0.96</c:v>
                </c:pt>
                <c:pt idx="18">
                  <c:v>2.8</c:v>
                </c:pt>
                <c:pt idx="26">
                  <c:v>0.11700000000000001</c:v>
                </c:pt>
                <c:pt idx="27">
                  <c:v>0.318</c:v>
                </c:pt>
                <c:pt idx="28">
                  <c:v>0.35499999999999998</c:v>
                </c:pt>
                <c:pt idx="29">
                  <c:v>1.452</c:v>
                </c:pt>
                <c:pt idx="30">
                  <c:v>1.2969999999999999</c:v>
                </c:pt>
                <c:pt idx="31">
                  <c:v>0.58199999999999996</c:v>
                </c:pt>
                <c:pt idx="32">
                  <c:v>0.14699999999999999</c:v>
                </c:pt>
                <c:pt idx="33">
                  <c:v>0.43099999999999999</c:v>
                </c:pt>
                <c:pt idx="34">
                  <c:v>0.184</c:v>
                </c:pt>
                <c:pt idx="36">
                  <c:v>9.6000000000000002E-2</c:v>
                </c:pt>
                <c:pt idx="39">
                  <c:v>2.1120000000000001</c:v>
                </c:pt>
                <c:pt idx="40">
                  <c:v>0.753</c:v>
                </c:pt>
                <c:pt idx="41">
                  <c:v>0.159</c:v>
                </c:pt>
                <c:pt idx="42">
                  <c:v>0.44400000000000001</c:v>
                </c:pt>
                <c:pt idx="43">
                  <c:v>0.60599999999999998</c:v>
                </c:pt>
                <c:pt idx="44">
                  <c:v>0.49299999999999999</c:v>
                </c:pt>
                <c:pt idx="45">
                  <c:v>0.22600000000000001</c:v>
                </c:pt>
                <c:pt idx="46">
                  <c:v>0.108</c:v>
                </c:pt>
                <c:pt idx="48">
                  <c:v>8.9999999999999993E-3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C1-47BA-A559-0D937C8B0E7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1.04</c:v>
                </c:pt>
                <c:pt idx="1">
                  <c:v>1.56</c:v>
                </c:pt>
                <c:pt idx="2">
                  <c:v>1.6</c:v>
                </c:pt>
                <c:pt idx="3">
                  <c:v>2.12</c:v>
                </c:pt>
                <c:pt idx="4">
                  <c:v>2.08</c:v>
                </c:pt>
                <c:pt idx="5">
                  <c:v>2.12</c:v>
                </c:pt>
                <c:pt idx="6">
                  <c:v>2.12</c:v>
                </c:pt>
                <c:pt idx="7">
                  <c:v>2.64</c:v>
                </c:pt>
                <c:pt idx="8">
                  <c:v>2.6</c:v>
                </c:pt>
                <c:pt idx="9">
                  <c:v>3.16</c:v>
                </c:pt>
                <c:pt idx="10">
                  <c:v>3.16</c:v>
                </c:pt>
                <c:pt idx="11">
                  <c:v>3.16</c:v>
                </c:pt>
                <c:pt idx="12">
                  <c:v>2.6</c:v>
                </c:pt>
                <c:pt idx="13">
                  <c:v>3.16</c:v>
                </c:pt>
                <c:pt idx="14">
                  <c:v>3.16</c:v>
                </c:pt>
                <c:pt idx="15">
                  <c:v>3.16</c:v>
                </c:pt>
                <c:pt idx="16">
                  <c:v>3.16</c:v>
                </c:pt>
                <c:pt idx="17">
                  <c:v>3.12</c:v>
                </c:pt>
                <c:pt idx="18">
                  <c:v>3.16</c:v>
                </c:pt>
                <c:pt idx="19">
                  <c:v>2.68</c:v>
                </c:pt>
                <c:pt idx="20">
                  <c:v>2.12</c:v>
                </c:pt>
                <c:pt idx="21">
                  <c:v>1.6</c:v>
                </c:pt>
                <c:pt idx="22">
                  <c:v>2.08</c:v>
                </c:pt>
                <c:pt idx="23">
                  <c:v>2.12</c:v>
                </c:pt>
                <c:pt idx="24">
                  <c:v>2.64</c:v>
                </c:pt>
                <c:pt idx="25">
                  <c:v>3.2</c:v>
                </c:pt>
                <c:pt idx="26">
                  <c:v>3.64</c:v>
                </c:pt>
                <c:pt idx="27">
                  <c:v>3.68</c:v>
                </c:pt>
                <c:pt idx="28">
                  <c:v>3.68</c:v>
                </c:pt>
                <c:pt idx="29">
                  <c:v>3.16</c:v>
                </c:pt>
                <c:pt idx="30">
                  <c:v>3.12</c:v>
                </c:pt>
                <c:pt idx="31">
                  <c:v>2.12</c:v>
                </c:pt>
                <c:pt idx="32">
                  <c:v>2.12</c:v>
                </c:pt>
                <c:pt idx="33">
                  <c:v>1.56</c:v>
                </c:pt>
                <c:pt idx="34">
                  <c:v>1.04</c:v>
                </c:pt>
                <c:pt idx="35">
                  <c:v>1.04</c:v>
                </c:pt>
                <c:pt idx="36">
                  <c:v>2.16</c:v>
                </c:pt>
                <c:pt idx="37">
                  <c:v>2.64</c:v>
                </c:pt>
                <c:pt idx="38">
                  <c:v>2.6</c:v>
                </c:pt>
                <c:pt idx="39">
                  <c:v>2.08</c:v>
                </c:pt>
                <c:pt idx="40">
                  <c:v>2.08</c:v>
                </c:pt>
                <c:pt idx="41">
                  <c:v>2.12</c:v>
                </c:pt>
                <c:pt idx="42">
                  <c:v>1.56</c:v>
                </c:pt>
                <c:pt idx="43">
                  <c:v>2.6</c:v>
                </c:pt>
                <c:pt idx="44">
                  <c:v>3.12</c:v>
                </c:pt>
                <c:pt idx="45">
                  <c:v>4.2</c:v>
                </c:pt>
                <c:pt idx="46">
                  <c:v>4.72</c:v>
                </c:pt>
                <c:pt idx="47">
                  <c:v>7.625</c:v>
                </c:pt>
                <c:pt idx="48">
                  <c:v>5.24</c:v>
                </c:pt>
                <c:pt idx="49">
                  <c:v>5.72</c:v>
                </c:pt>
                <c:pt idx="50">
                  <c:v>5.76</c:v>
                </c:pt>
                <c:pt idx="51">
                  <c:v>6.28</c:v>
                </c:pt>
                <c:pt idx="52">
                  <c:v>6.28</c:v>
                </c:pt>
                <c:pt idx="53">
                  <c:v>6.28</c:v>
                </c:pt>
                <c:pt idx="54">
                  <c:v>5.72</c:v>
                </c:pt>
                <c:pt idx="55">
                  <c:v>4.72</c:v>
                </c:pt>
                <c:pt idx="56">
                  <c:v>3.64</c:v>
                </c:pt>
                <c:pt idx="57">
                  <c:v>3.16</c:v>
                </c:pt>
                <c:pt idx="58">
                  <c:v>2.6</c:v>
                </c:pt>
                <c:pt idx="59">
                  <c:v>3.12</c:v>
                </c:pt>
                <c:pt idx="60">
                  <c:v>31.394000000000002</c:v>
                </c:pt>
                <c:pt idx="61">
                  <c:v>47.459999999999994</c:v>
                </c:pt>
                <c:pt idx="62">
                  <c:v>3.68</c:v>
                </c:pt>
                <c:pt idx="63">
                  <c:v>3.68</c:v>
                </c:pt>
                <c:pt idx="64">
                  <c:v>3.2</c:v>
                </c:pt>
                <c:pt idx="65">
                  <c:v>3.68</c:v>
                </c:pt>
                <c:pt idx="66">
                  <c:v>4.2</c:v>
                </c:pt>
                <c:pt idx="67">
                  <c:v>6.3800000000000008</c:v>
                </c:pt>
                <c:pt idx="68">
                  <c:v>30.989000000000001</c:v>
                </c:pt>
                <c:pt idx="69">
                  <c:v>37.745000000000005</c:v>
                </c:pt>
                <c:pt idx="70">
                  <c:v>35.715000000000003</c:v>
                </c:pt>
                <c:pt idx="71">
                  <c:v>37.375</c:v>
                </c:pt>
                <c:pt idx="72">
                  <c:v>35.328000000000003</c:v>
                </c:pt>
                <c:pt idx="73">
                  <c:v>41.843999999999994</c:v>
                </c:pt>
                <c:pt idx="74">
                  <c:v>33.909999999999997</c:v>
                </c:pt>
                <c:pt idx="75">
                  <c:v>31.664000000000001</c:v>
                </c:pt>
                <c:pt idx="76">
                  <c:v>35.952999999999996</c:v>
                </c:pt>
                <c:pt idx="77">
                  <c:v>37.21</c:v>
                </c:pt>
                <c:pt idx="78">
                  <c:v>20.445</c:v>
                </c:pt>
                <c:pt idx="79">
                  <c:v>4.9000000000000004</c:v>
                </c:pt>
                <c:pt idx="80">
                  <c:v>5.44</c:v>
                </c:pt>
                <c:pt idx="81">
                  <c:v>4.16</c:v>
                </c:pt>
                <c:pt idx="82">
                  <c:v>4.24</c:v>
                </c:pt>
                <c:pt idx="83">
                  <c:v>4.24</c:v>
                </c:pt>
                <c:pt idx="84">
                  <c:v>4.24</c:v>
                </c:pt>
                <c:pt idx="85">
                  <c:v>3.68</c:v>
                </c:pt>
                <c:pt idx="86">
                  <c:v>3.16</c:v>
                </c:pt>
                <c:pt idx="87">
                  <c:v>3.16</c:v>
                </c:pt>
                <c:pt idx="88">
                  <c:v>2.64</c:v>
                </c:pt>
                <c:pt idx="89">
                  <c:v>2.08</c:v>
                </c:pt>
                <c:pt idx="90">
                  <c:v>2.64</c:v>
                </c:pt>
                <c:pt idx="91">
                  <c:v>2.6</c:v>
                </c:pt>
                <c:pt idx="92">
                  <c:v>2.64</c:v>
                </c:pt>
                <c:pt idx="93">
                  <c:v>3.12</c:v>
                </c:pt>
                <c:pt idx="94">
                  <c:v>2.6</c:v>
                </c:pt>
                <c:pt idx="95">
                  <c:v>2.12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C1-47BA-A559-0D937C8B0E7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7C1-47BA-A559-0D937C8B0E7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7C1-47BA-A559-0D937C8B0E7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7C1-47BA-A559-0D937C8B0E7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7C1-47BA-A559-0D937C8B0E7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7C1-47BA-A559-0D937C8B0E7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23.524000000000001</c:v>
                </c:pt>
                <c:pt idx="1">
                  <c:v>31.524000000000001</c:v>
                </c:pt>
                <c:pt idx="2">
                  <c:v>22.926000000000002</c:v>
                </c:pt>
                <c:pt idx="3">
                  <c:v>27.642000000000003</c:v>
                </c:pt>
                <c:pt idx="4">
                  <c:v>13.04</c:v>
                </c:pt>
                <c:pt idx="5">
                  <c:v>13.143000000000001</c:v>
                </c:pt>
                <c:pt idx="6">
                  <c:v>69.906999999999996</c:v>
                </c:pt>
                <c:pt idx="7">
                  <c:v>49.903999999999996</c:v>
                </c:pt>
                <c:pt idx="9">
                  <c:v>35.704999999999998</c:v>
                </c:pt>
                <c:pt idx="10">
                  <c:v>71.664999999999992</c:v>
                </c:pt>
                <c:pt idx="11">
                  <c:v>61.296999999999997</c:v>
                </c:pt>
                <c:pt idx="12">
                  <c:v>62.893000000000001</c:v>
                </c:pt>
                <c:pt idx="13">
                  <c:v>32.697000000000003</c:v>
                </c:pt>
                <c:pt idx="14">
                  <c:v>68.736999999999995</c:v>
                </c:pt>
                <c:pt idx="15">
                  <c:v>42.45</c:v>
                </c:pt>
                <c:pt idx="16">
                  <c:v>28.06</c:v>
                </c:pt>
                <c:pt idx="17">
                  <c:v>58.640999999999998</c:v>
                </c:pt>
                <c:pt idx="18">
                  <c:v>31.584000000000003</c:v>
                </c:pt>
                <c:pt idx="20">
                  <c:v>30.131</c:v>
                </c:pt>
                <c:pt idx="21">
                  <c:v>9.6340000000000003</c:v>
                </c:pt>
                <c:pt idx="24">
                  <c:v>76.585999999999999</c:v>
                </c:pt>
                <c:pt idx="25">
                  <c:v>9.7149999999999999</c:v>
                </c:pt>
                <c:pt idx="26">
                  <c:v>7.0919999999999996</c:v>
                </c:pt>
                <c:pt idx="27">
                  <c:v>6.6189999999999998</c:v>
                </c:pt>
                <c:pt idx="28">
                  <c:v>50.161000000000001</c:v>
                </c:pt>
                <c:pt idx="33">
                  <c:v>2.7149999999999999</c:v>
                </c:pt>
                <c:pt idx="34">
                  <c:v>5.1269999999999998</c:v>
                </c:pt>
                <c:pt idx="35">
                  <c:v>179.39000000000001</c:v>
                </c:pt>
                <c:pt idx="36">
                  <c:v>7.9779999999999998</c:v>
                </c:pt>
                <c:pt idx="37">
                  <c:v>7.1909999999999998</c:v>
                </c:pt>
                <c:pt idx="38">
                  <c:v>14.535</c:v>
                </c:pt>
                <c:pt idx="39">
                  <c:v>14.086</c:v>
                </c:pt>
                <c:pt idx="62">
                  <c:v>31.151</c:v>
                </c:pt>
                <c:pt idx="63">
                  <c:v>14.44</c:v>
                </c:pt>
                <c:pt idx="64">
                  <c:v>48.09</c:v>
                </c:pt>
                <c:pt idx="65">
                  <c:v>46.405000000000001</c:v>
                </c:pt>
                <c:pt idx="66">
                  <c:v>29.361999999999998</c:v>
                </c:pt>
                <c:pt idx="67">
                  <c:v>27.091000000000001</c:v>
                </c:pt>
                <c:pt idx="68">
                  <c:v>12.351000000000001</c:v>
                </c:pt>
                <c:pt idx="69">
                  <c:v>7.0709999999999997</c:v>
                </c:pt>
                <c:pt idx="70">
                  <c:v>7.7939999999999996</c:v>
                </c:pt>
                <c:pt idx="71">
                  <c:v>7.6580000000000004</c:v>
                </c:pt>
                <c:pt idx="72">
                  <c:v>14.862</c:v>
                </c:pt>
                <c:pt idx="73">
                  <c:v>7.2590000000000003</c:v>
                </c:pt>
                <c:pt idx="74">
                  <c:v>48.954999999999998</c:v>
                </c:pt>
                <c:pt idx="75">
                  <c:v>50.912000000000006</c:v>
                </c:pt>
                <c:pt idx="76">
                  <c:v>34.28</c:v>
                </c:pt>
                <c:pt idx="77">
                  <c:v>24.077999999999999</c:v>
                </c:pt>
                <c:pt idx="78">
                  <c:v>53.305</c:v>
                </c:pt>
                <c:pt idx="79">
                  <c:v>61.360999999999997</c:v>
                </c:pt>
                <c:pt idx="80">
                  <c:v>47.914000000000001</c:v>
                </c:pt>
                <c:pt idx="81">
                  <c:v>45.567</c:v>
                </c:pt>
                <c:pt idx="82">
                  <c:v>48.069000000000003</c:v>
                </c:pt>
                <c:pt idx="83">
                  <c:v>50.249000000000002</c:v>
                </c:pt>
                <c:pt idx="84">
                  <c:v>42.012</c:v>
                </c:pt>
                <c:pt idx="85">
                  <c:v>42.593000000000004</c:v>
                </c:pt>
                <c:pt idx="86">
                  <c:v>43.271999999999998</c:v>
                </c:pt>
                <c:pt idx="87">
                  <c:v>52.683999999999997</c:v>
                </c:pt>
                <c:pt idx="88">
                  <c:v>43.396999999999998</c:v>
                </c:pt>
                <c:pt idx="89">
                  <c:v>44.289000000000001</c:v>
                </c:pt>
                <c:pt idx="90">
                  <c:v>84.012</c:v>
                </c:pt>
                <c:pt idx="91">
                  <c:v>85.662999999999997</c:v>
                </c:pt>
                <c:pt idx="92">
                  <c:v>74.397999999999996</c:v>
                </c:pt>
                <c:pt idx="93">
                  <c:v>131.72200000000001</c:v>
                </c:pt>
                <c:pt idx="94">
                  <c:v>119.65600000000001</c:v>
                </c:pt>
                <c:pt idx="95">
                  <c:v>62.392000000000003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7C1-47BA-A559-0D937C8B0E7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29.1</c:v>
                </c:pt>
                <c:pt idx="1">
                  <c:v>20.6</c:v>
                </c:pt>
                <c:pt idx="2">
                  <c:v>29.9</c:v>
                </c:pt>
                <c:pt idx="3">
                  <c:v>18.3</c:v>
                </c:pt>
                <c:pt idx="4">
                  <c:v>33.700000000000003</c:v>
                </c:pt>
                <c:pt idx="5">
                  <c:v>32.9</c:v>
                </c:pt>
                <c:pt idx="6">
                  <c:v>0</c:v>
                </c:pt>
                <c:pt idx="7">
                  <c:v>0</c:v>
                </c:pt>
                <c:pt idx="8">
                  <c:v>56.4</c:v>
                </c:pt>
                <c:pt idx="9">
                  <c:v>7.8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11.2</c:v>
                </c:pt>
                <c:pt idx="14">
                  <c:v>0</c:v>
                </c:pt>
                <c:pt idx="15">
                  <c:v>11.7</c:v>
                </c:pt>
                <c:pt idx="16">
                  <c:v>17.2</c:v>
                </c:pt>
                <c:pt idx="17">
                  <c:v>0</c:v>
                </c:pt>
                <c:pt idx="18">
                  <c:v>12.4</c:v>
                </c:pt>
                <c:pt idx="19">
                  <c:v>63</c:v>
                </c:pt>
                <c:pt idx="20">
                  <c:v>0</c:v>
                </c:pt>
                <c:pt idx="21">
                  <c:v>6.3</c:v>
                </c:pt>
                <c:pt idx="22">
                  <c:v>1.1000000000000001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7C1-47BA-A559-0D937C8B0E7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4">
                  <c:v>2.1429999999999998</c:v>
                </c:pt>
                <c:pt idx="25">
                  <c:v>0.497</c:v>
                </c:pt>
                <c:pt idx="26">
                  <c:v>0.34300000000000003</c:v>
                </c:pt>
                <c:pt idx="27">
                  <c:v>0.29399999999999998</c:v>
                </c:pt>
                <c:pt idx="60">
                  <c:v>26.888999999999999</c:v>
                </c:pt>
                <c:pt idx="61">
                  <c:v>39.840000000000003</c:v>
                </c:pt>
                <c:pt idx="66">
                  <c:v>0.127</c:v>
                </c:pt>
                <c:pt idx="67">
                  <c:v>0.23400000000000001</c:v>
                </c:pt>
                <c:pt idx="68">
                  <c:v>13.032999999999999</c:v>
                </c:pt>
                <c:pt idx="69">
                  <c:v>10.63</c:v>
                </c:pt>
                <c:pt idx="70">
                  <c:v>10.364000000000001</c:v>
                </c:pt>
                <c:pt idx="71">
                  <c:v>10.167999999999999</c:v>
                </c:pt>
                <c:pt idx="72">
                  <c:v>9.8070000000000004</c:v>
                </c:pt>
                <c:pt idx="73">
                  <c:v>9.9749999999999996</c:v>
                </c:pt>
                <c:pt idx="74">
                  <c:v>1.7130000000000001</c:v>
                </c:pt>
                <c:pt idx="75">
                  <c:v>1.6859999999999999</c:v>
                </c:pt>
                <c:pt idx="76">
                  <c:v>1.9490000000000001</c:v>
                </c:pt>
                <c:pt idx="77">
                  <c:v>1.583</c:v>
                </c:pt>
                <c:pt idx="78">
                  <c:v>0.74299999999999999</c:v>
                </c:pt>
                <c:pt idx="79">
                  <c:v>6.6000000000000003E-2</c:v>
                </c:pt>
                <c:pt idx="80">
                  <c:v>8.9999999999999993E-3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7C1-47BA-A559-0D937C8B0E7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7C1-47BA-A559-0D937C8B0E7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0">
                  <c:v>15</c:v>
                </c:pt>
                <c:pt idx="6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7C1-47BA-A559-0D937C8B0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100.24</c:v>
                </c:pt>
                <c:pt idx="1">
                  <c:v>99.05</c:v>
                </c:pt>
                <c:pt idx="2">
                  <c:v>99.06</c:v>
                </c:pt>
                <c:pt idx="3">
                  <c:v>99.33</c:v>
                </c:pt>
                <c:pt idx="4">
                  <c:v>106.02</c:v>
                </c:pt>
                <c:pt idx="5">
                  <c:v>104.27</c:v>
                </c:pt>
                <c:pt idx="6">
                  <c:v>92.51</c:v>
                </c:pt>
                <c:pt idx="7">
                  <c:v>99.82</c:v>
                </c:pt>
                <c:pt idx="8">
                  <c:v>102.05</c:v>
                </c:pt>
                <c:pt idx="9">
                  <c:v>101.88</c:v>
                </c:pt>
                <c:pt idx="10">
                  <c:v>96.52</c:v>
                </c:pt>
                <c:pt idx="11">
                  <c:v>94.28</c:v>
                </c:pt>
                <c:pt idx="12">
                  <c:v>96.46</c:v>
                </c:pt>
                <c:pt idx="13">
                  <c:v>98.92</c:v>
                </c:pt>
                <c:pt idx="14">
                  <c:v>95.12</c:v>
                </c:pt>
                <c:pt idx="15">
                  <c:v>90.12</c:v>
                </c:pt>
                <c:pt idx="16">
                  <c:v>95.31</c:v>
                </c:pt>
                <c:pt idx="17">
                  <c:v>93.58</c:v>
                </c:pt>
                <c:pt idx="18">
                  <c:v>98.58</c:v>
                </c:pt>
                <c:pt idx="19">
                  <c:v>104.98</c:v>
                </c:pt>
                <c:pt idx="20">
                  <c:v>85.34</c:v>
                </c:pt>
                <c:pt idx="21">
                  <c:v>103.71</c:v>
                </c:pt>
                <c:pt idx="22">
                  <c:v>100.97</c:v>
                </c:pt>
                <c:pt idx="23">
                  <c:v>98.66</c:v>
                </c:pt>
                <c:pt idx="24">
                  <c:v>106.11</c:v>
                </c:pt>
                <c:pt idx="25">
                  <c:v>115.12</c:v>
                </c:pt>
                <c:pt idx="26">
                  <c:v>102.96</c:v>
                </c:pt>
                <c:pt idx="27">
                  <c:v>102.54</c:v>
                </c:pt>
                <c:pt idx="28">
                  <c:v>128.84</c:v>
                </c:pt>
                <c:pt idx="29">
                  <c:v>118.09</c:v>
                </c:pt>
                <c:pt idx="30">
                  <c:v>89.67</c:v>
                </c:pt>
                <c:pt idx="31">
                  <c:v>93.37</c:v>
                </c:pt>
                <c:pt idx="32">
                  <c:v>99.56</c:v>
                </c:pt>
                <c:pt idx="33">
                  <c:v>87.12</c:v>
                </c:pt>
                <c:pt idx="34">
                  <c:v>83.59</c:v>
                </c:pt>
                <c:pt idx="35">
                  <c:v>85.57</c:v>
                </c:pt>
                <c:pt idx="36">
                  <c:v>82.5</c:v>
                </c:pt>
                <c:pt idx="37">
                  <c:v>82.07</c:v>
                </c:pt>
                <c:pt idx="38">
                  <c:v>80.819999999999993</c:v>
                </c:pt>
                <c:pt idx="39">
                  <c:v>82.09</c:v>
                </c:pt>
                <c:pt idx="40">
                  <c:v>86.18</c:v>
                </c:pt>
                <c:pt idx="41">
                  <c:v>84.74</c:v>
                </c:pt>
                <c:pt idx="42">
                  <c:v>83.2</c:v>
                </c:pt>
                <c:pt idx="43">
                  <c:v>81.58</c:v>
                </c:pt>
                <c:pt idx="44">
                  <c:v>85.41</c:v>
                </c:pt>
                <c:pt idx="45">
                  <c:v>76.319999999999993</c:v>
                </c:pt>
                <c:pt idx="46">
                  <c:v>70.48</c:v>
                </c:pt>
                <c:pt idx="47">
                  <c:v>65.92</c:v>
                </c:pt>
                <c:pt idx="48">
                  <c:v>61.32</c:v>
                </c:pt>
                <c:pt idx="49">
                  <c:v>59.54</c:v>
                </c:pt>
                <c:pt idx="50">
                  <c:v>29.68</c:v>
                </c:pt>
                <c:pt idx="51">
                  <c:v>29.77</c:v>
                </c:pt>
                <c:pt idx="52">
                  <c:v>24.58</c:v>
                </c:pt>
                <c:pt idx="53">
                  <c:v>49.54</c:v>
                </c:pt>
                <c:pt idx="54">
                  <c:v>65.66</c:v>
                </c:pt>
                <c:pt idx="55">
                  <c:v>65.94</c:v>
                </c:pt>
                <c:pt idx="56">
                  <c:v>61.36</c:v>
                </c:pt>
                <c:pt idx="57">
                  <c:v>65.44</c:v>
                </c:pt>
                <c:pt idx="58">
                  <c:v>66.739999999999995</c:v>
                </c:pt>
                <c:pt idx="59">
                  <c:v>63.95</c:v>
                </c:pt>
                <c:pt idx="60">
                  <c:v>55.12</c:v>
                </c:pt>
                <c:pt idx="61">
                  <c:v>29.72</c:v>
                </c:pt>
                <c:pt idx="62">
                  <c:v>73.8</c:v>
                </c:pt>
                <c:pt idx="63">
                  <c:v>80.89</c:v>
                </c:pt>
                <c:pt idx="64">
                  <c:v>89.03</c:v>
                </c:pt>
                <c:pt idx="65">
                  <c:v>103.14</c:v>
                </c:pt>
                <c:pt idx="66">
                  <c:v>103.18</c:v>
                </c:pt>
                <c:pt idx="67">
                  <c:v>105.34</c:v>
                </c:pt>
                <c:pt idx="68">
                  <c:v>139.29</c:v>
                </c:pt>
                <c:pt idx="69">
                  <c:v>141.94</c:v>
                </c:pt>
                <c:pt idx="70">
                  <c:v>139.19</c:v>
                </c:pt>
                <c:pt idx="71">
                  <c:v>140.36000000000001</c:v>
                </c:pt>
                <c:pt idx="72">
                  <c:v>128.63</c:v>
                </c:pt>
                <c:pt idx="73">
                  <c:v>134.88999999999999</c:v>
                </c:pt>
                <c:pt idx="74">
                  <c:v>122.24</c:v>
                </c:pt>
                <c:pt idx="75">
                  <c:v>121.62</c:v>
                </c:pt>
                <c:pt idx="76">
                  <c:v>123.26</c:v>
                </c:pt>
                <c:pt idx="77">
                  <c:v>124.8</c:v>
                </c:pt>
                <c:pt idx="78">
                  <c:v>119.29</c:v>
                </c:pt>
                <c:pt idx="79">
                  <c:v>104.27</c:v>
                </c:pt>
                <c:pt idx="80">
                  <c:v>96.01</c:v>
                </c:pt>
                <c:pt idx="81">
                  <c:v>95.33</c:v>
                </c:pt>
                <c:pt idx="82">
                  <c:v>90.28</c:v>
                </c:pt>
                <c:pt idx="83">
                  <c:v>88.45</c:v>
                </c:pt>
                <c:pt idx="84">
                  <c:v>84.28</c:v>
                </c:pt>
                <c:pt idx="85">
                  <c:v>81.31</c:v>
                </c:pt>
                <c:pt idx="86">
                  <c:v>80.63</c:v>
                </c:pt>
                <c:pt idx="87">
                  <c:v>83.3</c:v>
                </c:pt>
                <c:pt idx="88">
                  <c:v>82.21</c:v>
                </c:pt>
                <c:pt idx="89">
                  <c:v>85.92</c:v>
                </c:pt>
                <c:pt idx="90">
                  <c:v>86.66</c:v>
                </c:pt>
                <c:pt idx="91">
                  <c:v>79.89</c:v>
                </c:pt>
                <c:pt idx="92">
                  <c:v>85.42</c:v>
                </c:pt>
                <c:pt idx="93">
                  <c:v>85.14</c:v>
                </c:pt>
                <c:pt idx="94">
                  <c:v>78.599999999999994</c:v>
                </c:pt>
                <c:pt idx="95">
                  <c:v>73.849999999999994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7C1-47BA-A559-0D937C8B0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14A-47F6-B6C8-3DECA689BAD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4">
                  <c:v>6.4</c:v>
                </c:pt>
                <c:pt idx="65">
                  <c:v>6.4</c:v>
                </c:pt>
                <c:pt idx="66">
                  <c:v>6.4</c:v>
                </c:pt>
                <c:pt idx="67">
                  <c:v>6.4</c:v>
                </c:pt>
                <c:pt idx="68">
                  <c:v>6.4</c:v>
                </c:pt>
                <c:pt idx="69">
                  <c:v>6.4</c:v>
                </c:pt>
                <c:pt idx="70">
                  <c:v>6.4</c:v>
                </c:pt>
                <c:pt idx="71">
                  <c:v>6.4</c:v>
                </c:pt>
                <c:pt idx="72">
                  <c:v>6.4</c:v>
                </c:pt>
                <c:pt idx="73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4A-47F6-B6C8-3DECA689BAD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14.662000000000001</c:v>
                </c:pt>
                <c:pt idx="1">
                  <c:v>14.549000000000001</c:v>
                </c:pt>
                <c:pt idx="2">
                  <c:v>14.323</c:v>
                </c:pt>
                <c:pt idx="3">
                  <c:v>14.14</c:v>
                </c:pt>
                <c:pt idx="4">
                  <c:v>14.135000000000002</c:v>
                </c:pt>
                <c:pt idx="5">
                  <c:v>14.034000000000002</c:v>
                </c:pt>
                <c:pt idx="6">
                  <c:v>14.053000000000001</c:v>
                </c:pt>
                <c:pt idx="7">
                  <c:v>14.204000000000001</c:v>
                </c:pt>
                <c:pt idx="8">
                  <c:v>16.972000000000001</c:v>
                </c:pt>
                <c:pt idx="9">
                  <c:v>14.068</c:v>
                </c:pt>
                <c:pt idx="10">
                  <c:v>17.006</c:v>
                </c:pt>
                <c:pt idx="11">
                  <c:v>17.135999999999999</c:v>
                </c:pt>
                <c:pt idx="12">
                  <c:v>16.906000000000002</c:v>
                </c:pt>
                <c:pt idx="13">
                  <c:v>14.46</c:v>
                </c:pt>
                <c:pt idx="14">
                  <c:v>20.315000000000001</c:v>
                </c:pt>
                <c:pt idx="15">
                  <c:v>17.795000000000002</c:v>
                </c:pt>
                <c:pt idx="16">
                  <c:v>11.874000000000001</c:v>
                </c:pt>
                <c:pt idx="17">
                  <c:v>11.939999999999998</c:v>
                </c:pt>
                <c:pt idx="18">
                  <c:v>11.841000000000001</c:v>
                </c:pt>
                <c:pt idx="19">
                  <c:v>12.296999999999999</c:v>
                </c:pt>
                <c:pt idx="20">
                  <c:v>12.603999999999999</c:v>
                </c:pt>
                <c:pt idx="21">
                  <c:v>12.949999999999998</c:v>
                </c:pt>
                <c:pt idx="22">
                  <c:v>13.475</c:v>
                </c:pt>
                <c:pt idx="23">
                  <c:v>13.762</c:v>
                </c:pt>
                <c:pt idx="24">
                  <c:v>14.617000000000001</c:v>
                </c:pt>
                <c:pt idx="25">
                  <c:v>14.844999999999999</c:v>
                </c:pt>
                <c:pt idx="26">
                  <c:v>14.838000000000001</c:v>
                </c:pt>
                <c:pt idx="27">
                  <c:v>15.203000000000001</c:v>
                </c:pt>
                <c:pt idx="28">
                  <c:v>15.626999999999999</c:v>
                </c:pt>
                <c:pt idx="29">
                  <c:v>15.513999999999999</c:v>
                </c:pt>
                <c:pt idx="30">
                  <c:v>16.596</c:v>
                </c:pt>
                <c:pt idx="31">
                  <c:v>15.382</c:v>
                </c:pt>
                <c:pt idx="32">
                  <c:v>13.855</c:v>
                </c:pt>
                <c:pt idx="33">
                  <c:v>13.888</c:v>
                </c:pt>
                <c:pt idx="34">
                  <c:v>13.742000000000001</c:v>
                </c:pt>
                <c:pt idx="35">
                  <c:v>14.257999999999999</c:v>
                </c:pt>
                <c:pt idx="36">
                  <c:v>13.687000000000001</c:v>
                </c:pt>
                <c:pt idx="37">
                  <c:v>14.113999999999999</c:v>
                </c:pt>
                <c:pt idx="38">
                  <c:v>14.037000000000001</c:v>
                </c:pt>
                <c:pt idx="39">
                  <c:v>13.879999999999999</c:v>
                </c:pt>
                <c:pt idx="40">
                  <c:v>20.364000000000001</c:v>
                </c:pt>
                <c:pt idx="41">
                  <c:v>17.998000000000001</c:v>
                </c:pt>
                <c:pt idx="42">
                  <c:v>13.483999999999998</c:v>
                </c:pt>
                <c:pt idx="43">
                  <c:v>13.472999999999999</c:v>
                </c:pt>
                <c:pt idx="44">
                  <c:v>13.456999999999999</c:v>
                </c:pt>
                <c:pt idx="45">
                  <c:v>16.577999999999999</c:v>
                </c:pt>
                <c:pt idx="46">
                  <c:v>16.446999999999999</c:v>
                </c:pt>
                <c:pt idx="47">
                  <c:v>13.423999999999999</c:v>
                </c:pt>
                <c:pt idx="48">
                  <c:v>22.186</c:v>
                </c:pt>
                <c:pt idx="49">
                  <c:v>22.908999999999999</c:v>
                </c:pt>
                <c:pt idx="50">
                  <c:v>24.926000000000002</c:v>
                </c:pt>
                <c:pt idx="51">
                  <c:v>24.852</c:v>
                </c:pt>
                <c:pt idx="52">
                  <c:v>18.331</c:v>
                </c:pt>
                <c:pt idx="53">
                  <c:v>24.978999999999999</c:v>
                </c:pt>
                <c:pt idx="54">
                  <c:v>30.462</c:v>
                </c:pt>
                <c:pt idx="55">
                  <c:v>30.065999999999999</c:v>
                </c:pt>
                <c:pt idx="56">
                  <c:v>24.707000000000001</c:v>
                </c:pt>
                <c:pt idx="57">
                  <c:v>17.859000000000002</c:v>
                </c:pt>
                <c:pt idx="58">
                  <c:v>17.227</c:v>
                </c:pt>
                <c:pt idx="59">
                  <c:v>17.256999999999998</c:v>
                </c:pt>
                <c:pt idx="60">
                  <c:v>7.2209999999999992</c:v>
                </c:pt>
                <c:pt idx="62">
                  <c:v>13.545999999999999</c:v>
                </c:pt>
                <c:pt idx="63">
                  <c:v>6.66</c:v>
                </c:pt>
                <c:pt idx="64">
                  <c:v>19.485999999999997</c:v>
                </c:pt>
                <c:pt idx="65">
                  <c:v>19.874000000000002</c:v>
                </c:pt>
                <c:pt idx="66">
                  <c:v>12.822999999999999</c:v>
                </c:pt>
                <c:pt idx="67">
                  <c:v>12.837000000000002</c:v>
                </c:pt>
                <c:pt idx="68">
                  <c:v>16.407</c:v>
                </c:pt>
                <c:pt idx="69">
                  <c:v>16.884</c:v>
                </c:pt>
                <c:pt idx="70">
                  <c:v>17.249000000000002</c:v>
                </c:pt>
                <c:pt idx="71">
                  <c:v>18.029</c:v>
                </c:pt>
                <c:pt idx="72">
                  <c:v>17.402999999999999</c:v>
                </c:pt>
                <c:pt idx="73">
                  <c:v>17.193000000000001</c:v>
                </c:pt>
                <c:pt idx="74">
                  <c:v>17.047000000000001</c:v>
                </c:pt>
                <c:pt idx="75">
                  <c:v>16.966999999999999</c:v>
                </c:pt>
                <c:pt idx="76">
                  <c:v>16.885000000000002</c:v>
                </c:pt>
                <c:pt idx="77">
                  <c:v>16.38</c:v>
                </c:pt>
                <c:pt idx="78">
                  <c:v>16.484999999999999</c:v>
                </c:pt>
                <c:pt idx="79">
                  <c:v>9.9679999999999982</c:v>
                </c:pt>
                <c:pt idx="80">
                  <c:v>16.744</c:v>
                </c:pt>
                <c:pt idx="81">
                  <c:v>16.295999999999999</c:v>
                </c:pt>
                <c:pt idx="82">
                  <c:v>16.068000000000001</c:v>
                </c:pt>
                <c:pt idx="83">
                  <c:v>15.439</c:v>
                </c:pt>
                <c:pt idx="84">
                  <c:v>15.192</c:v>
                </c:pt>
                <c:pt idx="85">
                  <c:v>15.029</c:v>
                </c:pt>
                <c:pt idx="86">
                  <c:v>14.553000000000001</c:v>
                </c:pt>
                <c:pt idx="87">
                  <c:v>14.305999999999999</c:v>
                </c:pt>
                <c:pt idx="88">
                  <c:v>9.2259999999999991</c:v>
                </c:pt>
                <c:pt idx="89">
                  <c:v>9.3049999999999997</c:v>
                </c:pt>
                <c:pt idx="90">
                  <c:v>9.3119999999999994</c:v>
                </c:pt>
                <c:pt idx="91">
                  <c:v>9.0510000000000002</c:v>
                </c:pt>
                <c:pt idx="92">
                  <c:v>13.851000000000001</c:v>
                </c:pt>
                <c:pt idx="93">
                  <c:v>13.943999999999999</c:v>
                </c:pt>
                <c:pt idx="94">
                  <c:v>14.122999999999999</c:v>
                </c:pt>
                <c:pt idx="95">
                  <c:v>8.8930000000000007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4A-47F6-B6C8-3DECA689BAD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17.763999999999999</c:v>
                </c:pt>
                <c:pt idx="1">
                  <c:v>17.213999999999999</c:v>
                </c:pt>
                <c:pt idx="2">
                  <c:v>17.093</c:v>
                </c:pt>
                <c:pt idx="3">
                  <c:v>13.251999999999999</c:v>
                </c:pt>
                <c:pt idx="4">
                  <c:v>14.974</c:v>
                </c:pt>
                <c:pt idx="5">
                  <c:v>14.577999999999999</c:v>
                </c:pt>
                <c:pt idx="6">
                  <c:v>19.033999999999999</c:v>
                </c:pt>
                <c:pt idx="7">
                  <c:v>14.974</c:v>
                </c:pt>
                <c:pt idx="8">
                  <c:v>21.178000000000001</c:v>
                </c:pt>
                <c:pt idx="9">
                  <c:v>15.74</c:v>
                </c:pt>
                <c:pt idx="10">
                  <c:v>23.853000000000002</c:v>
                </c:pt>
                <c:pt idx="11">
                  <c:v>23.812000000000001</c:v>
                </c:pt>
                <c:pt idx="12">
                  <c:v>22.126999999999999</c:v>
                </c:pt>
                <c:pt idx="13">
                  <c:v>18.369999999999997</c:v>
                </c:pt>
                <c:pt idx="14">
                  <c:v>29.440999999999999</c:v>
                </c:pt>
                <c:pt idx="15">
                  <c:v>23.966999999999999</c:v>
                </c:pt>
                <c:pt idx="16">
                  <c:v>24.241</c:v>
                </c:pt>
                <c:pt idx="17">
                  <c:v>16.91</c:v>
                </c:pt>
                <c:pt idx="18">
                  <c:v>22.081000000000003</c:v>
                </c:pt>
                <c:pt idx="19">
                  <c:v>36.547000000000004</c:v>
                </c:pt>
                <c:pt idx="20">
                  <c:v>27.338999999999999</c:v>
                </c:pt>
                <c:pt idx="21">
                  <c:v>52.656999999999996</c:v>
                </c:pt>
                <c:pt idx="22">
                  <c:v>35.885000000000005</c:v>
                </c:pt>
                <c:pt idx="23">
                  <c:v>32.379999999999995</c:v>
                </c:pt>
                <c:pt idx="24">
                  <c:v>22.211000000000002</c:v>
                </c:pt>
                <c:pt idx="25">
                  <c:v>21.897999999999996</c:v>
                </c:pt>
                <c:pt idx="26">
                  <c:v>18.739000000000001</c:v>
                </c:pt>
                <c:pt idx="27">
                  <c:v>17.826000000000001</c:v>
                </c:pt>
                <c:pt idx="28">
                  <c:v>23.314</c:v>
                </c:pt>
                <c:pt idx="29">
                  <c:v>20.609000000000002</c:v>
                </c:pt>
                <c:pt idx="30">
                  <c:v>16.294999999999998</c:v>
                </c:pt>
                <c:pt idx="31">
                  <c:v>15.439</c:v>
                </c:pt>
                <c:pt idx="32">
                  <c:v>14.119000000000002</c:v>
                </c:pt>
                <c:pt idx="33">
                  <c:v>15.012</c:v>
                </c:pt>
                <c:pt idx="34">
                  <c:v>12.920999999999999</c:v>
                </c:pt>
                <c:pt idx="35">
                  <c:v>14.862</c:v>
                </c:pt>
                <c:pt idx="36">
                  <c:v>13.552</c:v>
                </c:pt>
                <c:pt idx="37">
                  <c:v>13.914</c:v>
                </c:pt>
                <c:pt idx="38">
                  <c:v>14.735000000000001</c:v>
                </c:pt>
                <c:pt idx="39">
                  <c:v>13.995000000000001</c:v>
                </c:pt>
                <c:pt idx="40">
                  <c:v>39.596000000000004</c:v>
                </c:pt>
                <c:pt idx="41">
                  <c:v>41.110999999999997</c:v>
                </c:pt>
                <c:pt idx="42">
                  <c:v>42.073</c:v>
                </c:pt>
                <c:pt idx="43">
                  <c:v>39.230000000000004</c:v>
                </c:pt>
                <c:pt idx="44">
                  <c:v>38.344999999999999</c:v>
                </c:pt>
                <c:pt idx="45">
                  <c:v>38.790999999999997</c:v>
                </c:pt>
                <c:pt idx="46">
                  <c:v>41.288999999999994</c:v>
                </c:pt>
                <c:pt idx="47">
                  <c:v>41.892999999999994</c:v>
                </c:pt>
                <c:pt idx="48">
                  <c:v>53.917000000000002</c:v>
                </c:pt>
                <c:pt idx="49">
                  <c:v>27.252000000000002</c:v>
                </c:pt>
                <c:pt idx="50">
                  <c:v>22.364000000000001</c:v>
                </c:pt>
                <c:pt idx="51">
                  <c:v>25.453999999999997</c:v>
                </c:pt>
                <c:pt idx="52">
                  <c:v>22.426000000000002</c:v>
                </c:pt>
                <c:pt idx="53">
                  <c:v>28.179000000000002</c:v>
                </c:pt>
                <c:pt idx="54">
                  <c:v>39.952999999999996</c:v>
                </c:pt>
                <c:pt idx="55">
                  <c:v>42.230000000000004</c:v>
                </c:pt>
                <c:pt idx="56">
                  <c:v>28.862999999999996</c:v>
                </c:pt>
                <c:pt idx="57">
                  <c:v>22.594999999999999</c:v>
                </c:pt>
                <c:pt idx="58">
                  <c:v>28.411999999999999</c:v>
                </c:pt>
                <c:pt idx="59">
                  <c:v>27.584</c:v>
                </c:pt>
                <c:pt idx="60">
                  <c:v>15.2</c:v>
                </c:pt>
                <c:pt idx="62">
                  <c:v>27.780999999999999</c:v>
                </c:pt>
                <c:pt idx="63">
                  <c:v>20.893000000000001</c:v>
                </c:pt>
                <c:pt idx="64">
                  <c:v>36.121000000000002</c:v>
                </c:pt>
                <c:pt idx="65">
                  <c:v>36.335000000000001</c:v>
                </c:pt>
                <c:pt idx="66">
                  <c:v>26.480999999999998</c:v>
                </c:pt>
                <c:pt idx="67">
                  <c:v>24.96</c:v>
                </c:pt>
                <c:pt idx="68">
                  <c:v>25.818000000000001</c:v>
                </c:pt>
                <c:pt idx="69">
                  <c:v>25.501999999999999</c:v>
                </c:pt>
                <c:pt idx="70">
                  <c:v>24.783999999999999</c:v>
                </c:pt>
                <c:pt idx="71">
                  <c:v>26.166999999999998</c:v>
                </c:pt>
                <c:pt idx="72">
                  <c:v>26.518000000000001</c:v>
                </c:pt>
                <c:pt idx="73">
                  <c:v>26.5</c:v>
                </c:pt>
                <c:pt idx="74">
                  <c:v>27.258000000000003</c:v>
                </c:pt>
                <c:pt idx="75">
                  <c:v>27.235000000000003</c:v>
                </c:pt>
                <c:pt idx="76">
                  <c:v>30.839999999999996</c:v>
                </c:pt>
                <c:pt idx="77">
                  <c:v>30.747</c:v>
                </c:pt>
                <c:pt idx="78">
                  <c:v>29.911000000000001</c:v>
                </c:pt>
                <c:pt idx="79">
                  <c:v>16.992000000000001</c:v>
                </c:pt>
                <c:pt idx="80">
                  <c:v>26.504000000000001</c:v>
                </c:pt>
                <c:pt idx="81">
                  <c:v>21.500000000000004</c:v>
                </c:pt>
                <c:pt idx="82">
                  <c:v>22.725999999999999</c:v>
                </c:pt>
                <c:pt idx="83">
                  <c:v>22.253</c:v>
                </c:pt>
                <c:pt idx="84">
                  <c:v>21.715999999999998</c:v>
                </c:pt>
                <c:pt idx="85">
                  <c:v>21.233999999999998</c:v>
                </c:pt>
                <c:pt idx="86">
                  <c:v>20.73</c:v>
                </c:pt>
                <c:pt idx="87">
                  <c:v>31.109000000000002</c:v>
                </c:pt>
                <c:pt idx="88">
                  <c:v>25.289000000000001</c:v>
                </c:pt>
                <c:pt idx="89">
                  <c:v>25.395</c:v>
                </c:pt>
                <c:pt idx="90">
                  <c:v>24.31</c:v>
                </c:pt>
                <c:pt idx="91">
                  <c:v>23.704000000000001</c:v>
                </c:pt>
                <c:pt idx="92">
                  <c:v>50.295999999999992</c:v>
                </c:pt>
                <c:pt idx="93">
                  <c:v>48.656000000000006</c:v>
                </c:pt>
                <c:pt idx="94">
                  <c:v>30.553000000000001</c:v>
                </c:pt>
                <c:pt idx="95">
                  <c:v>28.113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4A-47F6-B6C8-3DECA689BAD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14A-47F6-B6C8-3DECA689BAD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14A-47F6-B6C8-3DECA689BAD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14A-47F6-B6C8-3DECA689BAD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14A-47F6-B6C8-3DECA689BAD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14A-47F6-B6C8-3DECA689BAD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5">
                  <c:v>175</c:v>
                </c:pt>
                <c:pt idx="60">
                  <c:v>70</c:v>
                </c:pt>
                <c:pt idx="61">
                  <c:v>125.3</c:v>
                </c:pt>
                <c:pt idx="74">
                  <c:v>26.213000000000001</c:v>
                </c:pt>
                <c:pt idx="75">
                  <c:v>25.390999999999998</c:v>
                </c:pt>
                <c:pt idx="76">
                  <c:v>19.888000000000002</c:v>
                </c:pt>
                <c:pt idx="77">
                  <c:v>6.2949999999999999</c:v>
                </c:pt>
                <c:pt idx="78">
                  <c:v>20.757000000000001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14A-47F6-B6C8-3DECA689BAD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16.7</c:v>
                </c:pt>
                <c:pt idx="7">
                  <c:v>4.5</c:v>
                </c:pt>
                <c:pt idx="8">
                  <c:v>0</c:v>
                </c:pt>
                <c:pt idx="9">
                  <c:v>0</c:v>
                </c:pt>
                <c:pt idx="10">
                  <c:v>15.8</c:v>
                </c:pt>
                <c:pt idx="11">
                  <c:v>5.0999999999999996</c:v>
                </c:pt>
                <c:pt idx="12">
                  <c:v>9.5</c:v>
                </c:pt>
                <c:pt idx="13">
                  <c:v>0</c:v>
                </c:pt>
                <c:pt idx="14">
                  <c:v>6.5</c:v>
                </c:pt>
                <c:pt idx="15">
                  <c:v>0</c:v>
                </c:pt>
                <c:pt idx="16">
                  <c:v>0</c:v>
                </c:pt>
                <c:pt idx="17">
                  <c:v>18.399999999999999</c:v>
                </c:pt>
                <c:pt idx="18">
                  <c:v>0</c:v>
                </c:pt>
                <c:pt idx="19">
                  <c:v>0</c:v>
                </c:pt>
                <c:pt idx="20">
                  <c:v>38.1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70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55.2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5.8</c:v>
                </c:pt>
                <c:pt idx="73">
                  <c:v>5.5</c:v>
                </c:pt>
                <c:pt idx="74">
                  <c:v>5.0999999999999996</c:v>
                </c:pt>
                <c:pt idx="75">
                  <c:v>5.3</c:v>
                </c:pt>
                <c:pt idx="76">
                  <c:v>0</c:v>
                </c:pt>
                <c:pt idx="77">
                  <c:v>5.8</c:v>
                </c:pt>
                <c:pt idx="78">
                  <c:v>0</c:v>
                </c:pt>
                <c:pt idx="79">
                  <c:v>30.8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41.6</c:v>
                </c:pt>
                <c:pt idx="91">
                  <c:v>42</c:v>
                </c:pt>
                <c:pt idx="92">
                  <c:v>0</c:v>
                </c:pt>
                <c:pt idx="93">
                  <c:v>61.3</c:v>
                </c:pt>
                <c:pt idx="94">
                  <c:v>67.599999999999994</c:v>
                </c:pt>
                <c:pt idx="95">
                  <c:v>18.3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4A-47F6-B6C8-3DECA689BAD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21.202999999999999</c:v>
                </c:pt>
                <c:pt idx="1">
                  <c:v>21.928999999999998</c:v>
                </c:pt>
                <c:pt idx="2">
                  <c:v>22.97</c:v>
                </c:pt>
                <c:pt idx="3">
                  <c:v>20.687000000000001</c:v>
                </c:pt>
                <c:pt idx="4">
                  <c:v>19.71</c:v>
                </c:pt>
                <c:pt idx="5">
                  <c:v>19.523</c:v>
                </c:pt>
                <c:pt idx="6">
                  <c:v>22.201000000000001</c:v>
                </c:pt>
                <c:pt idx="7">
                  <c:v>18.88</c:v>
                </c:pt>
                <c:pt idx="8">
                  <c:v>20.867000000000001</c:v>
                </c:pt>
                <c:pt idx="9">
                  <c:v>16.869</c:v>
                </c:pt>
                <c:pt idx="10">
                  <c:v>18.189</c:v>
                </c:pt>
                <c:pt idx="11">
                  <c:v>18.396000000000001</c:v>
                </c:pt>
                <c:pt idx="12">
                  <c:v>16.943999999999999</c:v>
                </c:pt>
                <c:pt idx="13">
                  <c:v>14.244999999999999</c:v>
                </c:pt>
                <c:pt idx="14">
                  <c:v>15.596</c:v>
                </c:pt>
                <c:pt idx="15">
                  <c:v>15.544</c:v>
                </c:pt>
                <c:pt idx="16">
                  <c:v>14.744</c:v>
                </c:pt>
                <c:pt idx="17">
                  <c:v>15.492000000000001</c:v>
                </c:pt>
                <c:pt idx="18">
                  <c:v>16.013000000000002</c:v>
                </c:pt>
                <c:pt idx="19">
                  <c:v>16.841999999999999</c:v>
                </c:pt>
                <c:pt idx="20">
                  <c:v>19.236000000000001</c:v>
                </c:pt>
                <c:pt idx="21">
                  <c:v>16.937999999999999</c:v>
                </c:pt>
                <c:pt idx="22">
                  <c:v>18.806000000000001</c:v>
                </c:pt>
                <c:pt idx="23">
                  <c:v>20.978000000000002</c:v>
                </c:pt>
                <c:pt idx="24">
                  <c:v>16.550999999999998</c:v>
                </c:pt>
                <c:pt idx="25">
                  <c:v>18.669</c:v>
                </c:pt>
                <c:pt idx="26">
                  <c:v>19.614999999999998</c:v>
                </c:pt>
                <c:pt idx="27">
                  <c:v>19.882000000000001</c:v>
                </c:pt>
                <c:pt idx="28">
                  <c:v>25.055</c:v>
                </c:pt>
                <c:pt idx="29">
                  <c:v>33.488999999999997</c:v>
                </c:pt>
                <c:pt idx="30">
                  <c:v>36.526000000000003</c:v>
                </c:pt>
                <c:pt idx="31">
                  <c:v>36.881</c:v>
                </c:pt>
                <c:pt idx="32">
                  <c:v>34.292999999999999</c:v>
                </c:pt>
                <c:pt idx="33">
                  <c:v>35.805999999999997</c:v>
                </c:pt>
                <c:pt idx="34">
                  <c:v>39.688000000000002</c:v>
                </c:pt>
                <c:pt idx="35">
                  <c:v>36.31</c:v>
                </c:pt>
                <c:pt idx="36">
                  <c:v>42.994999999999997</c:v>
                </c:pt>
                <c:pt idx="37">
                  <c:v>41.802999999999997</c:v>
                </c:pt>
                <c:pt idx="38">
                  <c:v>48.363</c:v>
                </c:pt>
                <c:pt idx="39">
                  <c:v>50.402999999999999</c:v>
                </c:pt>
                <c:pt idx="40">
                  <c:v>67.873000000000005</c:v>
                </c:pt>
                <c:pt idx="41">
                  <c:v>68.17</c:v>
                </c:pt>
                <c:pt idx="42">
                  <c:v>71.447000000000003</c:v>
                </c:pt>
                <c:pt idx="43">
                  <c:v>75.503</c:v>
                </c:pt>
                <c:pt idx="44">
                  <c:v>76.811000000000007</c:v>
                </c:pt>
                <c:pt idx="45">
                  <c:v>74.057000000000002</c:v>
                </c:pt>
                <c:pt idx="46">
                  <c:v>72.091999999999999</c:v>
                </c:pt>
                <c:pt idx="47">
                  <c:v>77.308000000000007</c:v>
                </c:pt>
                <c:pt idx="48">
                  <c:v>61.832000000000001</c:v>
                </c:pt>
                <c:pt idx="49">
                  <c:v>41.499000000000002</c:v>
                </c:pt>
                <c:pt idx="50">
                  <c:v>82.679000000000002</c:v>
                </c:pt>
                <c:pt idx="51">
                  <c:v>87.27</c:v>
                </c:pt>
                <c:pt idx="52">
                  <c:v>82.239000000000004</c:v>
                </c:pt>
                <c:pt idx="53">
                  <c:v>67.191999999999993</c:v>
                </c:pt>
                <c:pt idx="54">
                  <c:v>64.403000000000006</c:v>
                </c:pt>
                <c:pt idx="55">
                  <c:v>57.037999999999997</c:v>
                </c:pt>
                <c:pt idx="56">
                  <c:v>63.113999999999997</c:v>
                </c:pt>
                <c:pt idx="57">
                  <c:v>59.755000000000003</c:v>
                </c:pt>
                <c:pt idx="58">
                  <c:v>56.67</c:v>
                </c:pt>
                <c:pt idx="59">
                  <c:v>26.709</c:v>
                </c:pt>
                <c:pt idx="60">
                  <c:v>3.8620000000000001</c:v>
                </c:pt>
                <c:pt idx="62">
                  <c:v>16.504000000000001</c:v>
                </c:pt>
                <c:pt idx="63">
                  <c:v>13.567</c:v>
                </c:pt>
                <c:pt idx="64">
                  <c:v>12.282999999999999</c:v>
                </c:pt>
                <c:pt idx="65">
                  <c:v>10.476000000000001</c:v>
                </c:pt>
                <c:pt idx="66">
                  <c:v>10.984999999999999</c:v>
                </c:pt>
                <c:pt idx="67">
                  <c:v>12.507999999999999</c:v>
                </c:pt>
                <c:pt idx="68">
                  <c:v>7.7480000000000002</c:v>
                </c:pt>
                <c:pt idx="69">
                  <c:v>6.66</c:v>
                </c:pt>
                <c:pt idx="70">
                  <c:v>5.44</c:v>
                </c:pt>
                <c:pt idx="71">
                  <c:v>4.6050000000000004</c:v>
                </c:pt>
                <c:pt idx="72">
                  <c:v>3.8759999999999999</c:v>
                </c:pt>
                <c:pt idx="73">
                  <c:v>3.4849999999999999</c:v>
                </c:pt>
                <c:pt idx="74">
                  <c:v>8.9600000000000009</c:v>
                </c:pt>
                <c:pt idx="75">
                  <c:v>9.3689999999999998</c:v>
                </c:pt>
                <c:pt idx="76">
                  <c:v>4.569</c:v>
                </c:pt>
                <c:pt idx="77">
                  <c:v>3.649</c:v>
                </c:pt>
                <c:pt idx="78">
                  <c:v>7.34</c:v>
                </c:pt>
                <c:pt idx="79">
                  <c:v>8.5670000000000002</c:v>
                </c:pt>
                <c:pt idx="80">
                  <c:v>10.115</c:v>
                </c:pt>
                <c:pt idx="81">
                  <c:v>11.930999999999999</c:v>
                </c:pt>
                <c:pt idx="82">
                  <c:v>13.515000000000001</c:v>
                </c:pt>
                <c:pt idx="83">
                  <c:v>16.797000000000001</c:v>
                </c:pt>
                <c:pt idx="84">
                  <c:v>9.3439999999999994</c:v>
                </c:pt>
                <c:pt idx="85">
                  <c:v>10.01</c:v>
                </c:pt>
                <c:pt idx="86">
                  <c:v>11.148999999999999</c:v>
                </c:pt>
                <c:pt idx="87">
                  <c:v>10.429</c:v>
                </c:pt>
                <c:pt idx="88">
                  <c:v>11.522</c:v>
                </c:pt>
                <c:pt idx="89">
                  <c:v>11.669</c:v>
                </c:pt>
                <c:pt idx="90">
                  <c:v>11.43</c:v>
                </c:pt>
                <c:pt idx="91">
                  <c:v>13.535</c:v>
                </c:pt>
                <c:pt idx="92">
                  <c:v>12.891</c:v>
                </c:pt>
                <c:pt idx="93">
                  <c:v>10.942</c:v>
                </c:pt>
                <c:pt idx="94">
                  <c:v>9.98</c:v>
                </c:pt>
                <c:pt idx="95">
                  <c:v>9.2059999999999995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4A-47F6-B6C8-3DECA689BAD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14A-47F6-B6C8-3DECA689BAD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14A-47F6-B6C8-3DECA689BA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100.24</c:v>
                </c:pt>
                <c:pt idx="1">
                  <c:v>99.05</c:v>
                </c:pt>
                <c:pt idx="2">
                  <c:v>99.06</c:v>
                </c:pt>
                <c:pt idx="3">
                  <c:v>99.33</c:v>
                </c:pt>
                <c:pt idx="4">
                  <c:v>106.02</c:v>
                </c:pt>
                <c:pt idx="5">
                  <c:v>104.27</c:v>
                </c:pt>
                <c:pt idx="6">
                  <c:v>92.51</c:v>
                </c:pt>
                <c:pt idx="7">
                  <c:v>99.82</c:v>
                </c:pt>
                <c:pt idx="8">
                  <c:v>102.05</c:v>
                </c:pt>
                <c:pt idx="9">
                  <c:v>101.88</c:v>
                </c:pt>
                <c:pt idx="10">
                  <c:v>96.52</c:v>
                </c:pt>
                <c:pt idx="11">
                  <c:v>94.28</c:v>
                </c:pt>
                <c:pt idx="12">
                  <c:v>96.46</c:v>
                </c:pt>
                <c:pt idx="13">
                  <c:v>98.92</c:v>
                </c:pt>
                <c:pt idx="14">
                  <c:v>95.12</c:v>
                </c:pt>
                <c:pt idx="15">
                  <c:v>90.12</c:v>
                </c:pt>
                <c:pt idx="16">
                  <c:v>95.31</c:v>
                </c:pt>
                <c:pt idx="17">
                  <c:v>93.58</c:v>
                </c:pt>
                <c:pt idx="18">
                  <c:v>98.58</c:v>
                </c:pt>
                <c:pt idx="19">
                  <c:v>104.98</c:v>
                </c:pt>
                <c:pt idx="20">
                  <c:v>85.34</c:v>
                </c:pt>
                <c:pt idx="21">
                  <c:v>103.71</c:v>
                </c:pt>
                <c:pt idx="22">
                  <c:v>100.97</c:v>
                </c:pt>
                <c:pt idx="23">
                  <c:v>98.66</c:v>
                </c:pt>
                <c:pt idx="24">
                  <c:v>106.11</c:v>
                </c:pt>
                <c:pt idx="25">
                  <c:v>115.12</c:v>
                </c:pt>
                <c:pt idx="26">
                  <c:v>102.96</c:v>
                </c:pt>
                <c:pt idx="27">
                  <c:v>102.54</c:v>
                </c:pt>
                <c:pt idx="28">
                  <c:v>128.84</c:v>
                </c:pt>
                <c:pt idx="29">
                  <c:v>118.09</c:v>
                </c:pt>
                <c:pt idx="30">
                  <c:v>89.67</c:v>
                </c:pt>
                <c:pt idx="31">
                  <c:v>93.37</c:v>
                </c:pt>
                <c:pt idx="32">
                  <c:v>99.56</c:v>
                </c:pt>
                <c:pt idx="33">
                  <c:v>87.12</c:v>
                </c:pt>
                <c:pt idx="34">
                  <c:v>83.59</c:v>
                </c:pt>
                <c:pt idx="35">
                  <c:v>85.57</c:v>
                </c:pt>
                <c:pt idx="36">
                  <c:v>82.5</c:v>
                </c:pt>
                <c:pt idx="37">
                  <c:v>82.07</c:v>
                </c:pt>
                <c:pt idx="38">
                  <c:v>80.819999999999993</c:v>
                </c:pt>
                <c:pt idx="39">
                  <c:v>82.09</c:v>
                </c:pt>
                <c:pt idx="40">
                  <c:v>86.18</c:v>
                </c:pt>
                <c:pt idx="41">
                  <c:v>84.74</c:v>
                </c:pt>
                <c:pt idx="42">
                  <c:v>83.2</c:v>
                </c:pt>
                <c:pt idx="43">
                  <c:v>81.58</c:v>
                </c:pt>
                <c:pt idx="44">
                  <c:v>85.41</c:v>
                </c:pt>
                <c:pt idx="45">
                  <c:v>76.319999999999993</c:v>
                </c:pt>
                <c:pt idx="46">
                  <c:v>70.48</c:v>
                </c:pt>
                <c:pt idx="47">
                  <c:v>65.92</c:v>
                </c:pt>
                <c:pt idx="48">
                  <c:v>61.32</c:v>
                </c:pt>
                <c:pt idx="49">
                  <c:v>59.54</c:v>
                </c:pt>
                <c:pt idx="50">
                  <c:v>29.68</c:v>
                </c:pt>
                <c:pt idx="51">
                  <c:v>29.77</c:v>
                </c:pt>
                <c:pt idx="52">
                  <c:v>24.58</c:v>
                </c:pt>
                <c:pt idx="53">
                  <c:v>49.54</c:v>
                </c:pt>
                <c:pt idx="54">
                  <c:v>65.66</c:v>
                </c:pt>
                <c:pt idx="55">
                  <c:v>65.94</c:v>
                </c:pt>
                <c:pt idx="56">
                  <c:v>61.36</c:v>
                </c:pt>
                <c:pt idx="57">
                  <c:v>65.44</c:v>
                </c:pt>
                <c:pt idx="58">
                  <c:v>66.739999999999995</c:v>
                </c:pt>
                <c:pt idx="59">
                  <c:v>63.95</c:v>
                </c:pt>
                <c:pt idx="60">
                  <c:v>55.12</c:v>
                </c:pt>
                <c:pt idx="61">
                  <c:v>29.72</c:v>
                </c:pt>
                <c:pt idx="62">
                  <c:v>73.8</c:v>
                </c:pt>
                <c:pt idx="63">
                  <c:v>80.89</c:v>
                </c:pt>
                <c:pt idx="64">
                  <c:v>89.03</c:v>
                </c:pt>
                <c:pt idx="65">
                  <c:v>103.14</c:v>
                </c:pt>
                <c:pt idx="66">
                  <c:v>103.18</c:v>
                </c:pt>
                <c:pt idx="67">
                  <c:v>105.34</c:v>
                </c:pt>
                <c:pt idx="68">
                  <c:v>139.29</c:v>
                </c:pt>
                <c:pt idx="69">
                  <c:v>141.94</c:v>
                </c:pt>
                <c:pt idx="70">
                  <c:v>139.19</c:v>
                </c:pt>
                <c:pt idx="71">
                  <c:v>140.36000000000001</c:v>
                </c:pt>
                <c:pt idx="72">
                  <c:v>128.63</c:v>
                </c:pt>
                <c:pt idx="73">
                  <c:v>134.88999999999999</c:v>
                </c:pt>
                <c:pt idx="74">
                  <c:v>122.24</c:v>
                </c:pt>
                <c:pt idx="75">
                  <c:v>121.62</c:v>
                </c:pt>
                <c:pt idx="76">
                  <c:v>123.26</c:v>
                </c:pt>
                <c:pt idx="77">
                  <c:v>124.8</c:v>
                </c:pt>
                <c:pt idx="78">
                  <c:v>119.29</c:v>
                </c:pt>
                <c:pt idx="79">
                  <c:v>104.27</c:v>
                </c:pt>
                <c:pt idx="80">
                  <c:v>96.01</c:v>
                </c:pt>
                <c:pt idx="81">
                  <c:v>95.33</c:v>
                </c:pt>
                <c:pt idx="82">
                  <c:v>90.28</c:v>
                </c:pt>
                <c:pt idx="83">
                  <c:v>88.45</c:v>
                </c:pt>
                <c:pt idx="84">
                  <c:v>84.28</c:v>
                </c:pt>
                <c:pt idx="85">
                  <c:v>81.31</c:v>
                </c:pt>
                <c:pt idx="86">
                  <c:v>80.63</c:v>
                </c:pt>
                <c:pt idx="87">
                  <c:v>83.3</c:v>
                </c:pt>
                <c:pt idx="88">
                  <c:v>82.21</c:v>
                </c:pt>
                <c:pt idx="89">
                  <c:v>85.92</c:v>
                </c:pt>
                <c:pt idx="90">
                  <c:v>86.66</c:v>
                </c:pt>
                <c:pt idx="91">
                  <c:v>79.89</c:v>
                </c:pt>
                <c:pt idx="92">
                  <c:v>85.42</c:v>
                </c:pt>
                <c:pt idx="93">
                  <c:v>85.14</c:v>
                </c:pt>
                <c:pt idx="94">
                  <c:v>78.599999999999994</c:v>
                </c:pt>
                <c:pt idx="95">
                  <c:v>73.849999999999994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14A-47F6-B6C8-3DECA689BA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53.664000000000001</v>
      </c>
      <c r="C5" s="25">
        <v>53.683999999999997</v>
      </c>
      <c r="D5" s="25">
        <v>54.426000000000002</v>
      </c>
      <c r="E5" s="25">
        <v>48.061999999999998</v>
      </c>
      <c r="F5" s="25">
        <v>48.82</v>
      </c>
      <c r="G5" s="25">
        <v>48.162999999999997</v>
      </c>
      <c r="H5" s="25">
        <v>72.027000000000001</v>
      </c>
      <c r="I5" s="25">
        <v>52.543999999999997</v>
      </c>
      <c r="J5" s="25">
        <v>59</v>
      </c>
      <c r="K5" s="25">
        <v>46.664999999999999</v>
      </c>
      <c r="L5" s="25">
        <v>74.825000000000003</v>
      </c>
      <c r="M5" s="25">
        <v>64.456999999999994</v>
      </c>
      <c r="N5" s="25">
        <v>65.492999999999995</v>
      </c>
      <c r="O5" s="25">
        <v>47.09</v>
      </c>
      <c r="P5" s="25">
        <v>71.897000000000006</v>
      </c>
      <c r="Q5" s="25">
        <v>57.31</v>
      </c>
      <c r="R5" s="25">
        <v>50.82</v>
      </c>
      <c r="S5" s="25">
        <v>62.720999999999997</v>
      </c>
      <c r="T5" s="25">
        <v>49.944000000000003</v>
      </c>
      <c r="U5" s="25">
        <v>65.680000000000007</v>
      </c>
      <c r="V5" s="25">
        <v>97.251000000000005</v>
      </c>
      <c r="W5" s="25">
        <v>82.534000000000006</v>
      </c>
      <c r="X5" s="25">
        <v>68.180000000000007</v>
      </c>
      <c r="Y5" s="25">
        <v>67.12</v>
      </c>
      <c r="Z5" s="25">
        <v>123.369</v>
      </c>
      <c r="AA5" s="25">
        <v>55.411999999999999</v>
      </c>
      <c r="AB5" s="25">
        <v>53.192</v>
      </c>
      <c r="AC5" s="25">
        <v>52.911000000000001</v>
      </c>
      <c r="AD5" s="25">
        <v>119.196</v>
      </c>
      <c r="AE5" s="25">
        <v>69.611999999999995</v>
      </c>
      <c r="AF5" s="25">
        <v>69.417000000000002</v>
      </c>
      <c r="AG5" s="25">
        <v>67.701999999999998</v>
      </c>
      <c r="AH5" s="25">
        <v>62.267000000000003</v>
      </c>
      <c r="AI5" s="25">
        <v>64.706000000000003</v>
      </c>
      <c r="AJ5" s="25">
        <v>66.350999999999999</v>
      </c>
      <c r="AK5" s="25">
        <v>240.43</v>
      </c>
      <c r="AL5" s="25">
        <v>70.233999999999995</v>
      </c>
      <c r="AM5" s="25">
        <v>69.831000000000003</v>
      </c>
      <c r="AN5" s="25">
        <v>77.135000000000005</v>
      </c>
      <c r="AO5" s="25">
        <v>78.278000000000006</v>
      </c>
      <c r="AP5" s="25">
        <v>127.833</v>
      </c>
      <c r="AQ5" s="25">
        <v>127.279</v>
      </c>
      <c r="AR5" s="25">
        <v>127.004</v>
      </c>
      <c r="AS5" s="25">
        <v>128.20599999999999</v>
      </c>
      <c r="AT5" s="25">
        <v>128.613</v>
      </c>
      <c r="AU5" s="25">
        <v>129.42599999999999</v>
      </c>
      <c r="AV5" s="25">
        <v>129.828</v>
      </c>
      <c r="AW5" s="25">
        <v>132.625</v>
      </c>
      <c r="AX5" s="25">
        <v>137.935</v>
      </c>
      <c r="AY5" s="25">
        <v>91.66</v>
      </c>
      <c r="AZ5" s="25">
        <v>129.96899999999999</v>
      </c>
      <c r="BA5" s="25">
        <v>137.57599999999999</v>
      </c>
      <c r="BB5" s="25">
        <v>122.996</v>
      </c>
      <c r="BC5" s="25">
        <v>120.35</v>
      </c>
      <c r="BD5" s="25">
        <v>134.81800000000001</v>
      </c>
      <c r="BE5" s="25">
        <v>129.334</v>
      </c>
      <c r="BF5" s="25">
        <v>116.684</v>
      </c>
      <c r="BG5" s="25">
        <v>100.209</v>
      </c>
      <c r="BH5" s="25">
        <v>102.309</v>
      </c>
      <c r="BI5" s="25">
        <v>71.55</v>
      </c>
      <c r="BJ5" s="25">
        <v>96.283000000000001</v>
      </c>
      <c r="BK5" s="25">
        <v>125.3</v>
      </c>
      <c r="BL5" s="25">
        <v>57.831000000000003</v>
      </c>
      <c r="BM5" s="25">
        <v>41.12</v>
      </c>
      <c r="BN5" s="25">
        <v>74.290000000000006</v>
      </c>
      <c r="BO5" s="25">
        <v>73.084999999999994</v>
      </c>
      <c r="BP5" s="25">
        <v>56.689</v>
      </c>
      <c r="BQ5" s="25">
        <v>56.704999999999998</v>
      </c>
      <c r="BR5" s="25">
        <v>56.372999999999998</v>
      </c>
      <c r="BS5" s="25">
        <v>55.445999999999998</v>
      </c>
      <c r="BT5" s="25">
        <v>53.872999999999998</v>
      </c>
      <c r="BU5" s="25">
        <v>55.201000000000001</v>
      </c>
      <c r="BV5" s="25">
        <v>59.997</v>
      </c>
      <c r="BW5" s="25">
        <v>59.078000000000003</v>
      </c>
      <c r="BX5" s="25">
        <v>84.578000000000003</v>
      </c>
      <c r="BY5" s="25">
        <v>84.262</v>
      </c>
      <c r="BZ5" s="25">
        <v>72.182000000000002</v>
      </c>
      <c r="CA5" s="25">
        <v>62.871000000000002</v>
      </c>
      <c r="CB5" s="25">
        <v>74.492999999999995</v>
      </c>
      <c r="CC5" s="25">
        <v>66.326999999999998</v>
      </c>
      <c r="CD5" s="25">
        <v>53.363</v>
      </c>
      <c r="CE5" s="25">
        <v>49.726999999999997</v>
      </c>
      <c r="CF5" s="25">
        <v>52.308999999999997</v>
      </c>
      <c r="CG5" s="25">
        <v>54.488999999999997</v>
      </c>
      <c r="CH5" s="25">
        <v>46.252000000000002</v>
      </c>
      <c r="CI5" s="25">
        <v>46.273000000000003</v>
      </c>
      <c r="CJ5" s="25">
        <v>46.432000000000002</v>
      </c>
      <c r="CK5" s="25">
        <v>55.844000000000001</v>
      </c>
      <c r="CL5" s="25">
        <v>46.036999999999999</v>
      </c>
      <c r="CM5" s="25">
        <v>46.369</v>
      </c>
      <c r="CN5" s="25">
        <v>86.652000000000001</v>
      </c>
      <c r="CO5" s="25">
        <v>88.263000000000005</v>
      </c>
      <c r="CP5" s="25">
        <v>77.037999999999997</v>
      </c>
      <c r="CQ5" s="25">
        <v>134.84200000000001</v>
      </c>
      <c r="CR5" s="25">
        <v>122.256</v>
      </c>
      <c r="CS5" s="25">
        <v>64.512</v>
      </c>
      <c r="CT5" s="26"/>
      <c r="CU5" s="26"/>
      <c r="CV5" s="26"/>
      <c r="CW5" s="27"/>
      <c r="CX5" s="28">
        <f t="array" ref="CX5">SUMPRODUCT(B5:CW5*0.25)</f>
        <v>1916.3165000000004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100.24</v>
      </c>
      <c r="C8" s="37">
        <v>99.05</v>
      </c>
      <c r="D8" s="37">
        <v>99.06</v>
      </c>
      <c r="E8" s="37">
        <v>99.33</v>
      </c>
      <c r="F8" s="37">
        <v>106.02</v>
      </c>
      <c r="G8" s="37">
        <v>104.27</v>
      </c>
      <c r="H8" s="37">
        <v>92.51</v>
      </c>
      <c r="I8" s="37">
        <v>99.82</v>
      </c>
      <c r="J8" s="37">
        <v>102.05</v>
      </c>
      <c r="K8" s="37">
        <v>101.88</v>
      </c>
      <c r="L8" s="37">
        <v>96.52</v>
      </c>
      <c r="M8" s="37">
        <v>94.28</v>
      </c>
      <c r="N8" s="37">
        <v>96.46</v>
      </c>
      <c r="O8" s="37">
        <v>98.92</v>
      </c>
      <c r="P8" s="37">
        <v>95.12</v>
      </c>
      <c r="Q8" s="37">
        <v>90.12</v>
      </c>
      <c r="R8" s="37">
        <v>95.31</v>
      </c>
      <c r="S8" s="37">
        <v>93.58</v>
      </c>
      <c r="T8" s="37">
        <v>98.58</v>
      </c>
      <c r="U8" s="37">
        <v>104.98</v>
      </c>
      <c r="V8" s="37">
        <v>85.34</v>
      </c>
      <c r="W8" s="37">
        <v>103.71</v>
      </c>
      <c r="X8" s="37">
        <v>100.97</v>
      </c>
      <c r="Y8" s="37">
        <v>98.66</v>
      </c>
      <c r="Z8" s="37">
        <v>106.11</v>
      </c>
      <c r="AA8" s="37">
        <v>115.12</v>
      </c>
      <c r="AB8" s="37">
        <v>102.96</v>
      </c>
      <c r="AC8" s="37">
        <v>102.54</v>
      </c>
      <c r="AD8" s="37">
        <v>128.84</v>
      </c>
      <c r="AE8" s="37">
        <v>118.09</v>
      </c>
      <c r="AF8" s="37">
        <v>89.67</v>
      </c>
      <c r="AG8" s="37">
        <v>93.37</v>
      </c>
      <c r="AH8" s="37">
        <v>99.56</v>
      </c>
      <c r="AI8" s="37">
        <v>87.12</v>
      </c>
      <c r="AJ8" s="37">
        <v>83.59</v>
      </c>
      <c r="AK8" s="37">
        <v>85.57</v>
      </c>
      <c r="AL8" s="37">
        <v>82.5</v>
      </c>
      <c r="AM8" s="37">
        <v>82.07</v>
      </c>
      <c r="AN8" s="37">
        <v>80.819999999999993</v>
      </c>
      <c r="AO8" s="37">
        <v>82.09</v>
      </c>
      <c r="AP8" s="37">
        <v>86.18</v>
      </c>
      <c r="AQ8" s="37">
        <v>84.74</v>
      </c>
      <c r="AR8" s="37">
        <v>83.2</v>
      </c>
      <c r="AS8" s="37">
        <v>81.58</v>
      </c>
      <c r="AT8" s="37">
        <v>85.41</v>
      </c>
      <c r="AU8" s="37">
        <v>76.319999999999993</v>
      </c>
      <c r="AV8" s="37">
        <v>70.48</v>
      </c>
      <c r="AW8" s="37">
        <v>65.92</v>
      </c>
      <c r="AX8" s="37">
        <v>61.32</v>
      </c>
      <c r="AY8" s="37">
        <v>59.54</v>
      </c>
      <c r="AZ8" s="37">
        <v>29.68</v>
      </c>
      <c r="BA8" s="37">
        <v>29.77</v>
      </c>
      <c r="BB8" s="37">
        <v>24.58</v>
      </c>
      <c r="BC8" s="37">
        <v>49.54</v>
      </c>
      <c r="BD8" s="37">
        <v>65.66</v>
      </c>
      <c r="BE8" s="37">
        <v>65.94</v>
      </c>
      <c r="BF8" s="37">
        <v>61.36</v>
      </c>
      <c r="BG8" s="37">
        <v>65.44</v>
      </c>
      <c r="BH8" s="37">
        <v>66.739999999999995</v>
      </c>
      <c r="BI8" s="37">
        <v>63.95</v>
      </c>
      <c r="BJ8" s="37">
        <v>55.12</v>
      </c>
      <c r="BK8" s="37">
        <v>29.72</v>
      </c>
      <c r="BL8" s="37">
        <v>73.8</v>
      </c>
      <c r="BM8" s="37">
        <v>80.89</v>
      </c>
      <c r="BN8" s="37">
        <v>89.03</v>
      </c>
      <c r="BO8" s="37">
        <v>103.14</v>
      </c>
      <c r="BP8" s="37">
        <v>103.18</v>
      </c>
      <c r="BQ8" s="37">
        <v>105.34</v>
      </c>
      <c r="BR8" s="37">
        <v>139.29</v>
      </c>
      <c r="BS8" s="37">
        <v>141.94</v>
      </c>
      <c r="BT8" s="37">
        <v>139.19</v>
      </c>
      <c r="BU8" s="37">
        <v>140.36000000000001</v>
      </c>
      <c r="BV8" s="37">
        <v>128.63</v>
      </c>
      <c r="BW8" s="37">
        <v>134.88999999999999</v>
      </c>
      <c r="BX8" s="37">
        <v>122.24</v>
      </c>
      <c r="BY8" s="37">
        <v>121.62</v>
      </c>
      <c r="BZ8" s="37">
        <v>123.26</v>
      </c>
      <c r="CA8" s="37">
        <v>124.8</v>
      </c>
      <c r="CB8" s="37">
        <v>119.29</v>
      </c>
      <c r="CC8" s="37">
        <v>104.27</v>
      </c>
      <c r="CD8" s="37">
        <v>96.01</v>
      </c>
      <c r="CE8" s="37">
        <v>95.33</v>
      </c>
      <c r="CF8" s="37">
        <v>90.28</v>
      </c>
      <c r="CG8" s="37">
        <v>88.45</v>
      </c>
      <c r="CH8" s="37">
        <v>84.28</v>
      </c>
      <c r="CI8" s="37">
        <v>81.31</v>
      </c>
      <c r="CJ8" s="37">
        <v>80.63</v>
      </c>
      <c r="CK8" s="37">
        <v>83.3</v>
      </c>
      <c r="CL8" s="37">
        <v>82.21</v>
      </c>
      <c r="CM8" s="37">
        <v>85.92</v>
      </c>
      <c r="CN8" s="37">
        <v>86.66</v>
      </c>
      <c r="CO8" s="37">
        <v>79.89</v>
      </c>
      <c r="CP8" s="37">
        <v>85.42</v>
      </c>
      <c r="CQ8" s="37">
        <v>85.14</v>
      </c>
      <c r="CR8" s="37">
        <v>78.599999999999994</v>
      </c>
      <c r="CS8" s="37">
        <v>73.849999999999994</v>
      </c>
      <c r="CT8" s="38"/>
      <c r="CU8" s="38"/>
      <c r="CV8" s="38"/>
      <c r="CW8" s="39"/>
      <c r="CX8" s="40">
        <f>IF(SUM(B8:CW8)&lt;&gt;0,AVERAGEIF(B8:CW8,"&lt;&gt;"""),"")</f>
        <v>90.744062499999984</v>
      </c>
    </row>
    <row r="9" spans="1:102" ht="24.95" customHeight="1" thickBot="1" x14ac:dyDescent="0.25">
      <c r="A9" s="41" t="s">
        <v>6</v>
      </c>
      <c r="B9" s="42">
        <v>99.42</v>
      </c>
      <c r="C9" s="43">
        <v>99.42</v>
      </c>
      <c r="D9" s="43">
        <v>99.42</v>
      </c>
      <c r="E9" s="43">
        <v>99.42</v>
      </c>
      <c r="F9" s="43">
        <v>100.655</v>
      </c>
      <c r="G9" s="43">
        <v>100.655</v>
      </c>
      <c r="H9" s="43">
        <v>100.655</v>
      </c>
      <c r="I9" s="43">
        <v>100.655</v>
      </c>
      <c r="J9" s="43">
        <v>98.682500000000005</v>
      </c>
      <c r="K9" s="43">
        <v>98.682500000000005</v>
      </c>
      <c r="L9" s="43">
        <v>98.682500000000005</v>
      </c>
      <c r="M9" s="43">
        <v>98.682500000000005</v>
      </c>
      <c r="N9" s="43">
        <v>95.155000000000001</v>
      </c>
      <c r="O9" s="43">
        <v>95.155000000000001</v>
      </c>
      <c r="P9" s="43">
        <v>95.155000000000001</v>
      </c>
      <c r="Q9" s="43">
        <v>95.155000000000001</v>
      </c>
      <c r="R9" s="43">
        <v>98.112499999999997</v>
      </c>
      <c r="S9" s="43">
        <v>98.112499999999997</v>
      </c>
      <c r="T9" s="43">
        <v>98.112499999999997</v>
      </c>
      <c r="U9" s="43">
        <v>98.112499999999997</v>
      </c>
      <c r="V9" s="43">
        <v>97.17</v>
      </c>
      <c r="W9" s="43">
        <v>97.17</v>
      </c>
      <c r="X9" s="43">
        <v>97.17</v>
      </c>
      <c r="Y9" s="43">
        <v>97.17</v>
      </c>
      <c r="Z9" s="43">
        <v>106.6825</v>
      </c>
      <c r="AA9" s="43">
        <v>106.6825</v>
      </c>
      <c r="AB9" s="43">
        <v>106.6825</v>
      </c>
      <c r="AC9" s="43">
        <v>106.6825</v>
      </c>
      <c r="AD9" s="43">
        <v>107.49250000000001</v>
      </c>
      <c r="AE9" s="43">
        <v>107.49250000000001</v>
      </c>
      <c r="AF9" s="43">
        <v>107.49250000000001</v>
      </c>
      <c r="AG9" s="43">
        <v>107.49250000000001</v>
      </c>
      <c r="AH9" s="43">
        <v>88.96</v>
      </c>
      <c r="AI9" s="43">
        <v>88.96</v>
      </c>
      <c r="AJ9" s="43">
        <v>88.96</v>
      </c>
      <c r="AK9" s="43">
        <v>88.96</v>
      </c>
      <c r="AL9" s="43">
        <v>81.87</v>
      </c>
      <c r="AM9" s="43">
        <v>81.87</v>
      </c>
      <c r="AN9" s="43">
        <v>81.87</v>
      </c>
      <c r="AO9" s="43">
        <v>81.87</v>
      </c>
      <c r="AP9" s="43">
        <v>83.924999999999997</v>
      </c>
      <c r="AQ9" s="43">
        <v>83.924999999999997</v>
      </c>
      <c r="AR9" s="43">
        <v>83.924999999999997</v>
      </c>
      <c r="AS9" s="43">
        <v>83.924999999999997</v>
      </c>
      <c r="AT9" s="43">
        <v>74.532499999999999</v>
      </c>
      <c r="AU9" s="43">
        <v>74.532499999999999</v>
      </c>
      <c r="AV9" s="43">
        <v>74.532499999999999</v>
      </c>
      <c r="AW9" s="43">
        <v>74.532499999999999</v>
      </c>
      <c r="AX9" s="43">
        <v>45.077500000000001</v>
      </c>
      <c r="AY9" s="43">
        <v>45.077500000000001</v>
      </c>
      <c r="AZ9" s="43">
        <v>45.077500000000001</v>
      </c>
      <c r="BA9" s="43">
        <v>45.077500000000001</v>
      </c>
      <c r="BB9" s="43">
        <v>51.43</v>
      </c>
      <c r="BC9" s="43">
        <v>51.43</v>
      </c>
      <c r="BD9" s="43">
        <v>51.43</v>
      </c>
      <c r="BE9" s="43">
        <v>51.43</v>
      </c>
      <c r="BF9" s="43">
        <v>64.372500000000002</v>
      </c>
      <c r="BG9" s="43">
        <v>64.372500000000002</v>
      </c>
      <c r="BH9" s="43">
        <v>64.372500000000002</v>
      </c>
      <c r="BI9" s="43">
        <v>64.372500000000002</v>
      </c>
      <c r="BJ9" s="43">
        <v>59.8825</v>
      </c>
      <c r="BK9" s="43">
        <v>59.8825</v>
      </c>
      <c r="BL9" s="43">
        <v>59.8825</v>
      </c>
      <c r="BM9" s="43">
        <v>59.8825</v>
      </c>
      <c r="BN9" s="43">
        <v>100.1725</v>
      </c>
      <c r="BO9" s="43">
        <v>100.1725</v>
      </c>
      <c r="BP9" s="43">
        <v>100.1725</v>
      </c>
      <c r="BQ9" s="43">
        <v>100.1725</v>
      </c>
      <c r="BR9" s="43">
        <v>140.19499999999999</v>
      </c>
      <c r="BS9" s="43">
        <v>140.19499999999999</v>
      </c>
      <c r="BT9" s="43">
        <v>140.19499999999999</v>
      </c>
      <c r="BU9" s="43">
        <v>140.19499999999999</v>
      </c>
      <c r="BV9" s="43">
        <v>126.845</v>
      </c>
      <c r="BW9" s="43">
        <v>126.845</v>
      </c>
      <c r="BX9" s="43">
        <v>126.845</v>
      </c>
      <c r="BY9" s="43">
        <v>126.845</v>
      </c>
      <c r="BZ9" s="43">
        <v>117.905</v>
      </c>
      <c r="CA9" s="43">
        <v>117.905</v>
      </c>
      <c r="CB9" s="43">
        <v>117.905</v>
      </c>
      <c r="CC9" s="43">
        <v>117.905</v>
      </c>
      <c r="CD9" s="43">
        <v>92.517499999999998</v>
      </c>
      <c r="CE9" s="43">
        <v>92.517499999999998</v>
      </c>
      <c r="CF9" s="43">
        <v>92.517499999999998</v>
      </c>
      <c r="CG9" s="43">
        <v>92.517499999999998</v>
      </c>
      <c r="CH9" s="43">
        <v>82.38</v>
      </c>
      <c r="CI9" s="43">
        <v>82.38</v>
      </c>
      <c r="CJ9" s="43">
        <v>82.38</v>
      </c>
      <c r="CK9" s="43">
        <v>82.38</v>
      </c>
      <c r="CL9" s="43">
        <v>83.67</v>
      </c>
      <c r="CM9" s="43">
        <v>83.67</v>
      </c>
      <c r="CN9" s="43">
        <v>83.67</v>
      </c>
      <c r="CO9" s="43">
        <v>83.67</v>
      </c>
      <c r="CP9" s="43">
        <v>80.752499999999998</v>
      </c>
      <c r="CQ9" s="43">
        <v>80.752499999999998</v>
      </c>
      <c r="CR9" s="43">
        <v>80.752499999999998</v>
      </c>
      <c r="CS9" s="43">
        <v>80.752499999999998</v>
      </c>
      <c r="CT9" s="44"/>
      <c r="CU9" s="44"/>
      <c r="CV9" s="44"/>
      <c r="CW9" s="45"/>
      <c r="CX9" s="46">
        <f>IF(SUM(B9:CW9)&lt;&gt;0,AVERAGEIF(B9:CW9,"&lt;&gt;"""),"")</f>
        <v>90.744062500000027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23.524000000000001</v>
      </c>
      <c r="C13" s="65">
        <v>31.524000000000001</v>
      </c>
      <c r="D13" s="65">
        <v>22.926000000000002</v>
      </c>
      <c r="E13" s="65">
        <v>27.642000000000003</v>
      </c>
      <c r="F13" s="65">
        <v>13.04</v>
      </c>
      <c r="G13" s="65">
        <v>13.143000000000001</v>
      </c>
      <c r="H13" s="65">
        <v>69.906999999999996</v>
      </c>
      <c r="I13" s="65">
        <v>49.903999999999996</v>
      </c>
      <c r="J13" s="65"/>
      <c r="K13" s="65">
        <v>35.704999999999998</v>
      </c>
      <c r="L13" s="65">
        <v>71.664999999999992</v>
      </c>
      <c r="M13" s="65">
        <v>61.296999999999997</v>
      </c>
      <c r="N13" s="65">
        <v>62.893000000000001</v>
      </c>
      <c r="O13" s="65">
        <v>32.697000000000003</v>
      </c>
      <c r="P13" s="65">
        <v>68.736999999999995</v>
      </c>
      <c r="Q13" s="65">
        <v>42.45</v>
      </c>
      <c r="R13" s="65">
        <v>28.06</v>
      </c>
      <c r="S13" s="65">
        <v>58.640999999999998</v>
      </c>
      <c r="T13" s="65">
        <v>31.584000000000003</v>
      </c>
      <c r="U13" s="65"/>
      <c r="V13" s="65">
        <v>30.131</v>
      </c>
      <c r="W13" s="65">
        <v>9.6340000000000003</v>
      </c>
      <c r="X13" s="65"/>
      <c r="Y13" s="65"/>
      <c r="Z13" s="65">
        <v>76.585999999999999</v>
      </c>
      <c r="AA13" s="65">
        <v>9.7149999999999999</v>
      </c>
      <c r="AB13" s="65">
        <v>7.0919999999999996</v>
      </c>
      <c r="AC13" s="65">
        <v>6.6189999999999998</v>
      </c>
      <c r="AD13" s="65">
        <v>50.161000000000001</v>
      </c>
      <c r="AE13" s="65"/>
      <c r="AF13" s="65"/>
      <c r="AG13" s="65"/>
      <c r="AH13" s="65"/>
      <c r="AI13" s="65">
        <v>2.7149999999999999</v>
      </c>
      <c r="AJ13" s="65">
        <v>5.1269999999999998</v>
      </c>
      <c r="AK13" s="65">
        <v>179.39000000000001</v>
      </c>
      <c r="AL13" s="65">
        <v>7.9779999999999998</v>
      </c>
      <c r="AM13" s="65">
        <v>7.1909999999999998</v>
      </c>
      <c r="AN13" s="65">
        <v>14.535</v>
      </c>
      <c r="AO13" s="65">
        <v>14.086</v>
      </c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31.151</v>
      </c>
      <c r="BM13" s="65">
        <v>14.44</v>
      </c>
      <c r="BN13" s="65">
        <v>48.09</v>
      </c>
      <c r="BO13" s="65">
        <v>46.405000000000001</v>
      </c>
      <c r="BP13" s="65">
        <v>29.361999999999998</v>
      </c>
      <c r="BQ13" s="65">
        <v>27.091000000000001</v>
      </c>
      <c r="BR13" s="65">
        <v>12.351000000000001</v>
      </c>
      <c r="BS13" s="65">
        <v>7.0709999999999997</v>
      </c>
      <c r="BT13" s="65">
        <v>7.7939999999999996</v>
      </c>
      <c r="BU13" s="65">
        <v>7.6580000000000004</v>
      </c>
      <c r="BV13" s="65">
        <v>14.862</v>
      </c>
      <c r="BW13" s="65">
        <v>7.2590000000000003</v>
      </c>
      <c r="BX13" s="65">
        <v>48.954999999999998</v>
      </c>
      <c r="BY13" s="65">
        <v>50.912000000000006</v>
      </c>
      <c r="BZ13" s="65">
        <v>34.28</v>
      </c>
      <c r="CA13" s="65">
        <v>24.077999999999999</v>
      </c>
      <c r="CB13" s="65">
        <v>53.305</v>
      </c>
      <c r="CC13" s="65">
        <v>61.360999999999997</v>
      </c>
      <c r="CD13" s="65">
        <v>47.914000000000001</v>
      </c>
      <c r="CE13" s="65">
        <v>45.567</v>
      </c>
      <c r="CF13" s="65">
        <v>48.069000000000003</v>
      </c>
      <c r="CG13" s="65">
        <v>50.249000000000002</v>
      </c>
      <c r="CH13" s="65">
        <v>42.012</v>
      </c>
      <c r="CI13" s="65">
        <v>42.593000000000004</v>
      </c>
      <c r="CJ13" s="65">
        <v>43.271999999999998</v>
      </c>
      <c r="CK13" s="65">
        <v>52.683999999999997</v>
      </c>
      <c r="CL13" s="65">
        <v>43.396999999999998</v>
      </c>
      <c r="CM13" s="65">
        <v>44.289000000000001</v>
      </c>
      <c r="CN13" s="65">
        <v>84.012</v>
      </c>
      <c r="CO13" s="65">
        <v>85.662999999999997</v>
      </c>
      <c r="CP13" s="65">
        <v>74.397999999999996</v>
      </c>
      <c r="CQ13" s="65">
        <v>131.72200000000001</v>
      </c>
      <c r="CR13" s="65">
        <v>119.65600000000001</v>
      </c>
      <c r="CS13" s="65">
        <v>62.392000000000003</v>
      </c>
      <c r="CT13" s="66"/>
      <c r="CU13" s="66"/>
      <c r="CV13" s="66"/>
      <c r="CW13" s="67"/>
      <c r="CX13" s="68">
        <f t="array" ref="CX13">SUMPRODUCT(B13:CW13*0.25)</f>
        <v>677.65325000000018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>
        <v>15</v>
      </c>
      <c r="BK14" s="65">
        <v>15</v>
      </c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7.5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>
        <v>2.1429999999999998</v>
      </c>
      <c r="AA15" s="71">
        <v>0.497</v>
      </c>
      <c r="AB15" s="71">
        <v>0.34300000000000003</v>
      </c>
      <c r="AC15" s="71">
        <v>0.29399999999999998</v>
      </c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>
        <v>26.888999999999999</v>
      </c>
      <c r="BK15" s="71">
        <v>39.840000000000003</v>
      </c>
      <c r="BL15" s="71"/>
      <c r="BM15" s="71"/>
      <c r="BN15" s="71"/>
      <c r="BO15" s="71"/>
      <c r="BP15" s="71">
        <v>0.127</v>
      </c>
      <c r="BQ15" s="71">
        <v>0.23400000000000001</v>
      </c>
      <c r="BR15" s="71">
        <v>13.032999999999999</v>
      </c>
      <c r="BS15" s="71">
        <v>10.63</v>
      </c>
      <c r="BT15" s="71">
        <v>10.364000000000001</v>
      </c>
      <c r="BU15" s="71">
        <v>10.167999999999999</v>
      </c>
      <c r="BV15" s="71">
        <v>9.8070000000000004</v>
      </c>
      <c r="BW15" s="71">
        <v>9.9749999999999996</v>
      </c>
      <c r="BX15" s="71">
        <v>1.7130000000000001</v>
      </c>
      <c r="BY15" s="71">
        <v>1.6859999999999999</v>
      </c>
      <c r="BZ15" s="71">
        <v>1.9490000000000001</v>
      </c>
      <c r="CA15" s="71">
        <v>1.583</v>
      </c>
      <c r="CB15" s="71">
        <v>0.74299999999999999</v>
      </c>
      <c r="CC15" s="71">
        <v>6.6000000000000003E-2</v>
      </c>
      <c r="CD15" s="71">
        <v>8.9999999999999993E-3</v>
      </c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35.523249999999997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23.524000000000001</v>
      </c>
      <c r="C17" s="77">
        <f t="shared" ref="C17:BN17" si="0">SUM(C11:C16)</f>
        <v>31.524000000000001</v>
      </c>
      <c r="D17" s="77">
        <f t="shared" si="0"/>
        <v>22.926000000000002</v>
      </c>
      <c r="E17" s="77">
        <f t="shared" si="0"/>
        <v>27.642000000000003</v>
      </c>
      <c r="F17" s="77">
        <f t="shared" si="0"/>
        <v>13.04</v>
      </c>
      <c r="G17" s="77">
        <f t="shared" si="0"/>
        <v>13.143000000000001</v>
      </c>
      <c r="H17" s="77">
        <f t="shared" si="0"/>
        <v>69.906999999999996</v>
      </c>
      <c r="I17" s="77">
        <f t="shared" si="0"/>
        <v>49.903999999999996</v>
      </c>
      <c r="J17" s="77">
        <f t="shared" si="0"/>
        <v>0</v>
      </c>
      <c r="K17" s="77">
        <f t="shared" si="0"/>
        <v>35.704999999999998</v>
      </c>
      <c r="L17" s="77">
        <f t="shared" si="0"/>
        <v>71.664999999999992</v>
      </c>
      <c r="M17" s="77">
        <f t="shared" si="0"/>
        <v>61.296999999999997</v>
      </c>
      <c r="N17" s="77">
        <f t="shared" si="0"/>
        <v>62.893000000000001</v>
      </c>
      <c r="O17" s="77">
        <f t="shared" si="0"/>
        <v>32.697000000000003</v>
      </c>
      <c r="P17" s="77">
        <f t="shared" si="0"/>
        <v>68.736999999999995</v>
      </c>
      <c r="Q17" s="77">
        <f t="shared" si="0"/>
        <v>42.45</v>
      </c>
      <c r="R17" s="77">
        <f t="shared" si="0"/>
        <v>28.06</v>
      </c>
      <c r="S17" s="77">
        <f t="shared" si="0"/>
        <v>58.640999999999998</v>
      </c>
      <c r="T17" s="77">
        <f t="shared" si="0"/>
        <v>31.584000000000003</v>
      </c>
      <c r="U17" s="77">
        <f t="shared" si="0"/>
        <v>0</v>
      </c>
      <c r="V17" s="77">
        <f t="shared" si="0"/>
        <v>30.131</v>
      </c>
      <c r="W17" s="77">
        <f t="shared" si="0"/>
        <v>9.6340000000000003</v>
      </c>
      <c r="X17" s="77">
        <f t="shared" si="0"/>
        <v>0</v>
      </c>
      <c r="Y17" s="77">
        <f t="shared" si="0"/>
        <v>0</v>
      </c>
      <c r="Z17" s="77">
        <f t="shared" si="0"/>
        <v>78.728999999999999</v>
      </c>
      <c r="AA17" s="77">
        <f t="shared" si="0"/>
        <v>10.212</v>
      </c>
      <c r="AB17" s="77">
        <f t="shared" si="0"/>
        <v>7.4349999999999996</v>
      </c>
      <c r="AC17" s="77">
        <f t="shared" si="0"/>
        <v>6.9129999999999994</v>
      </c>
      <c r="AD17" s="77">
        <f t="shared" si="0"/>
        <v>50.161000000000001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2.7149999999999999</v>
      </c>
      <c r="AJ17" s="77">
        <f t="shared" si="0"/>
        <v>5.1269999999999998</v>
      </c>
      <c r="AK17" s="77">
        <f t="shared" si="0"/>
        <v>179.39000000000001</v>
      </c>
      <c r="AL17" s="77">
        <f t="shared" si="0"/>
        <v>7.9779999999999998</v>
      </c>
      <c r="AM17" s="77">
        <f t="shared" si="0"/>
        <v>7.1909999999999998</v>
      </c>
      <c r="AN17" s="77">
        <f t="shared" si="0"/>
        <v>14.535</v>
      </c>
      <c r="AO17" s="77">
        <f t="shared" si="0"/>
        <v>14.086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41.888999999999996</v>
      </c>
      <c r="BK17" s="77">
        <f t="shared" si="0"/>
        <v>54.84</v>
      </c>
      <c r="BL17" s="77">
        <f t="shared" si="0"/>
        <v>31.151</v>
      </c>
      <c r="BM17" s="77">
        <f t="shared" si="0"/>
        <v>14.44</v>
      </c>
      <c r="BN17" s="77">
        <f t="shared" si="0"/>
        <v>48.09</v>
      </c>
      <c r="BO17" s="77">
        <f t="shared" ref="BO17:CW17" si="1">SUM(BO11:BO16)</f>
        <v>46.405000000000001</v>
      </c>
      <c r="BP17" s="77">
        <f t="shared" si="1"/>
        <v>29.488999999999997</v>
      </c>
      <c r="BQ17" s="77">
        <f t="shared" si="1"/>
        <v>27.325000000000003</v>
      </c>
      <c r="BR17" s="77">
        <f t="shared" si="1"/>
        <v>25.384</v>
      </c>
      <c r="BS17" s="77">
        <f t="shared" si="1"/>
        <v>17.701000000000001</v>
      </c>
      <c r="BT17" s="77">
        <f t="shared" si="1"/>
        <v>18.158000000000001</v>
      </c>
      <c r="BU17" s="77">
        <f t="shared" si="1"/>
        <v>17.826000000000001</v>
      </c>
      <c r="BV17" s="77">
        <f t="shared" si="1"/>
        <v>24.669</v>
      </c>
      <c r="BW17" s="77">
        <f t="shared" si="1"/>
        <v>17.234000000000002</v>
      </c>
      <c r="BX17" s="77">
        <f t="shared" si="1"/>
        <v>50.667999999999999</v>
      </c>
      <c r="BY17" s="77">
        <f t="shared" si="1"/>
        <v>52.598000000000006</v>
      </c>
      <c r="BZ17" s="77">
        <f t="shared" si="1"/>
        <v>36.228999999999999</v>
      </c>
      <c r="CA17" s="77">
        <f t="shared" si="1"/>
        <v>25.660999999999998</v>
      </c>
      <c r="CB17" s="77">
        <f t="shared" si="1"/>
        <v>54.048000000000002</v>
      </c>
      <c r="CC17" s="77">
        <f t="shared" si="1"/>
        <v>61.427</v>
      </c>
      <c r="CD17" s="77">
        <f t="shared" si="1"/>
        <v>47.923000000000002</v>
      </c>
      <c r="CE17" s="77">
        <f t="shared" si="1"/>
        <v>45.567</v>
      </c>
      <c r="CF17" s="77">
        <f t="shared" si="1"/>
        <v>48.069000000000003</v>
      </c>
      <c r="CG17" s="77">
        <f t="shared" si="1"/>
        <v>50.249000000000002</v>
      </c>
      <c r="CH17" s="77">
        <f t="shared" si="1"/>
        <v>42.012</v>
      </c>
      <c r="CI17" s="77">
        <f t="shared" si="1"/>
        <v>42.593000000000004</v>
      </c>
      <c r="CJ17" s="77">
        <f t="shared" si="1"/>
        <v>43.271999999999998</v>
      </c>
      <c r="CK17" s="77">
        <f t="shared" si="1"/>
        <v>52.683999999999997</v>
      </c>
      <c r="CL17" s="77">
        <f t="shared" si="1"/>
        <v>43.396999999999998</v>
      </c>
      <c r="CM17" s="77">
        <f t="shared" si="1"/>
        <v>44.289000000000001</v>
      </c>
      <c r="CN17" s="77">
        <f t="shared" si="1"/>
        <v>84.012</v>
      </c>
      <c r="CO17" s="77">
        <f t="shared" si="1"/>
        <v>85.662999999999997</v>
      </c>
      <c r="CP17" s="77">
        <f t="shared" si="1"/>
        <v>74.397999999999996</v>
      </c>
      <c r="CQ17" s="77">
        <f t="shared" si="1"/>
        <v>131.72200000000001</v>
      </c>
      <c r="CR17" s="77">
        <f t="shared" si="1"/>
        <v>119.65600000000001</v>
      </c>
      <c r="CS17" s="77">
        <f t="shared" si="1"/>
        <v>62.392000000000003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720.67650000000015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>
        <v>65</v>
      </c>
      <c r="W20" s="88">
        <v>65</v>
      </c>
      <c r="X20" s="88">
        <v>65</v>
      </c>
      <c r="Y20" s="88">
        <v>65</v>
      </c>
      <c r="Z20" s="88">
        <v>42</v>
      </c>
      <c r="AA20" s="88">
        <v>42</v>
      </c>
      <c r="AB20" s="88">
        <v>42</v>
      </c>
      <c r="AC20" s="88">
        <v>42</v>
      </c>
      <c r="AD20" s="88">
        <v>65</v>
      </c>
      <c r="AE20" s="88">
        <v>65</v>
      </c>
      <c r="AF20" s="88">
        <v>65</v>
      </c>
      <c r="AG20" s="88">
        <v>65</v>
      </c>
      <c r="AH20" s="88">
        <v>60</v>
      </c>
      <c r="AI20" s="88">
        <v>60</v>
      </c>
      <c r="AJ20" s="88">
        <v>60</v>
      </c>
      <c r="AK20" s="88">
        <v>60</v>
      </c>
      <c r="AL20" s="88">
        <v>60</v>
      </c>
      <c r="AM20" s="88">
        <v>60</v>
      </c>
      <c r="AN20" s="88">
        <v>60</v>
      </c>
      <c r="AO20" s="88">
        <v>60</v>
      </c>
      <c r="AP20" s="88">
        <v>125</v>
      </c>
      <c r="AQ20" s="88">
        <v>125</v>
      </c>
      <c r="AR20" s="88">
        <v>125</v>
      </c>
      <c r="AS20" s="88">
        <v>125</v>
      </c>
      <c r="AT20" s="88">
        <v>125</v>
      </c>
      <c r="AU20" s="88">
        <v>125</v>
      </c>
      <c r="AV20" s="88">
        <v>125</v>
      </c>
      <c r="AW20" s="88">
        <v>125</v>
      </c>
      <c r="AX20" s="88">
        <v>132.68600000000001</v>
      </c>
      <c r="AY20" s="88">
        <v>85.94</v>
      </c>
      <c r="AZ20" s="88">
        <v>124.209</v>
      </c>
      <c r="BA20" s="88">
        <v>131.29599999999999</v>
      </c>
      <c r="BB20" s="88">
        <v>116.71600000000001</v>
      </c>
      <c r="BC20" s="88">
        <v>114.07</v>
      </c>
      <c r="BD20" s="88">
        <v>129.09800000000001</v>
      </c>
      <c r="BE20" s="88">
        <v>124.614</v>
      </c>
      <c r="BF20" s="88">
        <v>113.04400000000001</v>
      </c>
      <c r="BG20" s="88">
        <v>97.048999999999992</v>
      </c>
      <c r="BH20" s="88">
        <v>99.709000000000003</v>
      </c>
      <c r="BI20" s="88">
        <v>68.430000000000007</v>
      </c>
      <c r="BJ20" s="88">
        <v>23</v>
      </c>
      <c r="BK20" s="88">
        <v>23</v>
      </c>
      <c r="BL20" s="88">
        <v>23</v>
      </c>
      <c r="BM20" s="88">
        <v>23</v>
      </c>
      <c r="BN20" s="88">
        <v>23</v>
      </c>
      <c r="BO20" s="88">
        <v>23</v>
      </c>
      <c r="BP20" s="88">
        <v>23</v>
      </c>
      <c r="BQ20" s="88">
        <v>23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922.21524999999986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>
        <v>3.3000000000000002E-2</v>
      </c>
      <c r="P21" s="94"/>
      <c r="Q21" s="94"/>
      <c r="R21" s="94">
        <v>2.4</v>
      </c>
      <c r="S21" s="94">
        <v>0.96</v>
      </c>
      <c r="T21" s="94">
        <v>2.8</v>
      </c>
      <c r="U21" s="94"/>
      <c r="V21" s="94"/>
      <c r="W21" s="94"/>
      <c r="X21" s="94"/>
      <c r="Y21" s="94"/>
      <c r="Z21" s="94"/>
      <c r="AA21" s="94"/>
      <c r="AB21" s="94">
        <v>0.11700000000000001</v>
      </c>
      <c r="AC21" s="94">
        <v>0.318</v>
      </c>
      <c r="AD21" s="94">
        <v>0.35499999999999998</v>
      </c>
      <c r="AE21" s="94">
        <v>1.452</v>
      </c>
      <c r="AF21" s="94">
        <v>1.2969999999999999</v>
      </c>
      <c r="AG21" s="94">
        <v>0.58199999999999996</v>
      </c>
      <c r="AH21" s="94">
        <v>0.14699999999999999</v>
      </c>
      <c r="AI21" s="94">
        <v>0.43099999999999999</v>
      </c>
      <c r="AJ21" s="94">
        <v>0.184</v>
      </c>
      <c r="AK21" s="94"/>
      <c r="AL21" s="94">
        <v>9.6000000000000002E-2</v>
      </c>
      <c r="AM21" s="94"/>
      <c r="AN21" s="94"/>
      <c r="AO21" s="94">
        <v>2.1120000000000001</v>
      </c>
      <c r="AP21" s="94">
        <v>0.753</v>
      </c>
      <c r="AQ21" s="94">
        <v>0.159</v>
      </c>
      <c r="AR21" s="94">
        <v>0.44400000000000001</v>
      </c>
      <c r="AS21" s="94">
        <v>0.60599999999999998</v>
      </c>
      <c r="AT21" s="94">
        <v>0.49299999999999999</v>
      </c>
      <c r="AU21" s="94">
        <v>0.22600000000000001</v>
      </c>
      <c r="AV21" s="94">
        <v>0.108</v>
      </c>
      <c r="AW21" s="94"/>
      <c r="AX21" s="94">
        <v>8.9999999999999993E-3</v>
      </c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4.0205000000000002</v>
      </c>
    </row>
    <row r="22" spans="1:102" ht="24.95" customHeight="1" x14ac:dyDescent="0.2">
      <c r="A22" s="92" t="s">
        <v>18</v>
      </c>
      <c r="B22" s="98">
        <v>1.04</v>
      </c>
      <c r="C22" s="99">
        <v>1.56</v>
      </c>
      <c r="D22" s="99">
        <v>1.6</v>
      </c>
      <c r="E22" s="99">
        <v>2.12</v>
      </c>
      <c r="F22" s="99">
        <v>2.08</v>
      </c>
      <c r="G22" s="99">
        <v>2.12</v>
      </c>
      <c r="H22" s="99">
        <v>2.12</v>
      </c>
      <c r="I22" s="99">
        <v>2.64</v>
      </c>
      <c r="J22" s="99">
        <v>2.6</v>
      </c>
      <c r="K22" s="99">
        <v>3.16</v>
      </c>
      <c r="L22" s="99">
        <v>3.16</v>
      </c>
      <c r="M22" s="99">
        <v>3.16</v>
      </c>
      <c r="N22" s="99">
        <v>2.6</v>
      </c>
      <c r="O22" s="99">
        <v>3.16</v>
      </c>
      <c r="P22" s="99">
        <v>3.16</v>
      </c>
      <c r="Q22" s="99">
        <v>3.16</v>
      </c>
      <c r="R22" s="99">
        <v>3.16</v>
      </c>
      <c r="S22" s="99">
        <v>3.12</v>
      </c>
      <c r="T22" s="99">
        <v>3.16</v>
      </c>
      <c r="U22" s="99">
        <v>2.68</v>
      </c>
      <c r="V22" s="99">
        <v>2.12</v>
      </c>
      <c r="W22" s="99">
        <v>1.6</v>
      </c>
      <c r="X22" s="99">
        <v>2.08</v>
      </c>
      <c r="Y22" s="99">
        <v>2.12</v>
      </c>
      <c r="Z22" s="99">
        <v>2.64</v>
      </c>
      <c r="AA22" s="99">
        <v>3.2</v>
      </c>
      <c r="AB22" s="99">
        <v>3.64</v>
      </c>
      <c r="AC22" s="99">
        <v>3.68</v>
      </c>
      <c r="AD22" s="99">
        <v>3.68</v>
      </c>
      <c r="AE22" s="99">
        <v>3.16</v>
      </c>
      <c r="AF22" s="99">
        <v>3.12</v>
      </c>
      <c r="AG22" s="99">
        <v>2.12</v>
      </c>
      <c r="AH22" s="99">
        <v>2.12</v>
      </c>
      <c r="AI22" s="99">
        <v>1.56</v>
      </c>
      <c r="AJ22" s="99">
        <v>1.04</v>
      </c>
      <c r="AK22" s="99">
        <v>1.04</v>
      </c>
      <c r="AL22" s="99">
        <v>2.16</v>
      </c>
      <c r="AM22" s="99">
        <v>2.64</v>
      </c>
      <c r="AN22" s="99">
        <v>2.6</v>
      </c>
      <c r="AO22" s="99">
        <v>2.08</v>
      </c>
      <c r="AP22" s="99">
        <v>2.08</v>
      </c>
      <c r="AQ22" s="99">
        <v>2.12</v>
      </c>
      <c r="AR22" s="99">
        <v>1.56</v>
      </c>
      <c r="AS22" s="99">
        <v>2.6</v>
      </c>
      <c r="AT22" s="99">
        <v>3.12</v>
      </c>
      <c r="AU22" s="99">
        <v>4.2</v>
      </c>
      <c r="AV22" s="99">
        <v>4.72</v>
      </c>
      <c r="AW22" s="99">
        <v>7.625</v>
      </c>
      <c r="AX22" s="99">
        <v>5.24</v>
      </c>
      <c r="AY22" s="99">
        <v>5.72</v>
      </c>
      <c r="AZ22" s="99">
        <v>5.76</v>
      </c>
      <c r="BA22" s="99">
        <v>6.28</v>
      </c>
      <c r="BB22" s="99">
        <v>6.28</v>
      </c>
      <c r="BC22" s="99">
        <v>6.28</v>
      </c>
      <c r="BD22" s="99">
        <v>5.72</v>
      </c>
      <c r="BE22" s="99">
        <v>4.72</v>
      </c>
      <c r="BF22" s="99">
        <v>3.64</v>
      </c>
      <c r="BG22" s="99">
        <v>3.16</v>
      </c>
      <c r="BH22" s="99">
        <v>2.6</v>
      </c>
      <c r="BI22" s="99">
        <v>3.12</v>
      </c>
      <c r="BJ22" s="99">
        <v>31.394000000000002</v>
      </c>
      <c r="BK22" s="99">
        <v>47.459999999999994</v>
      </c>
      <c r="BL22" s="99">
        <v>3.68</v>
      </c>
      <c r="BM22" s="99">
        <v>3.68</v>
      </c>
      <c r="BN22" s="99">
        <v>3.2</v>
      </c>
      <c r="BO22" s="99">
        <v>3.68</v>
      </c>
      <c r="BP22" s="99">
        <v>4.2</v>
      </c>
      <c r="BQ22" s="99">
        <v>6.3800000000000008</v>
      </c>
      <c r="BR22" s="99">
        <v>30.989000000000001</v>
      </c>
      <c r="BS22" s="99">
        <v>37.745000000000005</v>
      </c>
      <c r="BT22" s="99">
        <v>35.715000000000003</v>
      </c>
      <c r="BU22" s="99">
        <v>37.375</v>
      </c>
      <c r="BV22" s="99">
        <v>35.328000000000003</v>
      </c>
      <c r="BW22" s="99">
        <v>41.843999999999994</v>
      </c>
      <c r="BX22" s="99">
        <v>33.909999999999997</v>
      </c>
      <c r="BY22" s="99">
        <v>31.664000000000001</v>
      </c>
      <c r="BZ22" s="99">
        <v>35.952999999999996</v>
      </c>
      <c r="CA22" s="99">
        <v>37.21</v>
      </c>
      <c r="CB22" s="99">
        <v>20.445</v>
      </c>
      <c r="CC22" s="99">
        <v>4.9000000000000004</v>
      </c>
      <c r="CD22" s="99">
        <v>5.44</v>
      </c>
      <c r="CE22" s="99">
        <v>4.16</v>
      </c>
      <c r="CF22" s="99">
        <v>4.24</v>
      </c>
      <c r="CG22" s="99">
        <v>4.24</v>
      </c>
      <c r="CH22" s="99">
        <v>4.24</v>
      </c>
      <c r="CI22" s="99">
        <v>3.68</v>
      </c>
      <c r="CJ22" s="99">
        <v>3.16</v>
      </c>
      <c r="CK22" s="99">
        <v>3.16</v>
      </c>
      <c r="CL22" s="99">
        <v>2.64</v>
      </c>
      <c r="CM22" s="99">
        <v>2.08</v>
      </c>
      <c r="CN22" s="99">
        <v>2.64</v>
      </c>
      <c r="CO22" s="99">
        <v>2.6</v>
      </c>
      <c r="CP22" s="99">
        <v>2.64</v>
      </c>
      <c r="CQ22" s="99">
        <v>3.12</v>
      </c>
      <c r="CR22" s="99">
        <v>2.6</v>
      </c>
      <c r="CS22" s="99">
        <v>2.12</v>
      </c>
      <c r="CT22" s="100"/>
      <c r="CU22" s="100"/>
      <c r="CV22" s="100"/>
      <c r="CW22" s="96"/>
      <c r="CX22" s="97">
        <f t="array" ref="CX22">SUMPRODUCT(B22:CW22*0.25)</f>
        <v>181.50424999999998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1.04</v>
      </c>
      <c r="C27" s="107">
        <f t="shared" si="2"/>
        <v>1.56</v>
      </c>
      <c r="D27" s="107">
        <f t="shared" si="2"/>
        <v>1.6</v>
      </c>
      <c r="E27" s="107">
        <f t="shared" si="2"/>
        <v>2.12</v>
      </c>
      <c r="F27" s="107">
        <f t="shared" si="2"/>
        <v>2.08</v>
      </c>
      <c r="G27" s="107">
        <f t="shared" si="2"/>
        <v>2.12</v>
      </c>
      <c r="H27" s="107">
        <f t="shared" si="2"/>
        <v>2.12</v>
      </c>
      <c r="I27" s="107">
        <f t="shared" si="2"/>
        <v>2.64</v>
      </c>
      <c r="J27" s="107">
        <f t="shared" si="2"/>
        <v>2.6</v>
      </c>
      <c r="K27" s="107">
        <f t="shared" si="2"/>
        <v>3.16</v>
      </c>
      <c r="L27" s="107">
        <f t="shared" si="2"/>
        <v>3.16</v>
      </c>
      <c r="M27" s="107">
        <f t="shared" si="2"/>
        <v>3.16</v>
      </c>
      <c r="N27" s="107">
        <f t="shared" si="2"/>
        <v>2.6</v>
      </c>
      <c r="O27" s="107">
        <f t="shared" si="2"/>
        <v>3.1930000000000001</v>
      </c>
      <c r="P27" s="107">
        <f t="shared" si="2"/>
        <v>3.16</v>
      </c>
      <c r="Q27" s="107">
        <f>SUM(Q20:Q26)</f>
        <v>3.16</v>
      </c>
      <c r="R27" s="107">
        <f t="shared" ref="R27:CC27" si="3">SUM(R20:R26)</f>
        <v>5.5600000000000005</v>
      </c>
      <c r="S27" s="107">
        <f t="shared" si="3"/>
        <v>4.08</v>
      </c>
      <c r="T27" s="107">
        <f t="shared" si="3"/>
        <v>5.96</v>
      </c>
      <c r="U27" s="107">
        <f t="shared" si="3"/>
        <v>2.68</v>
      </c>
      <c r="V27" s="107">
        <f t="shared" si="3"/>
        <v>67.12</v>
      </c>
      <c r="W27" s="107">
        <f t="shared" si="3"/>
        <v>66.599999999999994</v>
      </c>
      <c r="X27" s="107">
        <f t="shared" si="3"/>
        <v>67.08</v>
      </c>
      <c r="Y27" s="107">
        <f t="shared" si="3"/>
        <v>67.12</v>
      </c>
      <c r="Z27" s="107">
        <f t="shared" si="3"/>
        <v>44.64</v>
      </c>
      <c r="AA27" s="107">
        <f t="shared" si="3"/>
        <v>45.2</v>
      </c>
      <c r="AB27" s="107">
        <f t="shared" si="3"/>
        <v>45.756999999999998</v>
      </c>
      <c r="AC27" s="107">
        <f t="shared" si="3"/>
        <v>45.997999999999998</v>
      </c>
      <c r="AD27" s="107">
        <f t="shared" si="3"/>
        <v>69.035000000000011</v>
      </c>
      <c r="AE27" s="107">
        <f t="shared" si="3"/>
        <v>69.611999999999995</v>
      </c>
      <c r="AF27" s="107">
        <f t="shared" si="3"/>
        <v>69.417000000000002</v>
      </c>
      <c r="AG27" s="107">
        <f t="shared" si="3"/>
        <v>67.701999999999998</v>
      </c>
      <c r="AH27" s="107">
        <f t="shared" si="3"/>
        <v>62.266999999999996</v>
      </c>
      <c r="AI27" s="107">
        <f t="shared" si="3"/>
        <v>61.991</v>
      </c>
      <c r="AJ27" s="107">
        <f t="shared" si="3"/>
        <v>61.223999999999997</v>
      </c>
      <c r="AK27" s="107">
        <f t="shared" si="3"/>
        <v>61.04</v>
      </c>
      <c r="AL27" s="107">
        <f t="shared" si="3"/>
        <v>62.256</v>
      </c>
      <c r="AM27" s="107">
        <f t="shared" si="3"/>
        <v>62.64</v>
      </c>
      <c r="AN27" s="107">
        <f t="shared" si="3"/>
        <v>62.6</v>
      </c>
      <c r="AO27" s="107">
        <f t="shared" si="3"/>
        <v>64.192000000000007</v>
      </c>
      <c r="AP27" s="107">
        <f t="shared" si="3"/>
        <v>127.833</v>
      </c>
      <c r="AQ27" s="107">
        <f t="shared" si="3"/>
        <v>127.27900000000001</v>
      </c>
      <c r="AR27" s="107">
        <f t="shared" si="3"/>
        <v>127.004</v>
      </c>
      <c r="AS27" s="107">
        <f t="shared" si="3"/>
        <v>128.20599999999999</v>
      </c>
      <c r="AT27" s="107">
        <f t="shared" si="3"/>
        <v>128.613</v>
      </c>
      <c r="AU27" s="107">
        <f t="shared" si="3"/>
        <v>129.42599999999999</v>
      </c>
      <c r="AV27" s="107">
        <f t="shared" si="3"/>
        <v>129.828</v>
      </c>
      <c r="AW27" s="107">
        <f t="shared" si="3"/>
        <v>132.625</v>
      </c>
      <c r="AX27" s="107">
        <f t="shared" si="3"/>
        <v>137.935</v>
      </c>
      <c r="AY27" s="107">
        <f t="shared" si="3"/>
        <v>91.66</v>
      </c>
      <c r="AZ27" s="107">
        <f t="shared" si="3"/>
        <v>129.96899999999999</v>
      </c>
      <c r="BA27" s="107">
        <f t="shared" si="3"/>
        <v>137.57599999999999</v>
      </c>
      <c r="BB27" s="107">
        <f t="shared" si="3"/>
        <v>122.99600000000001</v>
      </c>
      <c r="BC27" s="107">
        <f t="shared" si="3"/>
        <v>120.35</v>
      </c>
      <c r="BD27" s="107">
        <f t="shared" si="3"/>
        <v>134.81800000000001</v>
      </c>
      <c r="BE27" s="107">
        <f t="shared" si="3"/>
        <v>129.334</v>
      </c>
      <c r="BF27" s="107">
        <f t="shared" si="3"/>
        <v>116.68400000000001</v>
      </c>
      <c r="BG27" s="107">
        <f t="shared" si="3"/>
        <v>100.20899999999999</v>
      </c>
      <c r="BH27" s="107">
        <f t="shared" si="3"/>
        <v>102.309</v>
      </c>
      <c r="BI27" s="107">
        <f t="shared" si="3"/>
        <v>71.550000000000011</v>
      </c>
      <c r="BJ27" s="107">
        <f t="shared" si="3"/>
        <v>54.394000000000005</v>
      </c>
      <c r="BK27" s="107">
        <f t="shared" si="3"/>
        <v>70.459999999999994</v>
      </c>
      <c r="BL27" s="107">
        <f t="shared" si="3"/>
        <v>26.68</v>
      </c>
      <c r="BM27" s="107">
        <f t="shared" si="3"/>
        <v>26.68</v>
      </c>
      <c r="BN27" s="107">
        <f t="shared" si="3"/>
        <v>26.2</v>
      </c>
      <c r="BO27" s="107">
        <f t="shared" si="3"/>
        <v>26.68</v>
      </c>
      <c r="BP27" s="107">
        <f t="shared" si="3"/>
        <v>27.2</v>
      </c>
      <c r="BQ27" s="107">
        <f t="shared" si="3"/>
        <v>29.380000000000003</v>
      </c>
      <c r="BR27" s="107">
        <f t="shared" si="3"/>
        <v>30.989000000000001</v>
      </c>
      <c r="BS27" s="107">
        <f t="shared" si="3"/>
        <v>37.745000000000005</v>
      </c>
      <c r="BT27" s="107">
        <f t="shared" si="3"/>
        <v>35.715000000000003</v>
      </c>
      <c r="BU27" s="107">
        <f t="shared" si="3"/>
        <v>37.375</v>
      </c>
      <c r="BV27" s="107">
        <f t="shared" si="3"/>
        <v>35.328000000000003</v>
      </c>
      <c r="BW27" s="107">
        <f t="shared" si="3"/>
        <v>41.843999999999994</v>
      </c>
      <c r="BX27" s="107">
        <f t="shared" si="3"/>
        <v>33.909999999999997</v>
      </c>
      <c r="BY27" s="107">
        <f t="shared" si="3"/>
        <v>31.664000000000001</v>
      </c>
      <c r="BZ27" s="107">
        <f t="shared" si="3"/>
        <v>35.952999999999996</v>
      </c>
      <c r="CA27" s="107">
        <f t="shared" si="3"/>
        <v>37.21</v>
      </c>
      <c r="CB27" s="107">
        <f t="shared" si="3"/>
        <v>20.445</v>
      </c>
      <c r="CC27" s="107">
        <f t="shared" si="3"/>
        <v>4.9000000000000004</v>
      </c>
      <c r="CD27" s="107">
        <f t="shared" ref="CD27:CW27" si="4">SUM(CD20:CD26)</f>
        <v>5.44</v>
      </c>
      <c r="CE27" s="107">
        <f t="shared" si="4"/>
        <v>4.16</v>
      </c>
      <c r="CF27" s="107">
        <f t="shared" si="4"/>
        <v>4.24</v>
      </c>
      <c r="CG27" s="107">
        <f t="shared" si="4"/>
        <v>4.24</v>
      </c>
      <c r="CH27" s="107">
        <f t="shared" si="4"/>
        <v>4.24</v>
      </c>
      <c r="CI27" s="107">
        <f t="shared" si="4"/>
        <v>3.68</v>
      </c>
      <c r="CJ27" s="107">
        <f t="shared" si="4"/>
        <v>3.16</v>
      </c>
      <c r="CK27" s="107">
        <f t="shared" si="4"/>
        <v>3.16</v>
      </c>
      <c r="CL27" s="107">
        <f t="shared" si="4"/>
        <v>2.64</v>
      </c>
      <c r="CM27" s="107">
        <f t="shared" si="4"/>
        <v>2.08</v>
      </c>
      <c r="CN27" s="107">
        <f t="shared" si="4"/>
        <v>2.64</v>
      </c>
      <c r="CO27" s="107">
        <f t="shared" si="4"/>
        <v>2.6</v>
      </c>
      <c r="CP27" s="107">
        <f t="shared" si="4"/>
        <v>2.64</v>
      </c>
      <c r="CQ27" s="107">
        <f t="shared" si="4"/>
        <v>3.12</v>
      </c>
      <c r="CR27" s="107">
        <f t="shared" si="4"/>
        <v>2.6</v>
      </c>
      <c r="CS27" s="107">
        <f t="shared" si="4"/>
        <v>2.12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1107.7399999999998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24.564</v>
      </c>
      <c r="C31" s="94">
        <v>33.084000000000003</v>
      </c>
      <c r="D31" s="94">
        <v>24.526</v>
      </c>
      <c r="E31" s="94">
        <v>29.762</v>
      </c>
      <c r="F31" s="94">
        <v>15.12</v>
      </c>
      <c r="G31" s="94">
        <v>15.263</v>
      </c>
      <c r="H31" s="94">
        <v>72.027000000000001</v>
      </c>
      <c r="I31" s="94">
        <v>52.543999999999997</v>
      </c>
      <c r="J31" s="94">
        <v>2.6</v>
      </c>
      <c r="K31" s="94">
        <v>38.865000000000002</v>
      </c>
      <c r="L31" s="94">
        <v>74.825000000000003</v>
      </c>
      <c r="M31" s="94">
        <v>64.456999999999994</v>
      </c>
      <c r="N31" s="94">
        <v>65.492999999999995</v>
      </c>
      <c r="O31" s="94">
        <v>35.89</v>
      </c>
      <c r="P31" s="94">
        <v>71.897000000000006</v>
      </c>
      <c r="Q31" s="94">
        <v>45.61</v>
      </c>
      <c r="R31" s="94">
        <v>33.619999999999997</v>
      </c>
      <c r="S31" s="94">
        <v>62.720999999999997</v>
      </c>
      <c r="T31" s="94">
        <v>37.543999999999997</v>
      </c>
      <c r="U31" s="94">
        <v>2.68</v>
      </c>
      <c r="V31" s="94">
        <v>97.251000000000005</v>
      </c>
      <c r="W31" s="94">
        <v>76.233999999999995</v>
      </c>
      <c r="X31" s="94">
        <v>67.08</v>
      </c>
      <c r="Y31" s="94">
        <v>67.12</v>
      </c>
      <c r="Z31" s="94">
        <v>123.369</v>
      </c>
      <c r="AA31" s="94">
        <v>55.411999999999999</v>
      </c>
      <c r="AB31" s="94">
        <v>53.192</v>
      </c>
      <c r="AC31" s="94">
        <v>52.911000000000001</v>
      </c>
      <c r="AD31" s="94">
        <v>119.196</v>
      </c>
      <c r="AE31" s="94">
        <v>69.611999999999995</v>
      </c>
      <c r="AF31" s="94">
        <v>69.417000000000002</v>
      </c>
      <c r="AG31" s="94">
        <v>67.701999999999998</v>
      </c>
      <c r="AH31" s="94">
        <v>62.267000000000003</v>
      </c>
      <c r="AI31" s="94">
        <v>64.706000000000003</v>
      </c>
      <c r="AJ31" s="94">
        <v>66.350999999999999</v>
      </c>
      <c r="AK31" s="94">
        <v>240.43</v>
      </c>
      <c r="AL31" s="94">
        <v>70.233999999999995</v>
      </c>
      <c r="AM31" s="94">
        <v>69.831000000000003</v>
      </c>
      <c r="AN31" s="94">
        <v>77.135000000000005</v>
      </c>
      <c r="AO31" s="94">
        <v>78.278000000000006</v>
      </c>
      <c r="AP31" s="94">
        <v>127.833</v>
      </c>
      <c r="AQ31" s="94">
        <v>127.279</v>
      </c>
      <c r="AR31" s="94">
        <v>127.004</v>
      </c>
      <c r="AS31" s="94">
        <v>128.20599999999999</v>
      </c>
      <c r="AT31" s="94">
        <v>128.613</v>
      </c>
      <c r="AU31" s="94">
        <v>129.42599999999999</v>
      </c>
      <c r="AV31" s="94">
        <v>129.828</v>
      </c>
      <c r="AW31" s="94">
        <v>132.625</v>
      </c>
      <c r="AX31" s="94">
        <v>137.935</v>
      </c>
      <c r="AY31" s="94">
        <v>91.66</v>
      </c>
      <c r="AZ31" s="94">
        <v>129.96899999999999</v>
      </c>
      <c r="BA31" s="94">
        <v>137.57599999999999</v>
      </c>
      <c r="BB31" s="94">
        <v>122.996</v>
      </c>
      <c r="BC31" s="94">
        <v>120.35</v>
      </c>
      <c r="BD31" s="94">
        <v>134.81800000000001</v>
      </c>
      <c r="BE31" s="94">
        <v>129.334</v>
      </c>
      <c r="BF31" s="94">
        <v>116.684</v>
      </c>
      <c r="BG31" s="94">
        <v>100.209</v>
      </c>
      <c r="BH31" s="94">
        <v>102.309</v>
      </c>
      <c r="BI31" s="94">
        <v>71.55</v>
      </c>
      <c r="BJ31" s="94">
        <v>96.283000000000001</v>
      </c>
      <c r="BK31" s="94">
        <v>125.3</v>
      </c>
      <c r="BL31" s="94">
        <v>57.831000000000003</v>
      </c>
      <c r="BM31" s="94">
        <v>41.12</v>
      </c>
      <c r="BN31" s="94">
        <v>74.290000000000006</v>
      </c>
      <c r="BO31" s="94">
        <v>73.084999999999994</v>
      </c>
      <c r="BP31" s="94">
        <v>56.689</v>
      </c>
      <c r="BQ31" s="94">
        <v>56.704999999999998</v>
      </c>
      <c r="BR31" s="94">
        <v>56.372999999999998</v>
      </c>
      <c r="BS31" s="94">
        <v>55.445999999999998</v>
      </c>
      <c r="BT31" s="94">
        <v>53.872999999999998</v>
      </c>
      <c r="BU31" s="94">
        <v>55.201000000000001</v>
      </c>
      <c r="BV31" s="94">
        <v>59.997</v>
      </c>
      <c r="BW31" s="94">
        <v>59.078000000000003</v>
      </c>
      <c r="BX31" s="94">
        <v>84.578000000000003</v>
      </c>
      <c r="BY31" s="94">
        <v>84.262</v>
      </c>
      <c r="BZ31" s="94">
        <v>72.182000000000002</v>
      </c>
      <c r="CA31" s="94">
        <v>62.871000000000002</v>
      </c>
      <c r="CB31" s="94">
        <v>74.492999999999995</v>
      </c>
      <c r="CC31" s="94">
        <v>66.326999999999998</v>
      </c>
      <c r="CD31" s="94">
        <v>53.363</v>
      </c>
      <c r="CE31" s="94">
        <v>49.726999999999997</v>
      </c>
      <c r="CF31" s="94">
        <v>52.308999999999997</v>
      </c>
      <c r="CG31" s="94">
        <v>54.488999999999997</v>
      </c>
      <c r="CH31" s="94">
        <v>46.252000000000002</v>
      </c>
      <c r="CI31" s="94">
        <v>46.273000000000003</v>
      </c>
      <c r="CJ31" s="94">
        <v>46.432000000000002</v>
      </c>
      <c r="CK31" s="94">
        <v>55.844000000000001</v>
      </c>
      <c r="CL31" s="94">
        <v>46.036999999999999</v>
      </c>
      <c r="CM31" s="94">
        <v>46.369</v>
      </c>
      <c r="CN31" s="94">
        <v>86.652000000000001</v>
      </c>
      <c r="CO31" s="94">
        <v>88.263000000000005</v>
      </c>
      <c r="CP31" s="94">
        <v>77.037999999999997</v>
      </c>
      <c r="CQ31" s="94">
        <v>134.84200000000001</v>
      </c>
      <c r="CR31" s="94">
        <v>122.256</v>
      </c>
      <c r="CS31" s="94">
        <v>64.512</v>
      </c>
      <c r="CT31" s="95"/>
      <c r="CU31" s="95"/>
      <c r="CV31" s="95"/>
      <c r="CW31" s="96"/>
      <c r="CX31" s="97">
        <f t="array" ref="CX31">SUMPRODUCT(B31:CW31*0.25)</f>
        <v>1828.4165000000003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24.564</v>
      </c>
      <c r="C33" s="77">
        <f t="shared" ref="C33:BN33" si="5">SUM(C30:C32)</f>
        <v>33.084000000000003</v>
      </c>
      <c r="D33" s="77">
        <f t="shared" si="5"/>
        <v>24.526</v>
      </c>
      <c r="E33" s="77">
        <f t="shared" si="5"/>
        <v>29.762</v>
      </c>
      <c r="F33" s="77">
        <f t="shared" si="5"/>
        <v>15.12</v>
      </c>
      <c r="G33" s="77">
        <f t="shared" si="5"/>
        <v>15.263</v>
      </c>
      <c r="H33" s="77">
        <f t="shared" si="5"/>
        <v>72.027000000000001</v>
      </c>
      <c r="I33" s="77">
        <f t="shared" si="5"/>
        <v>52.543999999999997</v>
      </c>
      <c r="J33" s="77">
        <f t="shared" si="5"/>
        <v>2.6</v>
      </c>
      <c r="K33" s="77">
        <f t="shared" si="5"/>
        <v>38.865000000000002</v>
      </c>
      <c r="L33" s="77">
        <f t="shared" si="5"/>
        <v>74.825000000000003</v>
      </c>
      <c r="M33" s="77">
        <f t="shared" si="5"/>
        <v>64.456999999999994</v>
      </c>
      <c r="N33" s="77">
        <f t="shared" si="5"/>
        <v>65.492999999999995</v>
      </c>
      <c r="O33" s="77">
        <f t="shared" si="5"/>
        <v>35.89</v>
      </c>
      <c r="P33" s="77">
        <f t="shared" si="5"/>
        <v>71.897000000000006</v>
      </c>
      <c r="Q33" s="77">
        <f t="shared" si="5"/>
        <v>45.61</v>
      </c>
      <c r="R33" s="77">
        <f t="shared" si="5"/>
        <v>33.619999999999997</v>
      </c>
      <c r="S33" s="77">
        <f t="shared" si="5"/>
        <v>62.720999999999997</v>
      </c>
      <c r="T33" s="77">
        <f t="shared" si="5"/>
        <v>37.543999999999997</v>
      </c>
      <c r="U33" s="77">
        <f t="shared" si="5"/>
        <v>2.68</v>
      </c>
      <c r="V33" s="77">
        <f t="shared" si="5"/>
        <v>97.251000000000005</v>
      </c>
      <c r="W33" s="77">
        <f t="shared" si="5"/>
        <v>76.233999999999995</v>
      </c>
      <c r="X33" s="77">
        <f t="shared" si="5"/>
        <v>67.08</v>
      </c>
      <c r="Y33" s="77">
        <f t="shared" si="5"/>
        <v>67.12</v>
      </c>
      <c r="Z33" s="77">
        <f t="shared" si="5"/>
        <v>123.369</v>
      </c>
      <c r="AA33" s="77">
        <f t="shared" si="5"/>
        <v>55.411999999999999</v>
      </c>
      <c r="AB33" s="77">
        <f t="shared" si="5"/>
        <v>53.192</v>
      </c>
      <c r="AC33" s="77">
        <f t="shared" si="5"/>
        <v>52.911000000000001</v>
      </c>
      <c r="AD33" s="77">
        <f t="shared" si="5"/>
        <v>119.196</v>
      </c>
      <c r="AE33" s="77">
        <f t="shared" si="5"/>
        <v>69.611999999999995</v>
      </c>
      <c r="AF33" s="77">
        <f t="shared" si="5"/>
        <v>69.417000000000002</v>
      </c>
      <c r="AG33" s="77">
        <f t="shared" si="5"/>
        <v>67.701999999999998</v>
      </c>
      <c r="AH33" s="77">
        <f t="shared" si="5"/>
        <v>62.267000000000003</v>
      </c>
      <c r="AI33" s="77">
        <f t="shared" si="5"/>
        <v>64.706000000000003</v>
      </c>
      <c r="AJ33" s="77">
        <f t="shared" si="5"/>
        <v>66.350999999999999</v>
      </c>
      <c r="AK33" s="77">
        <f t="shared" si="5"/>
        <v>240.43</v>
      </c>
      <c r="AL33" s="77">
        <f t="shared" si="5"/>
        <v>70.233999999999995</v>
      </c>
      <c r="AM33" s="77">
        <f t="shared" si="5"/>
        <v>69.831000000000003</v>
      </c>
      <c r="AN33" s="77">
        <f t="shared" si="5"/>
        <v>77.135000000000005</v>
      </c>
      <c r="AO33" s="77">
        <f t="shared" si="5"/>
        <v>78.278000000000006</v>
      </c>
      <c r="AP33" s="77">
        <f t="shared" si="5"/>
        <v>127.833</v>
      </c>
      <c r="AQ33" s="77">
        <f t="shared" si="5"/>
        <v>127.279</v>
      </c>
      <c r="AR33" s="77">
        <f t="shared" si="5"/>
        <v>127.004</v>
      </c>
      <c r="AS33" s="77">
        <f t="shared" si="5"/>
        <v>128.20599999999999</v>
      </c>
      <c r="AT33" s="77">
        <f t="shared" si="5"/>
        <v>128.613</v>
      </c>
      <c r="AU33" s="77">
        <f t="shared" si="5"/>
        <v>129.42599999999999</v>
      </c>
      <c r="AV33" s="77">
        <f t="shared" si="5"/>
        <v>129.828</v>
      </c>
      <c r="AW33" s="77">
        <f t="shared" si="5"/>
        <v>132.625</v>
      </c>
      <c r="AX33" s="77">
        <f t="shared" si="5"/>
        <v>137.935</v>
      </c>
      <c r="AY33" s="77">
        <f t="shared" si="5"/>
        <v>91.66</v>
      </c>
      <c r="AZ33" s="77">
        <f t="shared" si="5"/>
        <v>129.96899999999999</v>
      </c>
      <c r="BA33" s="77">
        <f t="shared" si="5"/>
        <v>137.57599999999999</v>
      </c>
      <c r="BB33" s="77">
        <f t="shared" si="5"/>
        <v>122.996</v>
      </c>
      <c r="BC33" s="77">
        <f t="shared" si="5"/>
        <v>120.35</v>
      </c>
      <c r="BD33" s="77">
        <f t="shared" si="5"/>
        <v>134.81800000000001</v>
      </c>
      <c r="BE33" s="77">
        <f t="shared" si="5"/>
        <v>129.334</v>
      </c>
      <c r="BF33" s="77">
        <f t="shared" si="5"/>
        <v>116.684</v>
      </c>
      <c r="BG33" s="77">
        <f t="shared" si="5"/>
        <v>100.209</v>
      </c>
      <c r="BH33" s="77">
        <f t="shared" si="5"/>
        <v>102.309</v>
      </c>
      <c r="BI33" s="77">
        <f t="shared" si="5"/>
        <v>71.55</v>
      </c>
      <c r="BJ33" s="77">
        <f t="shared" si="5"/>
        <v>96.283000000000001</v>
      </c>
      <c r="BK33" s="77">
        <f t="shared" si="5"/>
        <v>125.3</v>
      </c>
      <c r="BL33" s="77">
        <f t="shared" si="5"/>
        <v>57.831000000000003</v>
      </c>
      <c r="BM33" s="77">
        <f t="shared" si="5"/>
        <v>41.12</v>
      </c>
      <c r="BN33" s="77">
        <f t="shared" si="5"/>
        <v>74.290000000000006</v>
      </c>
      <c r="BO33" s="77">
        <f t="shared" ref="BO33:CW33" si="6">SUM(BO30:BO32)</f>
        <v>73.084999999999994</v>
      </c>
      <c r="BP33" s="77">
        <f t="shared" si="6"/>
        <v>56.689</v>
      </c>
      <c r="BQ33" s="77">
        <f t="shared" si="6"/>
        <v>56.704999999999998</v>
      </c>
      <c r="BR33" s="77">
        <f t="shared" si="6"/>
        <v>56.372999999999998</v>
      </c>
      <c r="BS33" s="77">
        <f t="shared" si="6"/>
        <v>55.445999999999998</v>
      </c>
      <c r="BT33" s="77">
        <f t="shared" si="6"/>
        <v>53.872999999999998</v>
      </c>
      <c r="BU33" s="77">
        <f t="shared" si="6"/>
        <v>55.201000000000001</v>
      </c>
      <c r="BV33" s="77">
        <f t="shared" si="6"/>
        <v>59.997</v>
      </c>
      <c r="BW33" s="77">
        <f t="shared" si="6"/>
        <v>59.078000000000003</v>
      </c>
      <c r="BX33" s="77">
        <f t="shared" si="6"/>
        <v>84.578000000000003</v>
      </c>
      <c r="BY33" s="77">
        <f t="shared" si="6"/>
        <v>84.262</v>
      </c>
      <c r="BZ33" s="77">
        <f t="shared" si="6"/>
        <v>72.182000000000002</v>
      </c>
      <c r="CA33" s="77">
        <f t="shared" si="6"/>
        <v>62.871000000000002</v>
      </c>
      <c r="CB33" s="77">
        <f t="shared" si="6"/>
        <v>74.492999999999995</v>
      </c>
      <c r="CC33" s="77">
        <f t="shared" si="6"/>
        <v>66.326999999999998</v>
      </c>
      <c r="CD33" s="77">
        <f t="shared" si="6"/>
        <v>53.363</v>
      </c>
      <c r="CE33" s="77">
        <f t="shared" si="6"/>
        <v>49.726999999999997</v>
      </c>
      <c r="CF33" s="77">
        <f t="shared" si="6"/>
        <v>52.308999999999997</v>
      </c>
      <c r="CG33" s="77">
        <f t="shared" si="6"/>
        <v>54.488999999999997</v>
      </c>
      <c r="CH33" s="77">
        <f t="shared" si="6"/>
        <v>46.252000000000002</v>
      </c>
      <c r="CI33" s="77">
        <f t="shared" si="6"/>
        <v>46.273000000000003</v>
      </c>
      <c r="CJ33" s="77">
        <f t="shared" si="6"/>
        <v>46.432000000000002</v>
      </c>
      <c r="CK33" s="77">
        <f t="shared" si="6"/>
        <v>55.844000000000001</v>
      </c>
      <c r="CL33" s="77">
        <f t="shared" si="6"/>
        <v>46.036999999999999</v>
      </c>
      <c r="CM33" s="77">
        <f t="shared" si="6"/>
        <v>46.369</v>
      </c>
      <c r="CN33" s="77">
        <f t="shared" si="6"/>
        <v>86.652000000000001</v>
      </c>
      <c r="CO33" s="77">
        <f t="shared" si="6"/>
        <v>88.263000000000005</v>
      </c>
      <c r="CP33" s="77">
        <f t="shared" si="6"/>
        <v>77.037999999999997</v>
      </c>
      <c r="CQ33" s="77">
        <f t="shared" si="6"/>
        <v>134.84200000000001</v>
      </c>
      <c r="CR33" s="77">
        <f t="shared" si="6"/>
        <v>122.256</v>
      </c>
      <c r="CS33" s="77">
        <f t="shared" si="6"/>
        <v>64.512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1828.4165000000003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29.1</v>
      </c>
      <c r="C38" s="120">
        <v>20.6</v>
      </c>
      <c r="D38" s="120">
        <v>29.9</v>
      </c>
      <c r="E38" s="120">
        <v>18.3</v>
      </c>
      <c r="F38" s="120">
        <v>33.700000000000003</v>
      </c>
      <c r="G38" s="120">
        <v>32.9</v>
      </c>
      <c r="H38" s="120"/>
      <c r="I38" s="120"/>
      <c r="J38" s="120">
        <v>56.4</v>
      </c>
      <c r="K38" s="120">
        <v>7.8</v>
      </c>
      <c r="L38" s="120"/>
      <c r="M38" s="120"/>
      <c r="N38" s="120"/>
      <c r="O38" s="120">
        <v>11.2</v>
      </c>
      <c r="P38" s="120"/>
      <c r="Q38" s="120">
        <v>11.7</v>
      </c>
      <c r="R38" s="120">
        <v>17.2</v>
      </c>
      <c r="S38" s="120"/>
      <c r="T38" s="120">
        <v>12.4</v>
      </c>
      <c r="U38" s="120">
        <v>63</v>
      </c>
      <c r="V38" s="120"/>
      <c r="W38" s="120">
        <v>6.3</v>
      </c>
      <c r="X38" s="120">
        <v>1.1000000000000001</v>
      </c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87.9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29.1</v>
      </c>
      <c r="C41" s="107">
        <f t="shared" ref="C41:BN41" si="7">SUM(C36:C40)</f>
        <v>20.6</v>
      </c>
      <c r="D41" s="107">
        <f t="shared" si="7"/>
        <v>29.9</v>
      </c>
      <c r="E41" s="107">
        <f t="shared" si="7"/>
        <v>18.3</v>
      </c>
      <c r="F41" s="107">
        <f t="shared" si="7"/>
        <v>33.700000000000003</v>
      </c>
      <c r="G41" s="107">
        <f t="shared" si="7"/>
        <v>32.9</v>
      </c>
      <c r="H41" s="107">
        <f t="shared" si="7"/>
        <v>0</v>
      </c>
      <c r="I41" s="107">
        <f t="shared" si="7"/>
        <v>0</v>
      </c>
      <c r="J41" s="107">
        <f t="shared" si="7"/>
        <v>56.4</v>
      </c>
      <c r="K41" s="107">
        <f t="shared" si="7"/>
        <v>7.8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11.2</v>
      </c>
      <c r="P41" s="107">
        <f t="shared" si="7"/>
        <v>0</v>
      </c>
      <c r="Q41" s="107">
        <f t="shared" si="7"/>
        <v>11.7</v>
      </c>
      <c r="R41" s="107">
        <f t="shared" si="7"/>
        <v>17.2</v>
      </c>
      <c r="S41" s="107">
        <f t="shared" si="7"/>
        <v>0</v>
      </c>
      <c r="T41" s="107">
        <f t="shared" si="7"/>
        <v>12.4</v>
      </c>
      <c r="U41" s="107">
        <f t="shared" si="7"/>
        <v>63</v>
      </c>
      <c r="V41" s="107">
        <f t="shared" si="7"/>
        <v>0</v>
      </c>
      <c r="W41" s="107">
        <f t="shared" si="7"/>
        <v>6.3</v>
      </c>
      <c r="X41" s="107">
        <f t="shared" si="7"/>
        <v>1.1000000000000001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87.9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29.1</v>
      </c>
      <c r="C46" s="120">
        <v>20.6</v>
      </c>
      <c r="D46" s="120">
        <v>29.9</v>
      </c>
      <c r="E46" s="120">
        <v>18.3</v>
      </c>
      <c r="F46" s="120">
        <v>33.700000000000003</v>
      </c>
      <c r="G46" s="120">
        <v>32.9</v>
      </c>
      <c r="H46" s="120"/>
      <c r="I46" s="120"/>
      <c r="J46" s="120">
        <v>56.4</v>
      </c>
      <c r="K46" s="120">
        <v>7.8</v>
      </c>
      <c r="L46" s="120"/>
      <c r="M46" s="120"/>
      <c r="N46" s="120"/>
      <c r="O46" s="120">
        <v>11.2</v>
      </c>
      <c r="P46" s="120"/>
      <c r="Q46" s="120">
        <v>11.7</v>
      </c>
      <c r="R46" s="120">
        <v>17.2</v>
      </c>
      <c r="S46" s="120"/>
      <c r="T46" s="120">
        <v>12.4</v>
      </c>
      <c r="U46" s="120">
        <v>63</v>
      </c>
      <c r="V46" s="120"/>
      <c r="W46" s="120">
        <v>6.3</v>
      </c>
      <c r="X46" s="120">
        <v>1.1000000000000001</v>
      </c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87.9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29.1</v>
      </c>
      <c r="C50" s="107">
        <f t="shared" ref="C50:BN50" si="9">SUM(C44:C49)</f>
        <v>20.6</v>
      </c>
      <c r="D50" s="107">
        <f t="shared" si="9"/>
        <v>29.9</v>
      </c>
      <c r="E50" s="107">
        <f t="shared" si="9"/>
        <v>18.3</v>
      </c>
      <c r="F50" s="107">
        <f t="shared" si="9"/>
        <v>33.700000000000003</v>
      </c>
      <c r="G50" s="107">
        <f t="shared" si="9"/>
        <v>32.9</v>
      </c>
      <c r="H50" s="107">
        <f t="shared" si="9"/>
        <v>0</v>
      </c>
      <c r="I50" s="107">
        <f t="shared" si="9"/>
        <v>0</v>
      </c>
      <c r="J50" s="107">
        <f t="shared" si="9"/>
        <v>56.4</v>
      </c>
      <c r="K50" s="107">
        <f t="shared" si="9"/>
        <v>7.8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11.2</v>
      </c>
      <c r="P50" s="107">
        <f t="shared" si="9"/>
        <v>0</v>
      </c>
      <c r="Q50" s="107">
        <f t="shared" si="9"/>
        <v>11.7</v>
      </c>
      <c r="R50" s="107">
        <f t="shared" si="9"/>
        <v>17.2</v>
      </c>
      <c r="S50" s="107">
        <f t="shared" si="9"/>
        <v>0</v>
      </c>
      <c r="T50" s="107">
        <f t="shared" si="9"/>
        <v>12.4</v>
      </c>
      <c r="U50" s="107">
        <f t="shared" si="9"/>
        <v>63</v>
      </c>
      <c r="V50" s="107">
        <f t="shared" si="9"/>
        <v>0</v>
      </c>
      <c r="W50" s="107">
        <f t="shared" si="9"/>
        <v>6.3</v>
      </c>
      <c r="X50" s="107">
        <f t="shared" si="9"/>
        <v>1.1000000000000001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87.9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53.664000000000001</v>
      </c>
      <c r="C53" s="107">
        <f t="shared" ref="C53:BN53" si="13">C17+C27+C41</f>
        <v>53.684000000000005</v>
      </c>
      <c r="D53" s="107">
        <f t="shared" si="13"/>
        <v>54.426000000000002</v>
      </c>
      <c r="E53" s="107">
        <f t="shared" si="13"/>
        <v>48.062000000000005</v>
      </c>
      <c r="F53" s="107">
        <f t="shared" si="13"/>
        <v>48.82</v>
      </c>
      <c r="G53" s="107">
        <f t="shared" si="13"/>
        <v>48.162999999999997</v>
      </c>
      <c r="H53" s="107">
        <f t="shared" si="13"/>
        <v>72.027000000000001</v>
      </c>
      <c r="I53" s="107">
        <f t="shared" si="13"/>
        <v>52.543999999999997</v>
      </c>
      <c r="J53" s="107">
        <f t="shared" si="13"/>
        <v>59</v>
      </c>
      <c r="K53" s="107">
        <f t="shared" si="13"/>
        <v>46.664999999999992</v>
      </c>
      <c r="L53" s="107">
        <f t="shared" si="13"/>
        <v>74.824999999999989</v>
      </c>
      <c r="M53" s="107">
        <f t="shared" si="13"/>
        <v>64.456999999999994</v>
      </c>
      <c r="N53" s="107">
        <f t="shared" si="13"/>
        <v>65.492999999999995</v>
      </c>
      <c r="O53" s="107">
        <f t="shared" si="13"/>
        <v>47.09</v>
      </c>
      <c r="P53" s="107">
        <f t="shared" si="13"/>
        <v>71.896999999999991</v>
      </c>
      <c r="Q53" s="107">
        <f t="shared" si="13"/>
        <v>57.31</v>
      </c>
      <c r="R53" s="107">
        <f t="shared" si="13"/>
        <v>50.819999999999993</v>
      </c>
      <c r="S53" s="107">
        <f t="shared" si="13"/>
        <v>62.720999999999997</v>
      </c>
      <c r="T53" s="107">
        <f t="shared" si="13"/>
        <v>49.944000000000003</v>
      </c>
      <c r="U53" s="107">
        <f t="shared" si="13"/>
        <v>65.680000000000007</v>
      </c>
      <c r="V53" s="107">
        <f t="shared" si="13"/>
        <v>97.251000000000005</v>
      </c>
      <c r="W53" s="107">
        <f t="shared" si="13"/>
        <v>82.533999999999992</v>
      </c>
      <c r="X53" s="107">
        <f t="shared" si="13"/>
        <v>68.179999999999993</v>
      </c>
      <c r="Y53" s="107">
        <f t="shared" si="13"/>
        <v>67.12</v>
      </c>
      <c r="Z53" s="107">
        <f t="shared" si="13"/>
        <v>123.369</v>
      </c>
      <c r="AA53" s="107">
        <f t="shared" si="13"/>
        <v>55.412000000000006</v>
      </c>
      <c r="AB53" s="107">
        <f t="shared" si="13"/>
        <v>53.192</v>
      </c>
      <c r="AC53" s="107">
        <f t="shared" si="13"/>
        <v>52.910999999999994</v>
      </c>
      <c r="AD53" s="107">
        <f t="shared" si="13"/>
        <v>119.19600000000001</v>
      </c>
      <c r="AE53" s="107">
        <f t="shared" si="13"/>
        <v>69.611999999999995</v>
      </c>
      <c r="AF53" s="107">
        <f t="shared" si="13"/>
        <v>69.417000000000002</v>
      </c>
      <c r="AG53" s="107">
        <f t="shared" si="13"/>
        <v>67.701999999999998</v>
      </c>
      <c r="AH53" s="107">
        <f t="shared" si="13"/>
        <v>62.266999999999996</v>
      </c>
      <c r="AI53" s="107">
        <f t="shared" si="13"/>
        <v>64.706000000000003</v>
      </c>
      <c r="AJ53" s="107">
        <f t="shared" si="13"/>
        <v>66.350999999999999</v>
      </c>
      <c r="AK53" s="107">
        <f t="shared" si="13"/>
        <v>240.43</v>
      </c>
      <c r="AL53" s="107">
        <f t="shared" si="13"/>
        <v>70.233999999999995</v>
      </c>
      <c r="AM53" s="107">
        <f t="shared" si="13"/>
        <v>69.831000000000003</v>
      </c>
      <c r="AN53" s="107">
        <f t="shared" si="13"/>
        <v>77.135000000000005</v>
      </c>
      <c r="AO53" s="107">
        <f t="shared" si="13"/>
        <v>78.278000000000006</v>
      </c>
      <c r="AP53" s="107">
        <f t="shared" si="13"/>
        <v>127.833</v>
      </c>
      <c r="AQ53" s="107">
        <f t="shared" si="13"/>
        <v>127.27900000000001</v>
      </c>
      <c r="AR53" s="107">
        <f t="shared" si="13"/>
        <v>127.004</v>
      </c>
      <c r="AS53" s="107">
        <f t="shared" si="13"/>
        <v>128.20599999999999</v>
      </c>
      <c r="AT53" s="107">
        <f t="shared" si="13"/>
        <v>128.613</v>
      </c>
      <c r="AU53" s="107">
        <f t="shared" si="13"/>
        <v>129.42599999999999</v>
      </c>
      <c r="AV53" s="107">
        <f t="shared" si="13"/>
        <v>129.828</v>
      </c>
      <c r="AW53" s="107">
        <f t="shared" si="13"/>
        <v>132.625</v>
      </c>
      <c r="AX53" s="107">
        <f t="shared" si="13"/>
        <v>137.935</v>
      </c>
      <c r="AY53" s="107">
        <f t="shared" si="13"/>
        <v>91.66</v>
      </c>
      <c r="AZ53" s="107">
        <f t="shared" si="13"/>
        <v>129.96899999999999</v>
      </c>
      <c r="BA53" s="107">
        <f t="shared" si="13"/>
        <v>137.57599999999999</v>
      </c>
      <c r="BB53" s="107">
        <f t="shared" si="13"/>
        <v>122.99600000000001</v>
      </c>
      <c r="BC53" s="107">
        <f t="shared" si="13"/>
        <v>120.35</v>
      </c>
      <c r="BD53" s="107">
        <f t="shared" si="13"/>
        <v>134.81800000000001</v>
      </c>
      <c r="BE53" s="107">
        <f t="shared" si="13"/>
        <v>129.334</v>
      </c>
      <c r="BF53" s="107">
        <f t="shared" si="13"/>
        <v>116.68400000000001</v>
      </c>
      <c r="BG53" s="107">
        <f t="shared" si="13"/>
        <v>100.20899999999999</v>
      </c>
      <c r="BH53" s="107">
        <f t="shared" si="13"/>
        <v>102.309</v>
      </c>
      <c r="BI53" s="107">
        <f t="shared" si="13"/>
        <v>71.550000000000011</v>
      </c>
      <c r="BJ53" s="107">
        <f t="shared" si="13"/>
        <v>96.283000000000001</v>
      </c>
      <c r="BK53" s="107">
        <f t="shared" si="13"/>
        <v>125.3</v>
      </c>
      <c r="BL53" s="107">
        <f t="shared" si="13"/>
        <v>57.831000000000003</v>
      </c>
      <c r="BM53" s="107">
        <f t="shared" si="13"/>
        <v>41.12</v>
      </c>
      <c r="BN53" s="107">
        <f t="shared" si="13"/>
        <v>74.290000000000006</v>
      </c>
      <c r="BO53" s="107">
        <f t="shared" ref="BO53:CX53" si="14">BO17+BO27+BO41</f>
        <v>73.085000000000008</v>
      </c>
      <c r="BP53" s="107">
        <f t="shared" si="14"/>
        <v>56.688999999999993</v>
      </c>
      <c r="BQ53" s="107">
        <f t="shared" si="14"/>
        <v>56.705000000000005</v>
      </c>
      <c r="BR53" s="107">
        <f t="shared" si="14"/>
        <v>56.373000000000005</v>
      </c>
      <c r="BS53" s="107">
        <f t="shared" si="14"/>
        <v>55.446000000000005</v>
      </c>
      <c r="BT53" s="107">
        <f t="shared" si="14"/>
        <v>53.873000000000005</v>
      </c>
      <c r="BU53" s="107">
        <f t="shared" si="14"/>
        <v>55.201000000000001</v>
      </c>
      <c r="BV53" s="107">
        <f t="shared" si="14"/>
        <v>59.997</v>
      </c>
      <c r="BW53" s="107">
        <f t="shared" si="14"/>
        <v>59.077999999999996</v>
      </c>
      <c r="BX53" s="107">
        <f t="shared" si="14"/>
        <v>84.578000000000003</v>
      </c>
      <c r="BY53" s="107">
        <f t="shared" si="14"/>
        <v>84.262</v>
      </c>
      <c r="BZ53" s="107">
        <f t="shared" si="14"/>
        <v>72.181999999999988</v>
      </c>
      <c r="CA53" s="107">
        <f t="shared" si="14"/>
        <v>62.870999999999995</v>
      </c>
      <c r="CB53" s="107">
        <f t="shared" si="14"/>
        <v>74.492999999999995</v>
      </c>
      <c r="CC53" s="107">
        <f t="shared" si="14"/>
        <v>66.326999999999998</v>
      </c>
      <c r="CD53" s="107">
        <f t="shared" si="14"/>
        <v>53.363</v>
      </c>
      <c r="CE53" s="107">
        <f t="shared" si="14"/>
        <v>49.727000000000004</v>
      </c>
      <c r="CF53" s="107">
        <f t="shared" si="14"/>
        <v>52.309000000000005</v>
      </c>
      <c r="CG53" s="107">
        <f t="shared" si="14"/>
        <v>54.489000000000004</v>
      </c>
      <c r="CH53" s="107">
        <f t="shared" si="14"/>
        <v>46.252000000000002</v>
      </c>
      <c r="CI53" s="107">
        <f t="shared" si="14"/>
        <v>46.273000000000003</v>
      </c>
      <c r="CJ53" s="107">
        <f t="shared" si="14"/>
        <v>46.432000000000002</v>
      </c>
      <c r="CK53" s="107">
        <f t="shared" si="14"/>
        <v>55.843999999999994</v>
      </c>
      <c r="CL53" s="107">
        <f t="shared" si="14"/>
        <v>46.036999999999999</v>
      </c>
      <c r="CM53" s="107">
        <f t="shared" si="14"/>
        <v>46.369</v>
      </c>
      <c r="CN53" s="107">
        <f t="shared" si="14"/>
        <v>86.652000000000001</v>
      </c>
      <c r="CO53" s="107">
        <f t="shared" si="14"/>
        <v>88.262999999999991</v>
      </c>
      <c r="CP53" s="107">
        <f t="shared" si="14"/>
        <v>77.037999999999997</v>
      </c>
      <c r="CQ53" s="107">
        <f t="shared" si="14"/>
        <v>134.84200000000001</v>
      </c>
      <c r="CR53" s="107">
        <f t="shared" si="14"/>
        <v>122.256</v>
      </c>
      <c r="CS53" s="107">
        <f t="shared" si="14"/>
        <v>64.512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1916.3164999999999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53.628999999999998</v>
      </c>
      <c r="C5" s="25">
        <v>53.692</v>
      </c>
      <c r="D5" s="25">
        <v>54.386000000000003</v>
      </c>
      <c r="E5" s="25">
        <v>48.079000000000001</v>
      </c>
      <c r="F5" s="25">
        <v>48.819000000000003</v>
      </c>
      <c r="G5" s="25">
        <v>48.134999999999998</v>
      </c>
      <c r="H5" s="25">
        <v>71.988</v>
      </c>
      <c r="I5" s="25">
        <v>52.558</v>
      </c>
      <c r="J5" s="25">
        <v>59.017000000000003</v>
      </c>
      <c r="K5" s="25">
        <v>46.677</v>
      </c>
      <c r="L5" s="25">
        <v>74.847999999999999</v>
      </c>
      <c r="M5" s="25">
        <v>64.444000000000003</v>
      </c>
      <c r="N5" s="25">
        <v>65.477000000000004</v>
      </c>
      <c r="O5" s="25">
        <v>47.075000000000003</v>
      </c>
      <c r="P5" s="25">
        <v>71.852000000000004</v>
      </c>
      <c r="Q5" s="25">
        <v>57.305999999999997</v>
      </c>
      <c r="R5" s="25">
        <v>50.859000000000002</v>
      </c>
      <c r="S5" s="25">
        <v>62.741999999999997</v>
      </c>
      <c r="T5" s="25">
        <v>49.935000000000002</v>
      </c>
      <c r="U5" s="25">
        <v>65.686000000000007</v>
      </c>
      <c r="V5" s="25">
        <v>97.278999999999996</v>
      </c>
      <c r="W5" s="25">
        <v>82.545000000000002</v>
      </c>
      <c r="X5" s="25">
        <v>68.165999999999997</v>
      </c>
      <c r="Y5" s="25">
        <v>67.12</v>
      </c>
      <c r="Z5" s="25">
        <v>123.379</v>
      </c>
      <c r="AA5" s="25">
        <v>55.411999999999999</v>
      </c>
      <c r="AB5" s="25">
        <v>53.192</v>
      </c>
      <c r="AC5" s="25">
        <v>52.911000000000001</v>
      </c>
      <c r="AD5" s="25">
        <v>119.196</v>
      </c>
      <c r="AE5" s="25">
        <v>69.611999999999995</v>
      </c>
      <c r="AF5" s="25">
        <v>69.417000000000002</v>
      </c>
      <c r="AG5" s="25">
        <v>67.701999999999998</v>
      </c>
      <c r="AH5" s="25">
        <v>62.267000000000003</v>
      </c>
      <c r="AI5" s="25">
        <v>64.706000000000003</v>
      </c>
      <c r="AJ5" s="25">
        <v>66.350999999999999</v>
      </c>
      <c r="AK5" s="25">
        <v>240.43</v>
      </c>
      <c r="AL5" s="25">
        <v>70.233999999999995</v>
      </c>
      <c r="AM5" s="25">
        <v>69.831000000000003</v>
      </c>
      <c r="AN5" s="25">
        <v>77.135000000000005</v>
      </c>
      <c r="AO5" s="25">
        <v>78.278000000000006</v>
      </c>
      <c r="AP5" s="25">
        <v>127.833</v>
      </c>
      <c r="AQ5" s="25">
        <v>127.279</v>
      </c>
      <c r="AR5" s="25">
        <v>127.004</v>
      </c>
      <c r="AS5" s="25">
        <v>128.20599999999999</v>
      </c>
      <c r="AT5" s="25">
        <v>128.613</v>
      </c>
      <c r="AU5" s="25">
        <v>129.42599999999999</v>
      </c>
      <c r="AV5" s="25">
        <v>129.828</v>
      </c>
      <c r="AW5" s="25">
        <v>132.625</v>
      </c>
      <c r="AX5" s="25">
        <v>137.935</v>
      </c>
      <c r="AY5" s="25">
        <v>91.66</v>
      </c>
      <c r="AZ5" s="25">
        <v>129.96899999999999</v>
      </c>
      <c r="BA5" s="25">
        <v>137.57599999999999</v>
      </c>
      <c r="BB5" s="25">
        <v>122.996</v>
      </c>
      <c r="BC5" s="25">
        <v>120.35</v>
      </c>
      <c r="BD5" s="25">
        <v>134.81800000000001</v>
      </c>
      <c r="BE5" s="25">
        <v>129.334</v>
      </c>
      <c r="BF5" s="25">
        <v>116.684</v>
      </c>
      <c r="BG5" s="25">
        <v>100.209</v>
      </c>
      <c r="BH5" s="25">
        <v>102.309</v>
      </c>
      <c r="BI5" s="25">
        <v>71.55</v>
      </c>
      <c r="BJ5" s="25">
        <v>96.283000000000001</v>
      </c>
      <c r="BK5" s="25">
        <v>125.3</v>
      </c>
      <c r="BL5" s="25">
        <v>57.831000000000003</v>
      </c>
      <c r="BM5" s="25">
        <v>41.12</v>
      </c>
      <c r="BN5" s="25">
        <v>74.290000000000006</v>
      </c>
      <c r="BO5" s="25">
        <v>73.084999999999994</v>
      </c>
      <c r="BP5" s="25">
        <v>56.689</v>
      </c>
      <c r="BQ5" s="25">
        <v>56.704999999999998</v>
      </c>
      <c r="BR5" s="25">
        <v>56.372999999999998</v>
      </c>
      <c r="BS5" s="25">
        <v>55.445999999999998</v>
      </c>
      <c r="BT5" s="25">
        <v>53.872999999999998</v>
      </c>
      <c r="BU5" s="25">
        <v>55.201000000000001</v>
      </c>
      <c r="BV5" s="25">
        <v>59.997</v>
      </c>
      <c r="BW5" s="25">
        <v>59.078000000000003</v>
      </c>
      <c r="BX5" s="25">
        <v>84.578000000000003</v>
      </c>
      <c r="BY5" s="25">
        <v>84.262</v>
      </c>
      <c r="BZ5" s="25">
        <v>72.182000000000002</v>
      </c>
      <c r="CA5" s="25">
        <v>62.871000000000002</v>
      </c>
      <c r="CB5" s="25">
        <v>74.492999999999995</v>
      </c>
      <c r="CC5" s="25">
        <v>66.326999999999998</v>
      </c>
      <c r="CD5" s="25">
        <v>53.363</v>
      </c>
      <c r="CE5" s="25">
        <v>49.726999999999997</v>
      </c>
      <c r="CF5" s="25">
        <v>52.308999999999997</v>
      </c>
      <c r="CG5" s="25">
        <v>54.488999999999997</v>
      </c>
      <c r="CH5" s="25">
        <v>46.252000000000002</v>
      </c>
      <c r="CI5" s="25">
        <v>46.273000000000003</v>
      </c>
      <c r="CJ5" s="25">
        <v>46.432000000000002</v>
      </c>
      <c r="CK5" s="25">
        <v>55.844000000000001</v>
      </c>
      <c r="CL5" s="25">
        <v>46.036999999999999</v>
      </c>
      <c r="CM5" s="25">
        <v>46.369</v>
      </c>
      <c r="CN5" s="25">
        <v>86.652000000000001</v>
      </c>
      <c r="CO5" s="25">
        <v>88.29</v>
      </c>
      <c r="CP5" s="25">
        <v>77.037999999999997</v>
      </c>
      <c r="CQ5" s="25">
        <v>134.84200000000001</v>
      </c>
      <c r="CR5" s="25">
        <v>122.256</v>
      </c>
      <c r="CS5" s="25">
        <v>64.512</v>
      </c>
      <c r="CT5" s="26"/>
      <c r="CU5" s="26"/>
      <c r="CV5" s="26"/>
      <c r="CW5" s="27"/>
      <c r="CX5" s="28">
        <f t="array" ref="CX5">SUMPRODUCT(B5:CW5*0.25)</f>
        <v>1916.3100000000002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100.24</v>
      </c>
      <c r="C8" s="37">
        <v>99.05</v>
      </c>
      <c r="D8" s="37">
        <v>99.06</v>
      </c>
      <c r="E8" s="37">
        <v>99.33</v>
      </c>
      <c r="F8" s="37">
        <v>106.02</v>
      </c>
      <c r="G8" s="37">
        <v>104.27</v>
      </c>
      <c r="H8" s="37">
        <v>92.51</v>
      </c>
      <c r="I8" s="37">
        <v>99.82</v>
      </c>
      <c r="J8" s="37">
        <v>102.05</v>
      </c>
      <c r="K8" s="37">
        <v>101.88</v>
      </c>
      <c r="L8" s="37">
        <v>96.52</v>
      </c>
      <c r="M8" s="37">
        <v>94.28</v>
      </c>
      <c r="N8" s="37">
        <v>96.46</v>
      </c>
      <c r="O8" s="37">
        <v>98.92</v>
      </c>
      <c r="P8" s="37">
        <v>95.12</v>
      </c>
      <c r="Q8" s="37">
        <v>90.12</v>
      </c>
      <c r="R8" s="37">
        <v>95.31</v>
      </c>
      <c r="S8" s="37">
        <v>93.58</v>
      </c>
      <c r="T8" s="37">
        <v>98.58</v>
      </c>
      <c r="U8" s="37">
        <v>104.98</v>
      </c>
      <c r="V8" s="37">
        <v>85.34</v>
      </c>
      <c r="W8" s="37">
        <v>103.71</v>
      </c>
      <c r="X8" s="37">
        <v>100.97</v>
      </c>
      <c r="Y8" s="37">
        <v>98.66</v>
      </c>
      <c r="Z8" s="37">
        <v>106.11</v>
      </c>
      <c r="AA8" s="37">
        <v>115.12</v>
      </c>
      <c r="AB8" s="37">
        <v>102.96</v>
      </c>
      <c r="AC8" s="37">
        <v>102.54</v>
      </c>
      <c r="AD8" s="37">
        <v>128.84</v>
      </c>
      <c r="AE8" s="37">
        <v>118.09</v>
      </c>
      <c r="AF8" s="37">
        <v>89.67</v>
      </c>
      <c r="AG8" s="37">
        <v>93.37</v>
      </c>
      <c r="AH8" s="37">
        <v>99.56</v>
      </c>
      <c r="AI8" s="37">
        <v>87.12</v>
      </c>
      <c r="AJ8" s="37">
        <v>83.59</v>
      </c>
      <c r="AK8" s="37">
        <v>85.57</v>
      </c>
      <c r="AL8" s="37">
        <v>82.5</v>
      </c>
      <c r="AM8" s="37">
        <v>82.07</v>
      </c>
      <c r="AN8" s="37">
        <v>80.819999999999993</v>
      </c>
      <c r="AO8" s="37">
        <v>82.09</v>
      </c>
      <c r="AP8" s="37">
        <v>86.18</v>
      </c>
      <c r="AQ8" s="37">
        <v>84.74</v>
      </c>
      <c r="AR8" s="37">
        <v>83.2</v>
      </c>
      <c r="AS8" s="37">
        <v>81.58</v>
      </c>
      <c r="AT8" s="37">
        <v>85.41</v>
      </c>
      <c r="AU8" s="37">
        <v>76.319999999999993</v>
      </c>
      <c r="AV8" s="37">
        <v>70.48</v>
      </c>
      <c r="AW8" s="37">
        <v>65.92</v>
      </c>
      <c r="AX8" s="37">
        <v>61.32</v>
      </c>
      <c r="AY8" s="37">
        <v>59.54</v>
      </c>
      <c r="AZ8" s="37">
        <v>29.68</v>
      </c>
      <c r="BA8" s="37">
        <v>29.77</v>
      </c>
      <c r="BB8" s="37">
        <v>24.58</v>
      </c>
      <c r="BC8" s="37">
        <v>49.54</v>
      </c>
      <c r="BD8" s="37">
        <v>65.66</v>
      </c>
      <c r="BE8" s="37">
        <v>65.94</v>
      </c>
      <c r="BF8" s="37">
        <v>61.36</v>
      </c>
      <c r="BG8" s="37">
        <v>65.44</v>
      </c>
      <c r="BH8" s="37">
        <v>66.739999999999995</v>
      </c>
      <c r="BI8" s="37">
        <v>63.95</v>
      </c>
      <c r="BJ8" s="37">
        <v>55.12</v>
      </c>
      <c r="BK8" s="37">
        <v>29.72</v>
      </c>
      <c r="BL8" s="37">
        <v>73.8</v>
      </c>
      <c r="BM8" s="37">
        <v>80.89</v>
      </c>
      <c r="BN8" s="37">
        <v>89.03</v>
      </c>
      <c r="BO8" s="37">
        <v>103.14</v>
      </c>
      <c r="BP8" s="37">
        <v>103.18</v>
      </c>
      <c r="BQ8" s="37">
        <v>105.34</v>
      </c>
      <c r="BR8" s="37">
        <v>139.29</v>
      </c>
      <c r="BS8" s="37">
        <v>141.94</v>
      </c>
      <c r="BT8" s="37">
        <v>139.19</v>
      </c>
      <c r="BU8" s="37">
        <v>140.36000000000001</v>
      </c>
      <c r="BV8" s="37">
        <v>128.63</v>
      </c>
      <c r="BW8" s="37">
        <v>134.88999999999999</v>
      </c>
      <c r="BX8" s="37">
        <v>122.24</v>
      </c>
      <c r="BY8" s="37">
        <v>121.62</v>
      </c>
      <c r="BZ8" s="37">
        <v>123.26</v>
      </c>
      <c r="CA8" s="37">
        <v>124.8</v>
      </c>
      <c r="CB8" s="37">
        <v>119.29</v>
      </c>
      <c r="CC8" s="37">
        <v>104.27</v>
      </c>
      <c r="CD8" s="37">
        <v>96.01</v>
      </c>
      <c r="CE8" s="37">
        <v>95.33</v>
      </c>
      <c r="CF8" s="37">
        <v>90.28</v>
      </c>
      <c r="CG8" s="37">
        <v>88.45</v>
      </c>
      <c r="CH8" s="37">
        <v>84.28</v>
      </c>
      <c r="CI8" s="37">
        <v>81.31</v>
      </c>
      <c r="CJ8" s="37">
        <v>80.63</v>
      </c>
      <c r="CK8" s="37">
        <v>83.3</v>
      </c>
      <c r="CL8" s="37">
        <v>82.21</v>
      </c>
      <c r="CM8" s="37">
        <v>85.92</v>
      </c>
      <c r="CN8" s="37">
        <v>86.66</v>
      </c>
      <c r="CO8" s="37">
        <v>79.89</v>
      </c>
      <c r="CP8" s="37">
        <v>85.42</v>
      </c>
      <c r="CQ8" s="37">
        <v>85.14</v>
      </c>
      <c r="CR8" s="37">
        <v>78.599999999999994</v>
      </c>
      <c r="CS8" s="37">
        <v>73.849999999999994</v>
      </c>
      <c r="CT8" s="38"/>
      <c r="CU8" s="38"/>
      <c r="CV8" s="38"/>
      <c r="CW8" s="39"/>
      <c r="CX8" s="40">
        <f>IF(SUM(B8:CW8)&lt;&gt;0,AVERAGEIF(B8:CW8,"&lt;&gt;"""),"")</f>
        <v>90.744062499999984</v>
      </c>
    </row>
    <row r="9" spans="1:102" ht="24.95" customHeight="1" thickBot="1" x14ac:dyDescent="0.25">
      <c r="A9" s="41" t="s">
        <v>6</v>
      </c>
      <c r="B9" s="42">
        <v>99.42</v>
      </c>
      <c r="C9" s="43">
        <v>99.42</v>
      </c>
      <c r="D9" s="43">
        <v>99.42</v>
      </c>
      <c r="E9" s="43">
        <v>99.42</v>
      </c>
      <c r="F9" s="43">
        <v>100.655</v>
      </c>
      <c r="G9" s="43">
        <v>100.655</v>
      </c>
      <c r="H9" s="43">
        <v>100.655</v>
      </c>
      <c r="I9" s="43">
        <v>100.655</v>
      </c>
      <c r="J9" s="43">
        <v>98.682500000000005</v>
      </c>
      <c r="K9" s="43">
        <v>98.682500000000005</v>
      </c>
      <c r="L9" s="43">
        <v>98.682500000000005</v>
      </c>
      <c r="M9" s="43">
        <v>98.682500000000005</v>
      </c>
      <c r="N9" s="43">
        <v>95.155000000000001</v>
      </c>
      <c r="O9" s="43">
        <v>95.155000000000001</v>
      </c>
      <c r="P9" s="43">
        <v>95.155000000000001</v>
      </c>
      <c r="Q9" s="43">
        <v>95.155000000000001</v>
      </c>
      <c r="R9" s="43">
        <v>98.112499999999997</v>
      </c>
      <c r="S9" s="43">
        <v>98.112499999999997</v>
      </c>
      <c r="T9" s="43">
        <v>98.112499999999997</v>
      </c>
      <c r="U9" s="43">
        <v>98.112499999999997</v>
      </c>
      <c r="V9" s="43">
        <v>97.17</v>
      </c>
      <c r="W9" s="43">
        <v>97.17</v>
      </c>
      <c r="X9" s="43">
        <v>97.17</v>
      </c>
      <c r="Y9" s="43">
        <v>97.17</v>
      </c>
      <c r="Z9" s="43">
        <v>106.6825</v>
      </c>
      <c r="AA9" s="43">
        <v>106.6825</v>
      </c>
      <c r="AB9" s="43">
        <v>106.6825</v>
      </c>
      <c r="AC9" s="43">
        <v>106.6825</v>
      </c>
      <c r="AD9" s="43">
        <v>107.49250000000001</v>
      </c>
      <c r="AE9" s="43">
        <v>107.49250000000001</v>
      </c>
      <c r="AF9" s="43">
        <v>107.49250000000001</v>
      </c>
      <c r="AG9" s="43">
        <v>107.49250000000001</v>
      </c>
      <c r="AH9" s="43">
        <v>88.96</v>
      </c>
      <c r="AI9" s="43">
        <v>88.96</v>
      </c>
      <c r="AJ9" s="43">
        <v>88.96</v>
      </c>
      <c r="AK9" s="43">
        <v>88.96</v>
      </c>
      <c r="AL9" s="43">
        <v>81.87</v>
      </c>
      <c r="AM9" s="43">
        <v>81.87</v>
      </c>
      <c r="AN9" s="43">
        <v>81.87</v>
      </c>
      <c r="AO9" s="43">
        <v>81.87</v>
      </c>
      <c r="AP9" s="43">
        <v>83.924999999999997</v>
      </c>
      <c r="AQ9" s="43">
        <v>83.924999999999997</v>
      </c>
      <c r="AR9" s="43">
        <v>83.924999999999997</v>
      </c>
      <c r="AS9" s="43">
        <v>83.924999999999997</v>
      </c>
      <c r="AT9" s="43">
        <v>74.532499999999999</v>
      </c>
      <c r="AU9" s="43">
        <v>74.532499999999999</v>
      </c>
      <c r="AV9" s="43">
        <v>74.532499999999999</v>
      </c>
      <c r="AW9" s="43">
        <v>74.532499999999999</v>
      </c>
      <c r="AX9" s="43">
        <v>45.077500000000001</v>
      </c>
      <c r="AY9" s="43">
        <v>45.077500000000001</v>
      </c>
      <c r="AZ9" s="43">
        <v>45.077500000000001</v>
      </c>
      <c r="BA9" s="43">
        <v>45.077500000000001</v>
      </c>
      <c r="BB9" s="43">
        <v>51.43</v>
      </c>
      <c r="BC9" s="43">
        <v>51.43</v>
      </c>
      <c r="BD9" s="43">
        <v>51.43</v>
      </c>
      <c r="BE9" s="43">
        <v>51.43</v>
      </c>
      <c r="BF9" s="43">
        <v>64.372500000000002</v>
      </c>
      <c r="BG9" s="43">
        <v>64.372500000000002</v>
      </c>
      <c r="BH9" s="43">
        <v>64.372500000000002</v>
      </c>
      <c r="BI9" s="43">
        <v>64.372500000000002</v>
      </c>
      <c r="BJ9" s="43">
        <v>59.8825</v>
      </c>
      <c r="BK9" s="43">
        <v>59.8825</v>
      </c>
      <c r="BL9" s="43">
        <v>59.8825</v>
      </c>
      <c r="BM9" s="43">
        <v>59.8825</v>
      </c>
      <c r="BN9" s="43">
        <v>100.1725</v>
      </c>
      <c r="BO9" s="43">
        <v>100.1725</v>
      </c>
      <c r="BP9" s="43">
        <v>100.1725</v>
      </c>
      <c r="BQ9" s="43">
        <v>100.1725</v>
      </c>
      <c r="BR9" s="43">
        <v>140.19499999999999</v>
      </c>
      <c r="BS9" s="43">
        <v>140.19499999999999</v>
      </c>
      <c r="BT9" s="43">
        <v>140.19499999999999</v>
      </c>
      <c r="BU9" s="43">
        <v>140.19499999999999</v>
      </c>
      <c r="BV9" s="43">
        <v>126.845</v>
      </c>
      <c r="BW9" s="43">
        <v>126.845</v>
      </c>
      <c r="BX9" s="43">
        <v>126.845</v>
      </c>
      <c r="BY9" s="43">
        <v>126.845</v>
      </c>
      <c r="BZ9" s="43">
        <v>117.905</v>
      </c>
      <c r="CA9" s="43">
        <v>117.905</v>
      </c>
      <c r="CB9" s="43">
        <v>117.905</v>
      </c>
      <c r="CC9" s="43">
        <v>117.905</v>
      </c>
      <c r="CD9" s="43">
        <v>92.517499999999998</v>
      </c>
      <c r="CE9" s="43">
        <v>92.517499999999998</v>
      </c>
      <c r="CF9" s="43">
        <v>92.517499999999998</v>
      </c>
      <c r="CG9" s="43">
        <v>92.517499999999998</v>
      </c>
      <c r="CH9" s="43">
        <v>82.38</v>
      </c>
      <c r="CI9" s="43">
        <v>82.38</v>
      </c>
      <c r="CJ9" s="43">
        <v>82.38</v>
      </c>
      <c r="CK9" s="43">
        <v>82.38</v>
      </c>
      <c r="CL9" s="43">
        <v>83.67</v>
      </c>
      <c r="CM9" s="43">
        <v>83.67</v>
      </c>
      <c r="CN9" s="43">
        <v>83.67</v>
      </c>
      <c r="CO9" s="43">
        <v>83.67</v>
      </c>
      <c r="CP9" s="43">
        <v>80.752499999999998</v>
      </c>
      <c r="CQ9" s="43">
        <v>80.752499999999998</v>
      </c>
      <c r="CR9" s="43">
        <v>80.752499999999998</v>
      </c>
      <c r="CS9" s="43">
        <v>80.752499999999998</v>
      </c>
      <c r="CT9" s="44"/>
      <c r="CU9" s="44"/>
      <c r="CV9" s="44"/>
      <c r="CW9" s="45"/>
      <c r="CX9" s="46">
        <f>IF(SUM(B9:CW9)&lt;&gt;0,AVERAGEIF(B9:CW9,"&lt;&gt;"""),"")</f>
        <v>90.744062500000027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>
        <v>175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70</v>
      </c>
      <c r="BK13" s="65">
        <v>125.3</v>
      </c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26.213000000000001</v>
      </c>
      <c r="BY13" s="65">
        <v>25.390999999999998</v>
      </c>
      <c r="BZ13" s="65">
        <v>19.888000000000002</v>
      </c>
      <c r="CA13" s="65">
        <v>6.2949999999999999</v>
      </c>
      <c r="CB13" s="65">
        <v>20.757000000000001</v>
      </c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117.21100000000001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21.202999999999999</v>
      </c>
      <c r="C15" s="71">
        <v>21.928999999999998</v>
      </c>
      <c r="D15" s="71">
        <v>22.97</v>
      </c>
      <c r="E15" s="71">
        <v>20.687000000000001</v>
      </c>
      <c r="F15" s="71">
        <v>19.71</v>
      </c>
      <c r="G15" s="71">
        <v>19.523</v>
      </c>
      <c r="H15" s="71">
        <v>22.201000000000001</v>
      </c>
      <c r="I15" s="71">
        <v>18.88</v>
      </c>
      <c r="J15" s="71">
        <v>20.867000000000001</v>
      </c>
      <c r="K15" s="71">
        <v>16.869</v>
      </c>
      <c r="L15" s="71">
        <v>18.189</v>
      </c>
      <c r="M15" s="71">
        <v>18.396000000000001</v>
      </c>
      <c r="N15" s="71">
        <v>16.943999999999999</v>
      </c>
      <c r="O15" s="71">
        <v>14.244999999999999</v>
      </c>
      <c r="P15" s="71">
        <v>15.596</v>
      </c>
      <c r="Q15" s="71">
        <v>15.544</v>
      </c>
      <c r="R15" s="71">
        <v>14.744</v>
      </c>
      <c r="S15" s="71">
        <v>15.492000000000001</v>
      </c>
      <c r="T15" s="71">
        <v>16.013000000000002</v>
      </c>
      <c r="U15" s="71">
        <v>16.841999999999999</v>
      </c>
      <c r="V15" s="71">
        <v>19.236000000000001</v>
      </c>
      <c r="W15" s="71">
        <v>16.937999999999999</v>
      </c>
      <c r="X15" s="71">
        <v>18.806000000000001</v>
      </c>
      <c r="Y15" s="71">
        <v>20.978000000000002</v>
      </c>
      <c r="Z15" s="71">
        <v>16.550999999999998</v>
      </c>
      <c r="AA15" s="71">
        <v>18.669</v>
      </c>
      <c r="AB15" s="71">
        <v>19.614999999999998</v>
      </c>
      <c r="AC15" s="71">
        <v>19.882000000000001</v>
      </c>
      <c r="AD15" s="71">
        <v>25.055</v>
      </c>
      <c r="AE15" s="71">
        <v>33.488999999999997</v>
      </c>
      <c r="AF15" s="71">
        <v>36.526000000000003</v>
      </c>
      <c r="AG15" s="71">
        <v>36.881</v>
      </c>
      <c r="AH15" s="71">
        <v>34.292999999999999</v>
      </c>
      <c r="AI15" s="71">
        <v>35.805999999999997</v>
      </c>
      <c r="AJ15" s="71">
        <v>39.688000000000002</v>
      </c>
      <c r="AK15" s="71">
        <v>36.31</v>
      </c>
      <c r="AL15" s="71">
        <v>42.994999999999997</v>
      </c>
      <c r="AM15" s="71">
        <v>41.802999999999997</v>
      </c>
      <c r="AN15" s="71">
        <v>48.363</v>
      </c>
      <c r="AO15" s="71">
        <v>50.402999999999999</v>
      </c>
      <c r="AP15" s="71">
        <v>67.873000000000005</v>
      </c>
      <c r="AQ15" s="71">
        <v>68.17</v>
      </c>
      <c r="AR15" s="71">
        <v>71.447000000000003</v>
      </c>
      <c r="AS15" s="71">
        <v>75.503</v>
      </c>
      <c r="AT15" s="71">
        <v>76.811000000000007</v>
      </c>
      <c r="AU15" s="71">
        <v>74.057000000000002</v>
      </c>
      <c r="AV15" s="71">
        <v>72.091999999999999</v>
      </c>
      <c r="AW15" s="71">
        <v>77.308000000000007</v>
      </c>
      <c r="AX15" s="71">
        <v>61.832000000000001</v>
      </c>
      <c r="AY15" s="71">
        <v>41.499000000000002</v>
      </c>
      <c r="AZ15" s="71">
        <v>82.679000000000002</v>
      </c>
      <c r="BA15" s="71">
        <v>87.27</v>
      </c>
      <c r="BB15" s="71">
        <v>82.239000000000004</v>
      </c>
      <c r="BC15" s="71">
        <v>67.191999999999993</v>
      </c>
      <c r="BD15" s="71">
        <v>64.403000000000006</v>
      </c>
      <c r="BE15" s="71">
        <v>57.037999999999997</v>
      </c>
      <c r="BF15" s="71">
        <v>63.113999999999997</v>
      </c>
      <c r="BG15" s="71">
        <v>59.755000000000003</v>
      </c>
      <c r="BH15" s="71">
        <v>56.67</v>
      </c>
      <c r="BI15" s="71">
        <v>26.709</v>
      </c>
      <c r="BJ15" s="71">
        <v>3.8620000000000001</v>
      </c>
      <c r="BK15" s="71"/>
      <c r="BL15" s="71">
        <v>16.504000000000001</v>
      </c>
      <c r="BM15" s="71">
        <v>13.567</v>
      </c>
      <c r="BN15" s="71">
        <v>12.282999999999999</v>
      </c>
      <c r="BO15" s="71">
        <v>10.476000000000001</v>
      </c>
      <c r="BP15" s="71">
        <v>10.984999999999999</v>
      </c>
      <c r="BQ15" s="71">
        <v>12.507999999999999</v>
      </c>
      <c r="BR15" s="71">
        <v>7.7480000000000002</v>
      </c>
      <c r="BS15" s="71">
        <v>6.66</v>
      </c>
      <c r="BT15" s="71">
        <v>5.44</v>
      </c>
      <c r="BU15" s="71">
        <v>4.6050000000000004</v>
      </c>
      <c r="BV15" s="71">
        <v>3.8759999999999999</v>
      </c>
      <c r="BW15" s="71">
        <v>3.4849999999999999</v>
      </c>
      <c r="BX15" s="71">
        <v>8.9600000000000009</v>
      </c>
      <c r="BY15" s="71">
        <v>9.3689999999999998</v>
      </c>
      <c r="BZ15" s="71">
        <v>4.569</v>
      </c>
      <c r="CA15" s="71">
        <v>3.649</v>
      </c>
      <c r="CB15" s="71">
        <v>7.34</v>
      </c>
      <c r="CC15" s="71">
        <v>8.5670000000000002</v>
      </c>
      <c r="CD15" s="71">
        <v>10.115</v>
      </c>
      <c r="CE15" s="71">
        <v>11.930999999999999</v>
      </c>
      <c r="CF15" s="71">
        <v>13.515000000000001</v>
      </c>
      <c r="CG15" s="71">
        <v>16.797000000000001</v>
      </c>
      <c r="CH15" s="71">
        <v>9.3439999999999994</v>
      </c>
      <c r="CI15" s="71">
        <v>10.01</v>
      </c>
      <c r="CJ15" s="71">
        <v>11.148999999999999</v>
      </c>
      <c r="CK15" s="71">
        <v>10.429</v>
      </c>
      <c r="CL15" s="71">
        <v>11.522</v>
      </c>
      <c r="CM15" s="71">
        <v>11.669</v>
      </c>
      <c r="CN15" s="71">
        <v>11.43</v>
      </c>
      <c r="CO15" s="71">
        <v>13.535</v>
      </c>
      <c r="CP15" s="71">
        <v>12.891</v>
      </c>
      <c r="CQ15" s="71">
        <v>10.942</v>
      </c>
      <c r="CR15" s="71">
        <v>9.98</v>
      </c>
      <c r="CS15" s="71">
        <v>9.2059999999999995</v>
      </c>
      <c r="CT15" s="72"/>
      <c r="CU15" s="72"/>
      <c r="CV15" s="72"/>
      <c r="CW15" s="73"/>
      <c r="CX15" s="74">
        <f t="array" ref="CX15">SUMPRODUCT(B15:CW15*0.25)</f>
        <v>662.92750000000012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21.202999999999999</v>
      </c>
      <c r="C17" s="77">
        <f t="shared" ref="C17:BN17" si="0">SUM(C11:C16)</f>
        <v>21.928999999999998</v>
      </c>
      <c r="D17" s="77">
        <f t="shared" si="0"/>
        <v>22.97</v>
      </c>
      <c r="E17" s="77">
        <f t="shared" si="0"/>
        <v>20.687000000000001</v>
      </c>
      <c r="F17" s="77">
        <f t="shared" si="0"/>
        <v>19.71</v>
      </c>
      <c r="G17" s="77">
        <f t="shared" si="0"/>
        <v>19.523</v>
      </c>
      <c r="H17" s="77">
        <f t="shared" si="0"/>
        <v>22.201000000000001</v>
      </c>
      <c r="I17" s="77">
        <f t="shared" si="0"/>
        <v>18.88</v>
      </c>
      <c r="J17" s="77">
        <f t="shared" si="0"/>
        <v>20.867000000000001</v>
      </c>
      <c r="K17" s="77">
        <f t="shared" si="0"/>
        <v>16.869</v>
      </c>
      <c r="L17" s="77">
        <f t="shared" si="0"/>
        <v>18.189</v>
      </c>
      <c r="M17" s="77">
        <f t="shared" si="0"/>
        <v>18.396000000000001</v>
      </c>
      <c r="N17" s="77">
        <f t="shared" si="0"/>
        <v>16.943999999999999</v>
      </c>
      <c r="O17" s="77">
        <f t="shared" si="0"/>
        <v>14.244999999999999</v>
      </c>
      <c r="P17" s="77">
        <f t="shared" si="0"/>
        <v>15.596</v>
      </c>
      <c r="Q17" s="77">
        <f t="shared" si="0"/>
        <v>15.544</v>
      </c>
      <c r="R17" s="77">
        <f t="shared" si="0"/>
        <v>14.744</v>
      </c>
      <c r="S17" s="77">
        <f t="shared" si="0"/>
        <v>15.492000000000001</v>
      </c>
      <c r="T17" s="77">
        <f t="shared" si="0"/>
        <v>16.013000000000002</v>
      </c>
      <c r="U17" s="77">
        <f t="shared" si="0"/>
        <v>16.841999999999999</v>
      </c>
      <c r="V17" s="77">
        <f t="shared" si="0"/>
        <v>19.236000000000001</v>
      </c>
      <c r="W17" s="77">
        <f t="shared" si="0"/>
        <v>16.937999999999999</v>
      </c>
      <c r="X17" s="77">
        <f t="shared" si="0"/>
        <v>18.806000000000001</v>
      </c>
      <c r="Y17" s="77">
        <f t="shared" si="0"/>
        <v>20.978000000000002</v>
      </c>
      <c r="Z17" s="77">
        <f t="shared" si="0"/>
        <v>16.550999999999998</v>
      </c>
      <c r="AA17" s="77">
        <f t="shared" si="0"/>
        <v>18.669</v>
      </c>
      <c r="AB17" s="77">
        <f t="shared" si="0"/>
        <v>19.614999999999998</v>
      </c>
      <c r="AC17" s="77">
        <f t="shared" si="0"/>
        <v>19.882000000000001</v>
      </c>
      <c r="AD17" s="77">
        <f t="shared" si="0"/>
        <v>25.055</v>
      </c>
      <c r="AE17" s="77">
        <f t="shared" si="0"/>
        <v>33.488999999999997</v>
      </c>
      <c r="AF17" s="77">
        <f t="shared" si="0"/>
        <v>36.526000000000003</v>
      </c>
      <c r="AG17" s="77">
        <f t="shared" si="0"/>
        <v>36.881</v>
      </c>
      <c r="AH17" s="77">
        <f t="shared" si="0"/>
        <v>34.292999999999999</v>
      </c>
      <c r="AI17" s="77">
        <f t="shared" si="0"/>
        <v>35.805999999999997</v>
      </c>
      <c r="AJ17" s="77">
        <f t="shared" si="0"/>
        <v>39.688000000000002</v>
      </c>
      <c r="AK17" s="77">
        <f t="shared" si="0"/>
        <v>211.31</v>
      </c>
      <c r="AL17" s="77">
        <f t="shared" si="0"/>
        <v>42.994999999999997</v>
      </c>
      <c r="AM17" s="77">
        <f t="shared" si="0"/>
        <v>41.802999999999997</v>
      </c>
      <c r="AN17" s="77">
        <f t="shared" si="0"/>
        <v>48.363</v>
      </c>
      <c r="AO17" s="77">
        <f t="shared" si="0"/>
        <v>50.402999999999999</v>
      </c>
      <c r="AP17" s="77">
        <f t="shared" si="0"/>
        <v>67.873000000000005</v>
      </c>
      <c r="AQ17" s="77">
        <f t="shared" si="0"/>
        <v>68.17</v>
      </c>
      <c r="AR17" s="77">
        <f t="shared" si="0"/>
        <v>71.447000000000003</v>
      </c>
      <c r="AS17" s="77">
        <f t="shared" si="0"/>
        <v>75.503</v>
      </c>
      <c r="AT17" s="77">
        <f t="shared" si="0"/>
        <v>76.811000000000007</v>
      </c>
      <c r="AU17" s="77">
        <f t="shared" si="0"/>
        <v>74.057000000000002</v>
      </c>
      <c r="AV17" s="77">
        <f t="shared" si="0"/>
        <v>72.091999999999999</v>
      </c>
      <c r="AW17" s="77">
        <f t="shared" si="0"/>
        <v>77.308000000000007</v>
      </c>
      <c r="AX17" s="77">
        <f t="shared" si="0"/>
        <v>61.832000000000001</v>
      </c>
      <c r="AY17" s="77">
        <f t="shared" si="0"/>
        <v>41.499000000000002</v>
      </c>
      <c r="AZ17" s="77">
        <f t="shared" si="0"/>
        <v>82.679000000000002</v>
      </c>
      <c r="BA17" s="77">
        <f t="shared" si="0"/>
        <v>87.27</v>
      </c>
      <c r="BB17" s="77">
        <f t="shared" si="0"/>
        <v>82.239000000000004</v>
      </c>
      <c r="BC17" s="77">
        <f t="shared" si="0"/>
        <v>67.191999999999993</v>
      </c>
      <c r="BD17" s="77">
        <f t="shared" si="0"/>
        <v>64.403000000000006</v>
      </c>
      <c r="BE17" s="77">
        <f t="shared" si="0"/>
        <v>57.037999999999997</v>
      </c>
      <c r="BF17" s="77">
        <f t="shared" si="0"/>
        <v>63.113999999999997</v>
      </c>
      <c r="BG17" s="77">
        <f t="shared" si="0"/>
        <v>59.755000000000003</v>
      </c>
      <c r="BH17" s="77">
        <f t="shared" si="0"/>
        <v>56.67</v>
      </c>
      <c r="BI17" s="77">
        <f t="shared" si="0"/>
        <v>26.709</v>
      </c>
      <c r="BJ17" s="77">
        <f t="shared" si="0"/>
        <v>73.861999999999995</v>
      </c>
      <c r="BK17" s="77">
        <f t="shared" si="0"/>
        <v>125.3</v>
      </c>
      <c r="BL17" s="77">
        <f t="shared" si="0"/>
        <v>16.504000000000001</v>
      </c>
      <c r="BM17" s="77">
        <f t="shared" si="0"/>
        <v>13.567</v>
      </c>
      <c r="BN17" s="77">
        <f t="shared" si="0"/>
        <v>12.282999999999999</v>
      </c>
      <c r="BO17" s="77">
        <f t="shared" ref="BO17:CW17" si="1">SUM(BO11:BO16)</f>
        <v>10.476000000000001</v>
      </c>
      <c r="BP17" s="77">
        <f t="shared" si="1"/>
        <v>10.984999999999999</v>
      </c>
      <c r="BQ17" s="77">
        <f t="shared" si="1"/>
        <v>12.507999999999999</v>
      </c>
      <c r="BR17" s="77">
        <f t="shared" si="1"/>
        <v>7.7480000000000002</v>
      </c>
      <c r="BS17" s="77">
        <f t="shared" si="1"/>
        <v>6.66</v>
      </c>
      <c r="BT17" s="77">
        <f t="shared" si="1"/>
        <v>5.44</v>
      </c>
      <c r="BU17" s="77">
        <f t="shared" si="1"/>
        <v>4.6050000000000004</v>
      </c>
      <c r="BV17" s="77">
        <f t="shared" si="1"/>
        <v>3.8759999999999999</v>
      </c>
      <c r="BW17" s="77">
        <f t="shared" si="1"/>
        <v>3.4849999999999999</v>
      </c>
      <c r="BX17" s="77">
        <f t="shared" si="1"/>
        <v>35.173000000000002</v>
      </c>
      <c r="BY17" s="77">
        <f t="shared" si="1"/>
        <v>34.76</v>
      </c>
      <c r="BZ17" s="77">
        <f t="shared" si="1"/>
        <v>24.457000000000001</v>
      </c>
      <c r="CA17" s="77">
        <f t="shared" si="1"/>
        <v>9.9439999999999991</v>
      </c>
      <c r="CB17" s="77">
        <f t="shared" si="1"/>
        <v>28.097000000000001</v>
      </c>
      <c r="CC17" s="77">
        <f t="shared" si="1"/>
        <v>8.5670000000000002</v>
      </c>
      <c r="CD17" s="77">
        <f t="shared" si="1"/>
        <v>10.115</v>
      </c>
      <c r="CE17" s="77">
        <f t="shared" si="1"/>
        <v>11.930999999999999</v>
      </c>
      <c r="CF17" s="77">
        <f t="shared" si="1"/>
        <v>13.515000000000001</v>
      </c>
      <c r="CG17" s="77">
        <f t="shared" si="1"/>
        <v>16.797000000000001</v>
      </c>
      <c r="CH17" s="77">
        <f t="shared" si="1"/>
        <v>9.3439999999999994</v>
      </c>
      <c r="CI17" s="77">
        <f t="shared" si="1"/>
        <v>10.01</v>
      </c>
      <c r="CJ17" s="77">
        <f t="shared" si="1"/>
        <v>11.148999999999999</v>
      </c>
      <c r="CK17" s="77">
        <f t="shared" si="1"/>
        <v>10.429</v>
      </c>
      <c r="CL17" s="77">
        <f t="shared" si="1"/>
        <v>11.522</v>
      </c>
      <c r="CM17" s="77">
        <f t="shared" si="1"/>
        <v>11.669</v>
      </c>
      <c r="CN17" s="77">
        <f t="shared" si="1"/>
        <v>11.43</v>
      </c>
      <c r="CO17" s="77">
        <f t="shared" si="1"/>
        <v>13.535</v>
      </c>
      <c r="CP17" s="77">
        <f t="shared" si="1"/>
        <v>12.891</v>
      </c>
      <c r="CQ17" s="77">
        <f t="shared" si="1"/>
        <v>10.942</v>
      </c>
      <c r="CR17" s="77">
        <f t="shared" si="1"/>
        <v>9.98</v>
      </c>
      <c r="CS17" s="77">
        <f t="shared" si="1"/>
        <v>9.2059999999999995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780.13850000000014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>
        <v>6.4</v>
      </c>
      <c r="BO20" s="88">
        <v>6.4</v>
      </c>
      <c r="BP20" s="88">
        <v>6.4</v>
      </c>
      <c r="BQ20" s="88">
        <v>6.4</v>
      </c>
      <c r="BR20" s="88">
        <v>6.4</v>
      </c>
      <c r="BS20" s="88">
        <v>6.4</v>
      </c>
      <c r="BT20" s="88">
        <v>6.4</v>
      </c>
      <c r="BU20" s="88">
        <v>6.4</v>
      </c>
      <c r="BV20" s="88">
        <v>6.4</v>
      </c>
      <c r="BW20" s="88">
        <v>6.4</v>
      </c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15.999999999999998</v>
      </c>
    </row>
    <row r="21" spans="1:102" ht="24.95" customHeight="1" x14ac:dyDescent="0.2">
      <c r="A21" s="92" t="s">
        <v>17</v>
      </c>
      <c r="B21" s="93">
        <v>14.662000000000001</v>
      </c>
      <c r="C21" s="94">
        <v>14.549000000000001</v>
      </c>
      <c r="D21" s="94">
        <v>14.323</v>
      </c>
      <c r="E21" s="94">
        <v>14.14</v>
      </c>
      <c r="F21" s="94">
        <v>14.135000000000002</v>
      </c>
      <c r="G21" s="94">
        <v>14.034000000000002</v>
      </c>
      <c r="H21" s="94">
        <v>14.053000000000001</v>
      </c>
      <c r="I21" s="94">
        <v>14.204000000000001</v>
      </c>
      <c r="J21" s="94">
        <v>16.972000000000001</v>
      </c>
      <c r="K21" s="94">
        <v>14.068</v>
      </c>
      <c r="L21" s="94">
        <v>17.006</v>
      </c>
      <c r="M21" s="94">
        <v>17.135999999999999</v>
      </c>
      <c r="N21" s="94">
        <v>16.906000000000002</v>
      </c>
      <c r="O21" s="94">
        <v>14.46</v>
      </c>
      <c r="P21" s="94">
        <v>20.315000000000001</v>
      </c>
      <c r="Q21" s="94">
        <v>17.795000000000002</v>
      </c>
      <c r="R21" s="94">
        <v>11.874000000000001</v>
      </c>
      <c r="S21" s="94">
        <v>11.939999999999998</v>
      </c>
      <c r="T21" s="94">
        <v>11.841000000000001</v>
      </c>
      <c r="U21" s="94">
        <v>12.296999999999999</v>
      </c>
      <c r="V21" s="94">
        <v>12.603999999999999</v>
      </c>
      <c r="W21" s="94">
        <v>12.949999999999998</v>
      </c>
      <c r="X21" s="94">
        <v>13.475</v>
      </c>
      <c r="Y21" s="94">
        <v>13.762</v>
      </c>
      <c r="Z21" s="94">
        <v>14.617000000000001</v>
      </c>
      <c r="AA21" s="94">
        <v>14.844999999999999</v>
      </c>
      <c r="AB21" s="94">
        <v>14.838000000000001</v>
      </c>
      <c r="AC21" s="94">
        <v>15.203000000000001</v>
      </c>
      <c r="AD21" s="94">
        <v>15.626999999999999</v>
      </c>
      <c r="AE21" s="94">
        <v>15.513999999999999</v>
      </c>
      <c r="AF21" s="94">
        <v>16.596</v>
      </c>
      <c r="AG21" s="94">
        <v>15.382</v>
      </c>
      <c r="AH21" s="94">
        <v>13.855</v>
      </c>
      <c r="AI21" s="94">
        <v>13.888</v>
      </c>
      <c r="AJ21" s="94">
        <v>13.742000000000001</v>
      </c>
      <c r="AK21" s="94">
        <v>14.257999999999999</v>
      </c>
      <c r="AL21" s="94">
        <v>13.687000000000001</v>
      </c>
      <c r="AM21" s="94">
        <v>14.113999999999999</v>
      </c>
      <c r="AN21" s="94">
        <v>14.037000000000001</v>
      </c>
      <c r="AO21" s="94">
        <v>13.879999999999999</v>
      </c>
      <c r="AP21" s="94">
        <v>20.364000000000001</v>
      </c>
      <c r="AQ21" s="94">
        <v>17.998000000000001</v>
      </c>
      <c r="AR21" s="94">
        <v>13.483999999999998</v>
      </c>
      <c r="AS21" s="94">
        <v>13.472999999999999</v>
      </c>
      <c r="AT21" s="94">
        <v>13.456999999999999</v>
      </c>
      <c r="AU21" s="94">
        <v>16.577999999999999</v>
      </c>
      <c r="AV21" s="94">
        <v>16.446999999999999</v>
      </c>
      <c r="AW21" s="94">
        <v>13.423999999999999</v>
      </c>
      <c r="AX21" s="94">
        <v>22.186</v>
      </c>
      <c r="AY21" s="94">
        <v>22.908999999999999</v>
      </c>
      <c r="AZ21" s="94">
        <v>24.926000000000002</v>
      </c>
      <c r="BA21" s="94">
        <v>24.852</v>
      </c>
      <c r="BB21" s="94">
        <v>18.331</v>
      </c>
      <c r="BC21" s="94">
        <v>24.978999999999999</v>
      </c>
      <c r="BD21" s="94">
        <v>30.462</v>
      </c>
      <c r="BE21" s="94">
        <v>30.065999999999999</v>
      </c>
      <c r="BF21" s="94">
        <v>24.707000000000001</v>
      </c>
      <c r="BG21" s="94">
        <v>17.859000000000002</v>
      </c>
      <c r="BH21" s="94">
        <v>17.227</v>
      </c>
      <c r="BI21" s="94">
        <v>17.256999999999998</v>
      </c>
      <c r="BJ21" s="94">
        <v>7.2209999999999992</v>
      </c>
      <c r="BK21" s="94"/>
      <c r="BL21" s="94">
        <v>13.545999999999999</v>
      </c>
      <c r="BM21" s="94">
        <v>6.66</v>
      </c>
      <c r="BN21" s="94">
        <v>19.485999999999997</v>
      </c>
      <c r="BO21" s="94">
        <v>19.874000000000002</v>
      </c>
      <c r="BP21" s="94">
        <v>12.822999999999999</v>
      </c>
      <c r="BQ21" s="94">
        <v>12.837000000000002</v>
      </c>
      <c r="BR21" s="94">
        <v>16.407</v>
      </c>
      <c r="BS21" s="94">
        <v>16.884</v>
      </c>
      <c r="BT21" s="94">
        <v>17.249000000000002</v>
      </c>
      <c r="BU21" s="94">
        <v>18.029</v>
      </c>
      <c r="BV21" s="94">
        <v>17.402999999999999</v>
      </c>
      <c r="BW21" s="94">
        <v>17.193000000000001</v>
      </c>
      <c r="BX21" s="94">
        <v>17.047000000000001</v>
      </c>
      <c r="BY21" s="94">
        <v>16.966999999999999</v>
      </c>
      <c r="BZ21" s="94">
        <v>16.885000000000002</v>
      </c>
      <c r="CA21" s="94">
        <v>16.38</v>
      </c>
      <c r="CB21" s="94">
        <v>16.484999999999999</v>
      </c>
      <c r="CC21" s="94">
        <v>9.9679999999999982</v>
      </c>
      <c r="CD21" s="94">
        <v>16.744</v>
      </c>
      <c r="CE21" s="94">
        <v>16.295999999999999</v>
      </c>
      <c r="CF21" s="94">
        <v>16.068000000000001</v>
      </c>
      <c r="CG21" s="94">
        <v>15.439</v>
      </c>
      <c r="CH21" s="94">
        <v>15.192</v>
      </c>
      <c r="CI21" s="94">
        <v>15.029</v>
      </c>
      <c r="CJ21" s="94">
        <v>14.553000000000001</v>
      </c>
      <c r="CK21" s="94">
        <v>14.305999999999999</v>
      </c>
      <c r="CL21" s="94">
        <v>9.2259999999999991</v>
      </c>
      <c r="CM21" s="94">
        <v>9.3049999999999997</v>
      </c>
      <c r="CN21" s="94">
        <v>9.3119999999999994</v>
      </c>
      <c r="CO21" s="94">
        <v>9.0510000000000002</v>
      </c>
      <c r="CP21" s="94">
        <v>13.851000000000001</v>
      </c>
      <c r="CQ21" s="94">
        <v>13.943999999999999</v>
      </c>
      <c r="CR21" s="94">
        <v>14.122999999999999</v>
      </c>
      <c r="CS21" s="94">
        <v>8.8930000000000007</v>
      </c>
      <c r="CT21" s="95"/>
      <c r="CU21" s="95"/>
      <c r="CV21" s="95"/>
      <c r="CW21" s="96"/>
      <c r="CX21" s="97">
        <f t="array" ref="CX21">SUMPRODUCT(B21:CW21*0.25)</f>
        <v>371.31150000000019</v>
      </c>
    </row>
    <row r="22" spans="1:102" ht="24.95" customHeight="1" x14ac:dyDescent="0.2">
      <c r="A22" s="92" t="s">
        <v>18</v>
      </c>
      <c r="B22" s="98">
        <v>17.763999999999999</v>
      </c>
      <c r="C22" s="99">
        <v>17.213999999999999</v>
      </c>
      <c r="D22" s="99">
        <v>17.093</v>
      </c>
      <c r="E22" s="99">
        <v>13.251999999999999</v>
      </c>
      <c r="F22" s="99">
        <v>14.974</v>
      </c>
      <c r="G22" s="99">
        <v>14.577999999999999</v>
      </c>
      <c r="H22" s="99">
        <v>19.033999999999999</v>
      </c>
      <c r="I22" s="99">
        <v>14.974</v>
      </c>
      <c r="J22" s="99">
        <v>21.178000000000001</v>
      </c>
      <c r="K22" s="99">
        <v>15.74</v>
      </c>
      <c r="L22" s="99">
        <v>23.853000000000002</v>
      </c>
      <c r="M22" s="99">
        <v>23.812000000000001</v>
      </c>
      <c r="N22" s="99">
        <v>22.126999999999999</v>
      </c>
      <c r="O22" s="99">
        <v>18.369999999999997</v>
      </c>
      <c r="P22" s="99">
        <v>29.440999999999999</v>
      </c>
      <c r="Q22" s="99">
        <v>23.966999999999999</v>
      </c>
      <c r="R22" s="99">
        <v>24.241</v>
      </c>
      <c r="S22" s="99">
        <v>16.91</v>
      </c>
      <c r="T22" s="99">
        <v>22.081000000000003</v>
      </c>
      <c r="U22" s="99">
        <v>36.547000000000004</v>
      </c>
      <c r="V22" s="99">
        <v>27.338999999999999</v>
      </c>
      <c r="W22" s="99">
        <v>52.656999999999996</v>
      </c>
      <c r="X22" s="99">
        <v>35.885000000000005</v>
      </c>
      <c r="Y22" s="99">
        <v>32.379999999999995</v>
      </c>
      <c r="Z22" s="99">
        <v>22.211000000000002</v>
      </c>
      <c r="AA22" s="99">
        <v>21.897999999999996</v>
      </c>
      <c r="AB22" s="99">
        <v>18.739000000000001</v>
      </c>
      <c r="AC22" s="99">
        <v>17.826000000000001</v>
      </c>
      <c r="AD22" s="99">
        <v>23.314</v>
      </c>
      <c r="AE22" s="99">
        <v>20.609000000000002</v>
      </c>
      <c r="AF22" s="99">
        <v>16.294999999999998</v>
      </c>
      <c r="AG22" s="99">
        <v>15.439</v>
      </c>
      <c r="AH22" s="99">
        <v>14.119000000000002</v>
      </c>
      <c r="AI22" s="99">
        <v>15.012</v>
      </c>
      <c r="AJ22" s="99">
        <v>12.920999999999999</v>
      </c>
      <c r="AK22" s="99">
        <v>14.862</v>
      </c>
      <c r="AL22" s="99">
        <v>13.552</v>
      </c>
      <c r="AM22" s="99">
        <v>13.914</v>
      </c>
      <c r="AN22" s="99">
        <v>14.735000000000001</v>
      </c>
      <c r="AO22" s="99">
        <v>13.995000000000001</v>
      </c>
      <c r="AP22" s="99">
        <v>39.596000000000004</v>
      </c>
      <c r="AQ22" s="99">
        <v>41.110999999999997</v>
      </c>
      <c r="AR22" s="99">
        <v>42.073</v>
      </c>
      <c r="AS22" s="99">
        <v>39.230000000000004</v>
      </c>
      <c r="AT22" s="99">
        <v>38.344999999999999</v>
      </c>
      <c r="AU22" s="99">
        <v>38.790999999999997</v>
      </c>
      <c r="AV22" s="99">
        <v>41.288999999999994</v>
      </c>
      <c r="AW22" s="99">
        <v>41.892999999999994</v>
      </c>
      <c r="AX22" s="99">
        <v>53.917000000000002</v>
      </c>
      <c r="AY22" s="99">
        <v>27.252000000000002</v>
      </c>
      <c r="AZ22" s="99">
        <v>22.364000000000001</v>
      </c>
      <c r="BA22" s="99">
        <v>25.453999999999997</v>
      </c>
      <c r="BB22" s="99">
        <v>22.426000000000002</v>
      </c>
      <c r="BC22" s="99">
        <v>28.179000000000002</v>
      </c>
      <c r="BD22" s="99">
        <v>39.952999999999996</v>
      </c>
      <c r="BE22" s="99">
        <v>42.230000000000004</v>
      </c>
      <c r="BF22" s="99">
        <v>28.862999999999996</v>
      </c>
      <c r="BG22" s="99">
        <v>22.594999999999999</v>
      </c>
      <c r="BH22" s="99">
        <v>28.411999999999999</v>
      </c>
      <c r="BI22" s="99">
        <v>27.584</v>
      </c>
      <c r="BJ22" s="99">
        <v>15.2</v>
      </c>
      <c r="BK22" s="99"/>
      <c r="BL22" s="99">
        <v>27.780999999999999</v>
      </c>
      <c r="BM22" s="99">
        <v>20.893000000000001</v>
      </c>
      <c r="BN22" s="99">
        <v>36.121000000000002</v>
      </c>
      <c r="BO22" s="99">
        <v>36.335000000000001</v>
      </c>
      <c r="BP22" s="99">
        <v>26.480999999999998</v>
      </c>
      <c r="BQ22" s="99">
        <v>24.96</v>
      </c>
      <c r="BR22" s="99">
        <v>25.818000000000001</v>
      </c>
      <c r="BS22" s="99">
        <v>25.501999999999999</v>
      </c>
      <c r="BT22" s="99">
        <v>24.783999999999999</v>
      </c>
      <c r="BU22" s="99">
        <v>26.166999999999998</v>
      </c>
      <c r="BV22" s="99">
        <v>26.518000000000001</v>
      </c>
      <c r="BW22" s="99">
        <v>26.5</v>
      </c>
      <c r="BX22" s="99">
        <v>27.258000000000003</v>
      </c>
      <c r="BY22" s="99">
        <v>27.235000000000003</v>
      </c>
      <c r="BZ22" s="99">
        <v>30.839999999999996</v>
      </c>
      <c r="CA22" s="99">
        <v>30.747</v>
      </c>
      <c r="CB22" s="99">
        <v>29.911000000000001</v>
      </c>
      <c r="CC22" s="99">
        <v>16.992000000000001</v>
      </c>
      <c r="CD22" s="99">
        <v>26.504000000000001</v>
      </c>
      <c r="CE22" s="99">
        <v>21.500000000000004</v>
      </c>
      <c r="CF22" s="99">
        <v>22.725999999999999</v>
      </c>
      <c r="CG22" s="99">
        <v>22.253</v>
      </c>
      <c r="CH22" s="99">
        <v>21.715999999999998</v>
      </c>
      <c r="CI22" s="99">
        <v>21.233999999999998</v>
      </c>
      <c r="CJ22" s="99">
        <v>20.73</v>
      </c>
      <c r="CK22" s="99">
        <v>31.109000000000002</v>
      </c>
      <c r="CL22" s="99">
        <v>25.289000000000001</v>
      </c>
      <c r="CM22" s="99">
        <v>25.395</v>
      </c>
      <c r="CN22" s="99">
        <v>24.31</v>
      </c>
      <c r="CO22" s="99">
        <v>23.704000000000001</v>
      </c>
      <c r="CP22" s="99">
        <v>50.295999999999992</v>
      </c>
      <c r="CQ22" s="99">
        <v>48.656000000000006</v>
      </c>
      <c r="CR22" s="99">
        <v>30.553000000000001</v>
      </c>
      <c r="CS22" s="99">
        <v>28.113</v>
      </c>
      <c r="CT22" s="100"/>
      <c r="CU22" s="100"/>
      <c r="CV22" s="100"/>
      <c r="CW22" s="96"/>
      <c r="CX22" s="97">
        <f t="array" ref="CX22">SUMPRODUCT(B22:CW22*0.25)</f>
        <v>616.63499999999999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32.426000000000002</v>
      </c>
      <c r="C27" s="107">
        <f t="shared" ref="C27:BN27" si="2">SUM(C20:C26)</f>
        <v>31.762999999999998</v>
      </c>
      <c r="D27" s="107">
        <f t="shared" si="2"/>
        <v>31.416</v>
      </c>
      <c r="E27" s="107">
        <f t="shared" si="2"/>
        <v>27.391999999999999</v>
      </c>
      <c r="F27" s="107">
        <f t="shared" si="2"/>
        <v>29.109000000000002</v>
      </c>
      <c r="G27" s="107">
        <f t="shared" si="2"/>
        <v>28.612000000000002</v>
      </c>
      <c r="H27" s="107">
        <f t="shared" si="2"/>
        <v>33.087000000000003</v>
      </c>
      <c r="I27" s="107">
        <f t="shared" si="2"/>
        <v>29.178000000000001</v>
      </c>
      <c r="J27" s="107">
        <f t="shared" si="2"/>
        <v>38.150000000000006</v>
      </c>
      <c r="K27" s="107">
        <f t="shared" si="2"/>
        <v>29.808</v>
      </c>
      <c r="L27" s="107">
        <f t="shared" si="2"/>
        <v>40.859000000000002</v>
      </c>
      <c r="M27" s="107">
        <f t="shared" si="2"/>
        <v>40.948</v>
      </c>
      <c r="N27" s="107">
        <f t="shared" si="2"/>
        <v>39.033000000000001</v>
      </c>
      <c r="O27" s="107">
        <f t="shared" si="2"/>
        <v>32.83</v>
      </c>
      <c r="P27" s="107">
        <f t="shared" si="2"/>
        <v>49.756</v>
      </c>
      <c r="Q27" s="107">
        <f t="shared" si="2"/>
        <v>41.762</v>
      </c>
      <c r="R27" s="107">
        <f t="shared" si="2"/>
        <v>36.115000000000002</v>
      </c>
      <c r="S27" s="107">
        <f t="shared" si="2"/>
        <v>28.849999999999998</v>
      </c>
      <c r="T27" s="107">
        <f t="shared" si="2"/>
        <v>33.922000000000004</v>
      </c>
      <c r="U27" s="107">
        <f t="shared" si="2"/>
        <v>48.844000000000001</v>
      </c>
      <c r="V27" s="107">
        <f t="shared" si="2"/>
        <v>39.942999999999998</v>
      </c>
      <c r="W27" s="107">
        <f t="shared" si="2"/>
        <v>65.606999999999999</v>
      </c>
      <c r="X27" s="107">
        <f t="shared" si="2"/>
        <v>49.360000000000007</v>
      </c>
      <c r="Y27" s="107">
        <f t="shared" si="2"/>
        <v>46.141999999999996</v>
      </c>
      <c r="Z27" s="107">
        <f t="shared" si="2"/>
        <v>36.828000000000003</v>
      </c>
      <c r="AA27" s="107">
        <f t="shared" si="2"/>
        <v>36.742999999999995</v>
      </c>
      <c r="AB27" s="107">
        <f t="shared" si="2"/>
        <v>33.576999999999998</v>
      </c>
      <c r="AC27" s="107">
        <f t="shared" si="2"/>
        <v>33.029000000000003</v>
      </c>
      <c r="AD27" s="107">
        <f t="shared" si="2"/>
        <v>38.941000000000003</v>
      </c>
      <c r="AE27" s="107">
        <f t="shared" si="2"/>
        <v>36.123000000000005</v>
      </c>
      <c r="AF27" s="107">
        <f t="shared" si="2"/>
        <v>32.890999999999998</v>
      </c>
      <c r="AG27" s="107">
        <f t="shared" si="2"/>
        <v>30.820999999999998</v>
      </c>
      <c r="AH27" s="107">
        <f t="shared" si="2"/>
        <v>27.974000000000004</v>
      </c>
      <c r="AI27" s="107">
        <f t="shared" si="2"/>
        <v>28.9</v>
      </c>
      <c r="AJ27" s="107">
        <f t="shared" si="2"/>
        <v>26.663</v>
      </c>
      <c r="AK27" s="107">
        <f t="shared" si="2"/>
        <v>29.119999999999997</v>
      </c>
      <c r="AL27" s="107">
        <f t="shared" si="2"/>
        <v>27.239000000000001</v>
      </c>
      <c r="AM27" s="107">
        <f t="shared" si="2"/>
        <v>28.027999999999999</v>
      </c>
      <c r="AN27" s="107">
        <f t="shared" si="2"/>
        <v>28.772000000000002</v>
      </c>
      <c r="AO27" s="107">
        <f t="shared" si="2"/>
        <v>27.875</v>
      </c>
      <c r="AP27" s="107">
        <f t="shared" si="2"/>
        <v>59.960000000000008</v>
      </c>
      <c r="AQ27" s="107">
        <f t="shared" si="2"/>
        <v>59.108999999999995</v>
      </c>
      <c r="AR27" s="107">
        <f t="shared" si="2"/>
        <v>55.557000000000002</v>
      </c>
      <c r="AS27" s="107">
        <f t="shared" si="2"/>
        <v>52.703000000000003</v>
      </c>
      <c r="AT27" s="107">
        <f t="shared" si="2"/>
        <v>51.802</v>
      </c>
      <c r="AU27" s="107">
        <f t="shared" si="2"/>
        <v>55.369</v>
      </c>
      <c r="AV27" s="107">
        <f t="shared" si="2"/>
        <v>57.73599999999999</v>
      </c>
      <c r="AW27" s="107">
        <f t="shared" si="2"/>
        <v>55.316999999999993</v>
      </c>
      <c r="AX27" s="107">
        <f t="shared" si="2"/>
        <v>76.103000000000009</v>
      </c>
      <c r="AY27" s="107">
        <f t="shared" si="2"/>
        <v>50.161000000000001</v>
      </c>
      <c r="AZ27" s="107">
        <f t="shared" si="2"/>
        <v>47.290000000000006</v>
      </c>
      <c r="BA27" s="107">
        <f t="shared" si="2"/>
        <v>50.305999999999997</v>
      </c>
      <c r="BB27" s="107">
        <f t="shared" si="2"/>
        <v>40.757000000000005</v>
      </c>
      <c r="BC27" s="107">
        <f t="shared" si="2"/>
        <v>53.158000000000001</v>
      </c>
      <c r="BD27" s="107">
        <f t="shared" si="2"/>
        <v>70.414999999999992</v>
      </c>
      <c r="BE27" s="107">
        <f t="shared" si="2"/>
        <v>72.296000000000006</v>
      </c>
      <c r="BF27" s="107">
        <f t="shared" si="2"/>
        <v>53.569999999999993</v>
      </c>
      <c r="BG27" s="107">
        <f t="shared" si="2"/>
        <v>40.454000000000001</v>
      </c>
      <c r="BH27" s="107">
        <f t="shared" si="2"/>
        <v>45.638999999999996</v>
      </c>
      <c r="BI27" s="107">
        <f t="shared" si="2"/>
        <v>44.840999999999994</v>
      </c>
      <c r="BJ27" s="107">
        <f t="shared" si="2"/>
        <v>22.420999999999999</v>
      </c>
      <c r="BK27" s="107">
        <f t="shared" si="2"/>
        <v>0</v>
      </c>
      <c r="BL27" s="107">
        <f t="shared" si="2"/>
        <v>41.326999999999998</v>
      </c>
      <c r="BM27" s="107">
        <f t="shared" si="2"/>
        <v>27.553000000000001</v>
      </c>
      <c r="BN27" s="107">
        <f t="shared" si="2"/>
        <v>62.006999999999998</v>
      </c>
      <c r="BO27" s="107">
        <f t="shared" ref="BO27:CW27" si="3">SUM(BO20:BO26)</f>
        <v>62.609000000000002</v>
      </c>
      <c r="BP27" s="107">
        <f t="shared" si="3"/>
        <v>45.703999999999994</v>
      </c>
      <c r="BQ27" s="107">
        <f t="shared" si="3"/>
        <v>44.197000000000003</v>
      </c>
      <c r="BR27" s="107">
        <f t="shared" si="3"/>
        <v>48.625</v>
      </c>
      <c r="BS27" s="107">
        <f t="shared" si="3"/>
        <v>48.786000000000001</v>
      </c>
      <c r="BT27" s="107">
        <f t="shared" si="3"/>
        <v>48.433</v>
      </c>
      <c r="BU27" s="107">
        <f t="shared" si="3"/>
        <v>50.596000000000004</v>
      </c>
      <c r="BV27" s="107">
        <f t="shared" si="3"/>
        <v>50.320999999999998</v>
      </c>
      <c r="BW27" s="107">
        <f t="shared" si="3"/>
        <v>50.093000000000004</v>
      </c>
      <c r="BX27" s="107">
        <f t="shared" si="3"/>
        <v>44.305000000000007</v>
      </c>
      <c r="BY27" s="107">
        <f t="shared" si="3"/>
        <v>44.201999999999998</v>
      </c>
      <c r="BZ27" s="107">
        <f t="shared" si="3"/>
        <v>47.724999999999994</v>
      </c>
      <c r="CA27" s="107">
        <f t="shared" si="3"/>
        <v>47.126999999999995</v>
      </c>
      <c r="CB27" s="107">
        <f t="shared" si="3"/>
        <v>46.396000000000001</v>
      </c>
      <c r="CC27" s="107">
        <f t="shared" si="3"/>
        <v>26.96</v>
      </c>
      <c r="CD27" s="107">
        <f t="shared" si="3"/>
        <v>43.248000000000005</v>
      </c>
      <c r="CE27" s="107">
        <f t="shared" si="3"/>
        <v>37.796000000000006</v>
      </c>
      <c r="CF27" s="107">
        <f t="shared" si="3"/>
        <v>38.793999999999997</v>
      </c>
      <c r="CG27" s="107">
        <f t="shared" si="3"/>
        <v>37.692</v>
      </c>
      <c r="CH27" s="107">
        <f t="shared" si="3"/>
        <v>36.908000000000001</v>
      </c>
      <c r="CI27" s="107">
        <f t="shared" si="3"/>
        <v>36.262999999999998</v>
      </c>
      <c r="CJ27" s="107">
        <f t="shared" si="3"/>
        <v>35.283000000000001</v>
      </c>
      <c r="CK27" s="107">
        <f t="shared" si="3"/>
        <v>45.414999999999999</v>
      </c>
      <c r="CL27" s="107">
        <f t="shared" si="3"/>
        <v>34.515000000000001</v>
      </c>
      <c r="CM27" s="107">
        <f t="shared" si="3"/>
        <v>34.700000000000003</v>
      </c>
      <c r="CN27" s="107">
        <f t="shared" si="3"/>
        <v>33.622</v>
      </c>
      <c r="CO27" s="107">
        <f t="shared" si="3"/>
        <v>32.755000000000003</v>
      </c>
      <c r="CP27" s="107">
        <f t="shared" si="3"/>
        <v>64.146999999999991</v>
      </c>
      <c r="CQ27" s="107">
        <f t="shared" si="3"/>
        <v>62.600000000000009</v>
      </c>
      <c r="CR27" s="107">
        <f t="shared" si="3"/>
        <v>44.676000000000002</v>
      </c>
      <c r="CS27" s="107">
        <f t="shared" si="3"/>
        <v>37.006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1003.9465000000002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53.628999999999998</v>
      </c>
      <c r="C31" s="94">
        <v>53.692</v>
      </c>
      <c r="D31" s="94">
        <v>54.386000000000003</v>
      </c>
      <c r="E31" s="94">
        <v>48.079000000000001</v>
      </c>
      <c r="F31" s="94">
        <v>48.819000000000003</v>
      </c>
      <c r="G31" s="94">
        <v>48.134999999999998</v>
      </c>
      <c r="H31" s="94">
        <v>55.287999999999997</v>
      </c>
      <c r="I31" s="94">
        <v>48.058</v>
      </c>
      <c r="J31" s="94">
        <v>59.017000000000003</v>
      </c>
      <c r="K31" s="94">
        <v>46.677</v>
      </c>
      <c r="L31" s="94">
        <v>59.048000000000002</v>
      </c>
      <c r="M31" s="94">
        <v>59.344000000000001</v>
      </c>
      <c r="N31" s="94">
        <v>55.976999999999997</v>
      </c>
      <c r="O31" s="94">
        <v>47.075000000000003</v>
      </c>
      <c r="P31" s="94">
        <v>65.352000000000004</v>
      </c>
      <c r="Q31" s="94">
        <v>57.305999999999997</v>
      </c>
      <c r="R31" s="94">
        <v>50.859000000000002</v>
      </c>
      <c r="S31" s="94">
        <v>44.341999999999999</v>
      </c>
      <c r="T31" s="94">
        <v>49.935000000000002</v>
      </c>
      <c r="U31" s="94">
        <v>65.686000000000007</v>
      </c>
      <c r="V31" s="94">
        <v>59.179000000000002</v>
      </c>
      <c r="W31" s="94">
        <v>82.545000000000002</v>
      </c>
      <c r="X31" s="94">
        <v>68.165999999999997</v>
      </c>
      <c r="Y31" s="94">
        <v>67.12</v>
      </c>
      <c r="Z31" s="94">
        <v>53.378999999999998</v>
      </c>
      <c r="AA31" s="94">
        <v>55.411999999999999</v>
      </c>
      <c r="AB31" s="94">
        <v>53.192</v>
      </c>
      <c r="AC31" s="94">
        <v>52.911000000000001</v>
      </c>
      <c r="AD31" s="94">
        <v>63.996000000000002</v>
      </c>
      <c r="AE31" s="94">
        <v>69.611999999999995</v>
      </c>
      <c r="AF31" s="94">
        <v>69.417000000000002</v>
      </c>
      <c r="AG31" s="94">
        <v>67.701999999999998</v>
      </c>
      <c r="AH31" s="94">
        <v>62.267000000000003</v>
      </c>
      <c r="AI31" s="94">
        <v>64.706000000000003</v>
      </c>
      <c r="AJ31" s="94">
        <v>66.350999999999999</v>
      </c>
      <c r="AK31" s="94">
        <v>240.43</v>
      </c>
      <c r="AL31" s="94">
        <v>70.233999999999995</v>
      </c>
      <c r="AM31" s="94">
        <v>69.831000000000003</v>
      </c>
      <c r="AN31" s="94">
        <v>77.135000000000005</v>
      </c>
      <c r="AO31" s="94">
        <v>78.278000000000006</v>
      </c>
      <c r="AP31" s="94">
        <v>127.833</v>
      </c>
      <c r="AQ31" s="94">
        <v>127.279</v>
      </c>
      <c r="AR31" s="94">
        <v>127.004</v>
      </c>
      <c r="AS31" s="94">
        <v>128.20599999999999</v>
      </c>
      <c r="AT31" s="94">
        <v>128.613</v>
      </c>
      <c r="AU31" s="94">
        <v>129.42599999999999</v>
      </c>
      <c r="AV31" s="94">
        <v>129.828</v>
      </c>
      <c r="AW31" s="94">
        <v>132.625</v>
      </c>
      <c r="AX31" s="94">
        <v>137.935</v>
      </c>
      <c r="AY31" s="94">
        <v>91.66</v>
      </c>
      <c r="AZ31" s="94">
        <v>129.96899999999999</v>
      </c>
      <c r="BA31" s="94">
        <v>137.57599999999999</v>
      </c>
      <c r="BB31" s="94">
        <v>122.996</v>
      </c>
      <c r="BC31" s="94">
        <v>120.35</v>
      </c>
      <c r="BD31" s="94">
        <v>134.81800000000001</v>
      </c>
      <c r="BE31" s="94">
        <v>129.334</v>
      </c>
      <c r="BF31" s="94">
        <v>116.684</v>
      </c>
      <c r="BG31" s="94">
        <v>100.209</v>
      </c>
      <c r="BH31" s="94">
        <v>102.309</v>
      </c>
      <c r="BI31" s="94">
        <v>71.55</v>
      </c>
      <c r="BJ31" s="94">
        <v>96.283000000000001</v>
      </c>
      <c r="BK31" s="94">
        <v>125.3</v>
      </c>
      <c r="BL31" s="94">
        <v>57.831000000000003</v>
      </c>
      <c r="BM31" s="94">
        <v>41.12</v>
      </c>
      <c r="BN31" s="94">
        <v>74.290000000000006</v>
      </c>
      <c r="BO31" s="94">
        <v>73.084999999999994</v>
      </c>
      <c r="BP31" s="94">
        <v>56.689</v>
      </c>
      <c r="BQ31" s="94">
        <v>56.704999999999998</v>
      </c>
      <c r="BR31" s="94">
        <v>56.372999999999998</v>
      </c>
      <c r="BS31" s="94">
        <v>55.445999999999998</v>
      </c>
      <c r="BT31" s="94">
        <v>53.872999999999998</v>
      </c>
      <c r="BU31" s="94">
        <v>55.201000000000001</v>
      </c>
      <c r="BV31" s="94">
        <v>54.197000000000003</v>
      </c>
      <c r="BW31" s="94">
        <v>53.578000000000003</v>
      </c>
      <c r="BX31" s="94">
        <v>79.477999999999994</v>
      </c>
      <c r="BY31" s="94">
        <v>78.962000000000003</v>
      </c>
      <c r="BZ31" s="94">
        <v>72.182000000000002</v>
      </c>
      <c r="CA31" s="94">
        <v>57.070999999999998</v>
      </c>
      <c r="CB31" s="94">
        <v>74.492999999999995</v>
      </c>
      <c r="CC31" s="94">
        <v>35.527000000000001</v>
      </c>
      <c r="CD31" s="94">
        <v>53.363</v>
      </c>
      <c r="CE31" s="94">
        <v>49.726999999999997</v>
      </c>
      <c r="CF31" s="94">
        <v>52.308999999999997</v>
      </c>
      <c r="CG31" s="94">
        <v>54.488999999999997</v>
      </c>
      <c r="CH31" s="94">
        <v>46.252000000000002</v>
      </c>
      <c r="CI31" s="94">
        <v>46.273000000000003</v>
      </c>
      <c r="CJ31" s="94">
        <v>46.432000000000002</v>
      </c>
      <c r="CK31" s="94">
        <v>55.844000000000001</v>
      </c>
      <c r="CL31" s="94">
        <v>46.036999999999999</v>
      </c>
      <c r="CM31" s="94">
        <v>46.369</v>
      </c>
      <c r="CN31" s="94">
        <v>45.052</v>
      </c>
      <c r="CO31" s="94">
        <v>46.29</v>
      </c>
      <c r="CP31" s="94">
        <v>77.037999999999997</v>
      </c>
      <c r="CQ31" s="94">
        <v>73.542000000000002</v>
      </c>
      <c r="CR31" s="94">
        <v>54.655999999999999</v>
      </c>
      <c r="CS31" s="94">
        <v>46.212000000000003</v>
      </c>
      <c r="CT31" s="95"/>
      <c r="CU31" s="95"/>
      <c r="CV31" s="95"/>
      <c r="CW31" s="96"/>
      <c r="CX31" s="97">
        <f t="array" ref="CX31">SUMPRODUCT(B31:CW31*0.25)</f>
        <v>1784.0850000000005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53.628999999999998</v>
      </c>
      <c r="C33" s="77">
        <f t="shared" ref="C33:BN33" si="4">SUM(C30:C32)</f>
        <v>53.692</v>
      </c>
      <c r="D33" s="77">
        <f t="shared" si="4"/>
        <v>54.386000000000003</v>
      </c>
      <c r="E33" s="77">
        <f t="shared" si="4"/>
        <v>48.079000000000001</v>
      </c>
      <c r="F33" s="77">
        <f t="shared" si="4"/>
        <v>48.819000000000003</v>
      </c>
      <c r="G33" s="77">
        <f t="shared" si="4"/>
        <v>48.134999999999998</v>
      </c>
      <c r="H33" s="77">
        <f t="shared" si="4"/>
        <v>55.287999999999997</v>
      </c>
      <c r="I33" s="77">
        <f t="shared" si="4"/>
        <v>48.058</v>
      </c>
      <c r="J33" s="77">
        <f t="shared" si="4"/>
        <v>59.017000000000003</v>
      </c>
      <c r="K33" s="77">
        <f t="shared" si="4"/>
        <v>46.677</v>
      </c>
      <c r="L33" s="77">
        <f t="shared" si="4"/>
        <v>59.048000000000002</v>
      </c>
      <c r="M33" s="77">
        <f t="shared" si="4"/>
        <v>59.344000000000001</v>
      </c>
      <c r="N33" s="77">
        <f t="shared" si="4"/>
        <v>55.976999999999997</v>
      </c>
      <c r="O33" s="77">
        <f t="shared" si="4"/>
        <v>47.075000000000003</v>
      </c>
      <c r="P33" s="77">
        <f t="shared" si="4"/>
        <v>65.352000000000004</v>
      </c>
      <c r="Q33" s="77">
        <f t="shared" si="4"/>
        <v>57.305999999999997</v>
      </c>
      <c r="R33" s="77">
        <f t="shared" si="4"/>
        <v>50.859000000000002</v>
      </c>
      <c r="S33" s="77">
        <f t="shared" si="4"/>
        <v>44.341999999999999</v>
      </c>
      <c r="T33" s="77">
        <f t="shared" si="4"/>
        <v>49.935000000000002</v>
      </c>
      <c r="U33" s="77">
        <f t="shared" si="4"/>
        <v>65.686000000000007</v>
      </c>
      <c r="V33" s="77">
        <f t="shared" si="4"/>
        <v>59.179000000000002</v>
      </c>
      <c r="W33" s="77">
        <f t="shared" si="4"/>
        <v>82.545000000000002</v>
      </c>
      <c r="X33" s="77">
        <f t="shared" si="4"/>
        <v>68.165999999999997</v>
      </c>
      <c r="Y33" s="77">
        <f t="shared" si="4"/>
        <v>67.12</v>
      </c>
      <c r="Z33" s="77">
        <f t="shared" si="4"/>
        <v>53.378999999999998</v>
      </c>
      <c r="AA33" s="77">
        <f t="shared" si="4"/>
        <v>55.411999999999999</v>
      </c>
      <c r="AB33" s="77">
        <f t="shared" si="4"/>
        <v>53.192</v>
      </c>
      <c r="AC33" s="77">
        <f t="shared" si="4"/>
        <v>52.911000000000001</v>
      </c>
      <c r="AD33" s="77">
        <f t="shared" si="4"/>
        <v>63.996000000000002</v>
      </c>
      <c r="AE33" s="77">
        <f t="shared" si="4"/>
        <v>69.611999999999995</v>
      </c>
      <c r="AF33" s="77">
        <f t="shared" si="4"/>
        <v>69.417000000000002</v>
      </c>
      <c r="AG33" s="77">
        <f t="shared" si="4"/>
        <v>67.701999999999998</v>
      </c>
      <c r="AH33" s="77">
        <f t="shared" si="4"/>
        <v>62.267000000000003</v>
      </c>
      <c r="AI33" s="77">
        <f t="shared" si="4"/>
        <v>64.706000000000003</v>
      </c>
      <c r="AJ33" s="77">
        <f t="shared" si="4"/>
        <v>66.350999999999999</v>
      </c>
      <c r="AK33" s="77">
        <f t="shared" si="4"/>
        <v>240.43</v>
      </c>
      <c r="AL33" s="77">
        <f t="shared" si="4"/>
        <v>70.233999999999995</v>
      </c>
      <c r="AM33" s="77">
        <f t="shared" si="4"/>
        <v>69.831000000000003</v>
      </c>
      <c r="AN33" s="77">
        <f t="shared" si="4"/>
        <v>77.135000000000005</v>
      </c>
      <c r="AO33" s="77">
        <f t="shared" si="4"/>
        <v>78.278000000000006</v>
      </c>
      <c r="AP33" s="77">
        <f t="shared" si="4"/>
        <v>127.833</v>
      </c>
      <c r="AQ33" s="77">
        <f t="shared" si="4"/>
        <v>127.279</v>
      </c>
      <c r="AR33" s="77">
        <f t="shared" si="4"/>
        <v>127.004</v>
      </c>
      <c r="AS33" s="77">
        <f t="shared" si="4"/>
        <v>128.20599999999999</v>
      </c>
      <c r="AT33" s="77">
        <f t="shared" si="4"/>
        <v>128.613</v>
      </c>
      <c r="AU33" s="77">
        <f t="shared" si="4"/>
        <v>129.42599999999999</v>
      </c>
      <c r="AV33" s="77">
        <f t="shared" si="4"/>
        <v>129.828</v>
      </c>
      <c r="AW33" s="77">
        <f t="shared" si="4"/>
        <v>132.625</v>
      </c>
      <c r="AX33" s="77">
        <f t="shared" si="4"/>
        <v>137.935</v>
      </c>
      <c r="AY33" s="77">
        <f t="shared" si="4"/>
        <v>91.66</v>
      </c>
      <c r="AZ33" s="77">
        <f t="shared" si="4"/>
        <v>129.96899999999999</v>
      </c>
      <c r="BA33" s="77">
        <f t="shared" si="4"/>
        <v>137.57599999999999</v>
      </c>
      <c r="BB33" s="77">
        <f t="shared" si="4"/>
        <v>122.996</v>
      </c>
      <c r="BC33" s="77">
        <f t="shared" si="4"/>
        <v>120.35</v>
      </c>
      <c r="BD33" s="77">
        <f t="shared" si="4"/>
        <v>134.81800000000001</v>
      </c>
      <c r="BE33" s="77">
        <f t="shared" si="4"/>
        <v>129.334</v>
      </c>
      <c r="BF33" s="77">
        <f t="shared" si="4"/>
        <v>116.684</v>
      </c>
      <c r="BG33" s="77">
        <f t="shared" si="4"/>
        <v>100.209</v>
      </c>
      <c r="BH33" s="77">
        <f t="shared" si="4"/>
        <v>102.309</v>
      </c>
      <c r="BI33" s="77">
        <f t="shared" si="4"/>
        <v>71.55</v>
      </c>
      <c r="BJ33" s="77">
        <f t="shared" si="4"/>
        <v>96.283000000000001</v>
      </c>
      <c r="BK33" s="77">
        <f t="shared" si="4"/>
        <v>125.3</v>
      </c>
      <c r="BL33" s="77">
        <f t="shared" si="4"/>
        <v>57.831000000000003</v>
      </c>
      <c r="BM33" s="77">
        <f t="shared" si="4"/>
        <v>41.12</v>
      </c>
      <c r="BN33" s="77">
        <f t="shared" si="4"/>
        <v>74.290000000000006</v>
      </c>
      <c r="BO33" s="77">
        <f t="shared" ref="BO33:CW33" si="5">SUM(BO30:BO32)</f>
        <v>73.084999999999994</v>
      </c>
      <c r="BP33" s="77">
        <f t="shared" si="5"/>
        <v>56.689</v>
      </c>
      <c r="BQ33" s="77">
        <f t="shared" si="5"/>
        <v>56.704999999999998</v>
      </c>
      <c r="BR33" s="77">
        <f t="shared" si="5"/>
        <v>56.372999999999998</v>
      </c>
      <c r="BS33" s="77">
        <f t="shared" si="5"/>
        <v>55.445999999999998</v>
      </c>
      <c r="BT33" s="77">
        <f t="shared" si="5"/>
        <v>53.872999999999998</v>
      </c>
      <c r="BU33" s="77">
        <f t="shared" si="5"/>
        <v>55.201000000000001</v>
      </c>
      <c r="BV33" s="77">
        <f t="shared" si="5"/>
        <v>54.197000000000003</v>
      </c>
      <c r="BW33" s="77">
        <f t="shared" si="5"/>
        <v>53.578000000000003</v>
      </c>
      <c r="BX33" s="77">
        <f t="shared" si="5"/>
        <v>79.477999999999994</v>
      </c>
      <c r="BY33" s="77">
        <f t="shared" si="5"/>
        <v>78.962000000000003</v>
      </c>
      <c r="BZ33" s="77">
        <f t="shared" si="5"/>
        <v>72.182000000000002</v>
      </c>
      <c r="CA33" s="77">
        <f t="shared" si="5"/>
        <v>57.070999999999998</v>
      </c>
      <c r="CB33" s="77">
        <f t="shared" si="5"/>
        <v>74.492999999999995</v>
      </c>
      <c r="CC33" s="77">
        <f t="shared" si="5"/>
        <v>35.527000000000001</v>
      </c>
      <c r="CD33" s="77">
        <f t="shared" si="5"/>
        <v>53.363</v>
      </c>
      <c r="CE33" s="77">
        <f t="shared" si="5"/>
        <v>49.726999999999997</v>
      </c>
      <c r="CF33" s="77">
        <f t="shared" si="5"/>
        <v>52.308999999999997</v>
      </c>
      <c r="CG33" s="77">
        <f t="shared" si="5"/>
        <v>54.488999999999997</v>
      </c>
      <c r="CH33" s="77">
        <f t="shared" si="5"/>
        <v>46.252000000000002</v>
      </c>
      <c r="CI33" s="77">
        <f t="shared" si="5"/>
        <v>46.273000000000003</v>
      </c>
      <c r="CJ33" s="77">
        <f t="shared" si="5"/>
        <v>46.432000000000002</v>
      </c>
      <c r="CK33" s="77">
        <f t="shared" si="5"/>
        <v>55.844000000000001</v>
      </c>
      <c r="CL33" s="77">
        <f t="shared" si="5"/>
        <v>46.036999999999999</v>
      </c>
      <c r="CM33" s="77">
        <f t="shared" si="5"/>
        <v>46.369</v>
      </c>
      <c r="CN33" s="77">
        <f t="shared" si="5"/>
        <v>45.052</v>
      </c>
      <c r="CO33" s="77">
        <f t="shared" si="5"/>
        <v>46.29</v>
      </c>
      <c r="CP33" s="77">
        <f t="shared" si="5"/>
        <v>77.037999999999997</v>
      </c>
      <c r="CQ33" s="77">
        <f t="shared" si="5"/>
        <v>73.542000000000002</v>
      </c>
      <c r="CR33" s="77">
        <f t="shared" si="5"/>
        <v>54.655999999999999</v>
      </c>
      <c r="CS33" s="77">
        <f t="shared" si="5"/>
        <v>46.212000000000003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1784.0850000000005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>
        <v>16.7</v>
      </c>
      <c r="I38" s="120">
        <v>4.5</v>
      </c>
      <c r="J38" s="120"/>
      <c r="K38" s="120"/>
      <c r="L38" s="120">
        <v>15.8</v>
      </c>
      <c r="M38" s="120">
        <v>5.0999999999999996</v>
      </c>
      <c r="N38" s="120">
        <v>9.5</v>
      </c>
      <c r="O38" s="120"/>
      <c r="P38" s="120">
        <v>6.5</v>
      </c>
      <c r="Q38" s="120"/>
      <c r="R38" s="120"/>
      <c r="S38" s="120">
        <v>18.399999999999999</v>
      </c>
      <c r="T38" s="120"/>
      <c r="U38" s="120"/>
      <c r="V38" s="120">
        <v>38.1</v>
      </c>
      <c r="W38" s="120"/>
      <c r="X38" s="120"/>
      <c r="Y38" s="120"/>
      <c r="Z38" s="120">
        <v>70</v>
      </c>
      <c r="AA38" s="120"/>
      <c r="AB38" s="120"/>
      <c r="AC38" s="120"/>
      <c r="AD38" s="120">
        <v>55.2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5.8</v>
      </c>
      <c r="BW38" s="120">
        <v>5.5</v>
      </c>
      <c r="BX38" s="120">
        <v>5.0999999999999996</v>
      </c>
      <c r="BY38" s="120">
        <v>5.3</v>
      </c>
      <c r="BZ38" s="120"/>
      <c r="CA38" s="120">
        <v>5.8</v>
      </c>
      <c r="CB38" s="120"/>
      <c r="CC38" s="120">
        <v>30.8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41.6</v>
      </c>
      <c r="CO38" s="120">
        <v>42</v>
      </c>
      <c r="CP38" s="120"/>
      <c r="CQ38" s="120">
        <v>61.3</v>
      </c>
      <c r="CR38" s="120">
        <v>67.599999999999994</v>
      </c>
      <c r="CS38" s="120">
        <v>18.3</v>
      </c>
      <c r="CT38" s="122"/>
      <c r="CU38" s="122"/>
      <c r="CV38" s="122"/>
      <c r="CW38" s="121"/>
      <c r="CX38" s="97">
        <f t="array" ref="CX38">SUMPRODUCT(B38:CW38*0.25)</f>
        <v>132.22500000000002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16.7</v>
      </c>
      <c r="I41" s="107">
        <f t="shared" si="6"/>
        <v>4.5</v>
      </c>
      <c r="J41" s="107">
        <f t="shared" si="6"/>
        <v>0</v>
      </c>
      <c r="K41" s="107">
        <f t="shared" si="6"/>
        <v>0</v>
      </c>
      <c r="L41" s="107">
        <f t="shared" si="6"/>
        <v>15.8</v>
      </c>
      <c r="M41" s="107">
        <f t="shared" si="6"/>
        <v>5.0999999999999996</v>
      </c>
      <c r="N41" s="107">
        <f t="shared" si="6"/>
        <v>9.5</v>
      </c>
      <c r="O41" s="107">
        <f t="shared" si="6"/>
        <v>0</v>
      </c>
      <c r="P41" s="107">
        <f t="shared" si="6"/>
        <v>6.5</v>
      </c>
      <c r="Q41" s="107">
        <f t="shared" si="6"/>
        <v>0</v>
      </c>
      <c r="R41" s="107">
        <f t="shared" si="6"/>
        <v>0</v>
      </c>
      <c r="S41" s="107">
        <f t="shared" si="6"/>
        <v>18.399999999999999</v>
      </c>
      <c r="T41" s="107">
        <f t="shared" si="6"/>
        <v>0</v>
      </c>
      <c r="U41" s="107">
        <f t="shared" si="6"/>
        <v>0</v>
      </c>
      <c r="V41" s="107">
        <f t="shared" si="6"/>
        <v>38.1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70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55.2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5.8</v>
      </c>
      <c r="BW41" s="107">
        <f t="shared" si="7"/>
        <v>5.5</v>
      </c>
      <c r="BX41" s="107">
        <f t="shared" si="7"/>
        <v>5.0999999999999996</v>
      </c>
      <c r="BY41" s="107">
        <f t="shared" si="7"/>
        <v>5.3</v>
      </c>
      <c r="BZ41" s="107">
        <f t="shared" si="7"/>
        <v>0</v>
      </c>
      <c r="CA41" s="107">
        <f t="shared" si="7"/>
        <v>5.8</v>
      </c>
      <c r="CB41" s="107">
        <f t="shared" si="7"/>
        <v>0</v>
      </c>
      <c r="CC41" s="107">
        <f t="shared" si="7"/>
        <v>30.8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41.6</v>
      </c>
      <c r="CO41" s="107">
        <f t="shared" si="7"/>
        <v>42</v>
      </c>
      <c r="CP41" s="107">
        <f t="shared" si="7"/>
        <v>0</v>
      </c>
      <c r="CQ41" s="107">
        <f t="shared" si="7"/>
        <v>61.3</v>
      </c>
      <c r="CR41" s="107">
        <f t="shared" si="7"/>
        <v>67.599999999999994</v>
      </c>
      <c r="CS41" s="107">
        <f t="shared" si="7"/>
        <v>18.3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132.22500000000002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>
        <v>16.7</v>
      </c>
      <c r="I46" s="120">
        <v>4.5</v>
      </c>
      <c r="J46" s="120"/>
      <c r="K46" s="120"/>
      <c r="L46" s="120">
        <v>15.8</v>
      </c>
      <c r="M46" s="120">
        <v>5.0999999999999996</v>
      </c>
      <c r="N46" s="120">
        <v>9.5</v>
      </c>
      <c r="O46" s="120"/>
      <c r="P46" s="120">
        <v>6.5</v>
      </c>
      <c r="Q46" s="120"/>
      <c r="R46" s="120"/>
      <c r="S46" s="120">
        <v>18.399999999999999</v>
      </c>
      <c r="T46" s="120"/>
      <c r="U46" s="120"/>
      <c r="V46" s="120">
        <v>38.1</v>
      </c>
      <c r="W46" s="120"/>
      <c r="X46" s="120"/>
      <c r="Y46" s="120"/>
      <c r="Z46" s="120">
        <v>70</v>
      </c>
      <c r="AA46" s="120"/>
      <c r="AB46" s="120"/>
      <c r="AC46" s="120"/>
      <c r="AD46" s="120">
        <v>55.2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5.8</v>
      </c>
      <c r="BW46" s="120">
        <v>5.5</v>
      </c>
      <c r="BX46" s="120">
        <v>5.0999999999999996</v>
      </c>
      <c r="BY46" s="120">
        <v>5.3</v>
      </c>
      <c r="BZ46" s="120"/>
      <c r="CA46" s="120">
        <v>5.8</v>
      </c>
      <c r="CB46" s="120"/>
      <c r="CC46" s="120">
        <v>30.8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41.6</v>
      </c>
      <c r="CO46" s="120">
        <v>42</v>
      </c>
      <c r="CP46" s="120"/>
      <c r="CQ46" s="120">
        <v>61.3</v>
      </c>
      <c r="CR46" s="120">
        <v>67.599999999999994</v>
      </c>
      <c r="CS46" s="120">
        <v>18.3</v>
      </c>
      <c r="CT46" s="122"/>
      <c r="CU46" s="122"/>
      <c r="CV46" s="122"/>
      <c r="CW46" s="121"/>
      <c r="CX46" s="97">
        <f t="array" ref="CX46">SUMPRODUCT(B46:CW46*0.25)</f>
        <v>132.22500000000002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16.7</v>
      </c>
      <c r="I50" s="107">
        <f t="shared" si="8"/>
        <v>4.5</v>
      </c>
      <c r="J50" s="107">
        <f t="shared" si="8"/>
        <v>0</v>
      </c>
      <c r="K50" s="107">
        <f t="shared" si="8"/>
        <v>0</v>
      </c>
      <c r="L50" s="107">
        <f t="shared" si="8"/>
        <v>15.8</v>
      </c>
      <c r="M50" s="107">
        <f t="shared" si="8"/>
        <v>5.0999999999999996</v>
      </c>
      <c r="N50" s="107">
        <f t="shared" si="8"/>
        <v>9.5</v>
      </c>
      <c r="O50" s="107">
        <f t="shared" si="8"/>
        <v>0</v>
      </c>
      <c r="P50" s="107">
        <f t="shared" si="8"/>
        <v>6.5</v>
      </c>
      <c r="Q50" s="107">
        <f t="shared" si="8"/>
        <v>0</v>
      </c>
      <c r="R50" s="107">
        <f t="shared" si="8"/>
        <v>0</v>
      </c>
      <c r="S50" s="107">
        <f t="shared" si="8"/>
        <v>18.399999999999999</v>
      </c>
      <c r="T50" s="107">
        <f t="shared" si="8"/>
        <v>0</v>
      </c>
      <c r="U50" s="107">
        <f t="shared" si="8"/>
        <v>0</v>
      </c>
      <c r="V50" s="107">
        <f t="shared" si="8"/>
        <v>38.1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70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55.2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5.8</v>
      </c>
      <c r="BW50" s="107">
        <f t="shared" si="9"/>
        <v>5.5</v>
      </c>
      <c r="BX50" s="107">
        <f t="shared" si="9"/>
        <v>5.0999999999999996</v>
      </c>
      <c r="BY50" s="107">
        <f t="shared" si="9"/>
        <v>5.3</v>
      </c>
      <c r="BZ50" s="107">
        <f t="shared" si="9"/>
        <v>0</v>
      </c>
      <c r="CA50" s="107">
        <f t="shared" si="9"/>
        <v>5.8</v>
      </c>
      <c r="CB50" s="107">
        <f t="shared" si="9"/>
        <v>0</v>
      </c>
      <c r="CC50" s="107">
        <f t="shared" si="9"/>
        <v>30.8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41.6</v>
      </c>
      <c r="CO50" s="107">
        <f t="shared" si="9"/>
        <v>42</v>
      </c>
      <c r="CP50" s="107">
        <f t="shared" si="9"/>
        <v>0</v>
      </c>
      <c r="CQ50" s="107">
        <f t="shared" si="9"/>
        <v>61.3</v>
      </c>
      <c r="CR50" s="107">
        <f t="shared" si="9"/>
        <v>67.599999999999994</v>
      </c>
      <c r="CS50" s="107">
        <f t="shared" si="9"/>
        <v>18.3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132.22500000000002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53.629000000000005</v>
      </c>
      <c r="C53" s="107">
        <f t="shared" ref="C53:BN53" si="12">C17+C27+C41</f>
        <v>53.691999999999993</v>
      </c>
      <c r="D53" s="107">
        <f t="shared" si="12"/>
        <v>54.385999999999996</v>
      </c>
      <c r="E53" s="107">
        <f t="shared" si="12"/>
        <v>48.079000000000001</v>
      </c>
      <c r="F53" s="107">
        <f t="shared" si="12"/>
        <v>48.819000000000003</v>
      </c>
      <c r="G53" s="107">
        <f t="shared" si="12"/>
        <v>48.135000000000005</v>
      </c>
      <c r="H53" s="107">
        <f t="shared" si="12"/>
        <v>71.988</v>
      </c>
      <c r="I53" s="107">
        <f t="shared" si="12"/>
        <v>52.558</v>
      </c>
      <c r="J53" s="107">
        <f t="shared" si="12"/>
        <v>59.01700000000001</v>
      </c>
      <c r="K53" s="107">
        <f t="shared" si="12"/>
        <v>46.677</v>
      </c>
      <c r="L53" s="107">
        <f t="shared" si="12"/>
        <v>74.847999999999999</v>
      </c>
      <c r="M53" s="107">
        <f t="shared" si="12"/>
        <v>64.444000000000003</v>
      </c>
      <c r="N53" s="107">
        <f t="shared" si="12"/>
        <v>65.477000000000004</v>
      </c>
      <c r="O53" s="107">
        <f t="shared" si="12"/>
        <v>47.074999999999996</v>
      </c>
      <c r="P53" s="107">
        <f t="shared" si="12"/>
        <v>71.852000000000004</v>
      </c>
      <c r="Q53" s="107">
        <f t="shared" si="12"/>
        <v>57.305999999999997</v>
      </c>
      <c r="R53" s="107">
        <f t="shared" si="12"/>
        <v>50.859000000000002</v>
      </c>
      <c r="S53" s="107">
        <f t="shared" si="12"/>
        <v>62.741999999999997</v>
      </c>
      <c r="T53" s="107">
        <f t="shared" si="12"/>
        <v>49.935000000000002</v>
      </c>
      <c r="U53" s="107">
        <f t="shared" si="12"/>
        <v>65.686000000000007</v>
      </c>
      <c r="V53" s="107">
        <f t="shared" si="12"/>
        <v>97.278999999999996</v>
      </c>
      <c r="W53" s="107">
        <f t="shared" si="12"/>
        <v>82.545000000000002</v>
      </c>
      <c r="X53" s="107">
        <f t="shared" si="12"/>
        <v>68.166000000000011</v>
      </c>
      <c r="Y53" s="107">
        <f t="shared" si="12"/>
        <v>67.12</v>
      </c>
      <c r="Z53" s="107">
        <f t="shared" si="12"/>
        <v>123.379</v>
      </c>
      <c r="AA53" s="107">
        <f t="shared" si="12"/>
        <v>55.411999999999992</v>
      </c>
      <c r="AB53" s="107">
        <f t="shared" si="12"/>
        <v>53.191999999999993</v>
      </c>
      <c r="AC53" s="107">
        <f t="shared" si="12"/>
        <v>52.911000000000001</v>
      </c>
      <c r="AD53" s="107">
        <f t="shared" si="12"/>
        <v>119.196</v>
      </c>
      <c r="AE53" s="107">
        <f t="shared" si="12"/>
        <v>69.611999999999995</v>
      </c>
      <c r="AF53" s="107">
        <f t="shared" si="12"/>
        <v>69.417000000000002</v>
      </c>
      <c r="AG53" s="107">
        <f t="shared" si="12"/>
        <v>67.701999999999998</v>
      </c>
      <c r="AH53" s="107">
        <f t="shared" si="12"/>
        <v>62.267000000000003</v>
      </c>
      <c r="AI53" s="107">
        <f t="shared" si="12"/>
        <v>64.705999999999989</v>
      </c>
      <c r="AJ53" s="107">
        <f t="shared" si="12"/>
        <v>66.350999999999999</v>
      </c>
      <c r="AK53" s="107">
        <f t="shared" si="12"/>
        <v>240.43</v>
      </c>
      <c r="AL53" s="107">
        <f t="shared" si="12"/>
        <v>70.233999999999995</v>
      </c>
      <c r="AM53" s="107">
        <f t="shared" si="12"/>
        <v>69.830999999999989</v>
      </c>
      <c r="AN53" s="107">
        <f t="shared" si="12"/>
        <v>77.135000000000005</v>
      </c>
      <c r="AO53" s="107">
        <f t="shared" si="12"/>
        <v>78.277999999999992</v>
      </c>
      <c r="AP53" s="107">
        <f t="shared" si="12"/>
        <v>127.83300000000001</v>
      </c>
      <c r="AQ53" s="107">
        <f t="shared" si="12"/>
        <v>127.279</v>
      </c>
      <c r="AR53" s="107">
        <f t="shared" si="12"/>
        <v>127.004</v>
      </c>
      <c r="AS53" s="107">
        <f t="shared" si="12"/>
        <v>128.20600000000002</v>
      </c>
      <c r="AT53" s="107">
        <f t="shared" si="12"/>
        <v>128.613</v>
      </c>
      <c r="AU53" s="107">
        <f t="shared" si="12"/>
        <v>129.42599999999999</v>
      </c>
      <c r="AV53" s="107">
        <f t="shared" si="12"/>
        <v>129.82799999999997</v>
      </c>
      <c r="AW53" s="107">
        <f t="shared" si="12"/>
        <v>132.625</v>
      </c>
      <c r="AX53" s="107">
        <f t="shared" si="12"/>
        <v>137.935</v>
      </c>
      <c r="AY53" s="107">
        <f t="shared" si="12"/>
        <v>91.66</v>
      </c>
      <c r="AZ53" s="107">
        <f t="shared" si="12"/>
        <v>129.96899999999999</v>
      </c>
      <c r="BA53" s="107">
        <f t="shared" si="12"/>
        <v>137.57599999999999</v>
      </c>
      <c r="BB53" s="107">
        <f t="shared" si="12"/>
        <v>122.99600000000001</v>
      </c>
      <c r="BC53" s="107">
        <f t="shared" si="12"/>
        <v>120.35</v>
      </c>
      <c r="BD53" s="107">
        <f t="shared" si="12"/>
        <v>134.81799999999998</v>
      </c>
      <c r="BE53" s="107">
        <f t="shared" si="12"/>
        <v>129.334</v>
      </c>
      <c r="BF53" s="107">
        <f t="shared" si="12"/>
        <v>116.684</v>
      </c>
      <c r="BG53" s="107">
        <f t="shared" si="12"/>
        <v>100.209</v>
      </c>
      <c r="BH53" s="107">
        <f t="shared" si="12"/>
        <v>102.309</v>
      </c>
      <c r="BI53" s="107">
        <f t="shared" si="12"/>
        <v>71.55</v>
      </c>
      <c r="BJ53" s="107">
        <f t="shared" si="12"/>
        <v>96.282999999999987</v>
      </c>
      <c r="BK53" s="107">
        <f t="shared" si="12"/>
        <v>125.3</v>
      </c>
      <c r="BL53" s="107">
        <f t="shared" si="12"/>
        <v>57.831000000000003</v>
      </c>
      <c r="BM53" s="107">
        <f t="shared" si="12"/>
        <v>41.120000000000005</v>
      </c>
      <c r="BN53" s="107">
        <f t="shared" si="12"/>
        <v>74.289999999999992</v>
      </c>
      <c r="BO53" s="107">
        <f t="shared" ref="BO53:CX53" si="13">BO17+BO27+BO41</f>
        <v>73.085000000000008</v>
      </c>
      <c r="BP53" s="107">
        <f t="shared" si="13"/>
        <v>56.688999999999993</v>
      </c>
      <c r="BQ53" s="107">
        <f t="shared" si="13"/>
        <v>56.704999999999998</v>
      </c>
      <c r="BR53" s="107">
        <f t="shared" si="13"/>
        <v>56.372999999999998</v>
      </c>
      <c r="BS53" s="107">
        <f t="shared" si="13"/>
        <v>55.445999999999998</v>
      </c>
      <c r="BT53" s="107">
        <f t="shared" si="13"/>
        <v>53.872999999999998</v>
      </c>
      <c r="BU53" s="107">
        <f t="shared" si="13"/>
        <v>55.201000000000008</v>
      </c>
      <c r="BV53" s="107">
        <f t="shared" si="13"/>
        <v>59.996999999999993</v>
      </c>
      <c r="BW53" s="107">
        <f t="shared" si="13"/>
        <v>59.078000000000003</v>
      </c>
      <c r="BX53" s="107">
        <f t="shared" si="13"/>
        <v>84.578000000000003</v>
      </c>
      <c r="BY53" s="107">
        <f t="shared" si="13"/>
        <v>84.261999999999986</v>
      </c>
      <c r="BZ53" s="107">
        <f t="shared" si="13"/>
        <v>72.181999999999988</v>
      </c>
      <c r="CA53" s="107">
        <f t="shared" si="13"/>
        <v>62.870999999999995</v>
      </c>
      <c r="CB53" s="107">
        <f t="shared" si="13"/>
        <v>74.492999999999995</v>
      </c>
      <c r="CC53" s="107">
        <f t="shared" si="13"/>
        <v>66.326999999999998</v>
      </c>
      <c r="CD53" s="107">
        <f t="shared" si="13"/>
        <v>53.363000000000007</v>
      </c>
      <c r="CE53" s="107">
        <f t="shared" si="13"/>
        <v>49.727000000000004</v>
      </c>
      <c r="CF53" s="107">
        <f t="shared" si="13"/>
        <v>52.308999999999997</v>
      </c>
      <c r="CG53" s="107">
        <f t="shared" si="13"/>
        <v>54.489000000000004</v>
      </c>
      <c r="CH53" s="107">
        <f t="shared" si="13"/>
        <v>46.252000000000002</v>
      </c>
      <c r="CI53" s="107">
        <f t="shared" si="13"/>
        <v>46.272999999999996</v>
      </c>
      <c r="CJ53" s="107">
        <f t="shared" si="13"/>
        <v>46.432000000000002</v>
      </c>
      <c r="CK53" s="107">
        <f t="shared" si="13"/>
        <v>55.844000000000001</v>
      </c>
      <c r="CL53" s="107">
        <f t="shared" si="13"/>
        <v>46.036999999999999</v>
      </c>
      <c r="CM53" s="107">
        <f t="shared" si="13"/>
        <v>46.369</v>
      </c>
      <c r="CN53" s="107">
        <f t="shared" si="13"/>
        <v>86.652000000000001</v>
      </c>
      <c r="CO53" s="107">
        <f t="shared" si="13"/>
        <v>88.29</v>
      </c>
      <c r="CP53" s="107">
        <f t="shared" si="13"/>
        <v>77.037999999999997</v>
      </c>
      <c r="CQ53" s="107">
        <f t="shared" si="13"/>
        <v>134.84199999999998</v>
      </c>
      <c r="CR53" s="107">
        <f t="shared" si="13"/>
        <v>122.256</v>
      </c>
      <c r="CS53" s="107">
        <f t="shared" si="13"/>
        <v>64.512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1916.3100000000004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-29.1</v>
      </c>
      <c r="C5" s="25">
        <v>-20.6</v>
      </c>
      <c r="D5" s="25">
        <v>-29.9</v>
      </c>
      <c r="E5" s="25">
        <v>-18.3</v>
      </c>
      <c r="F5" s="25">
        <v>-33.700000000000003</v>
      </c>
      <c r="G5" s="25">
        <v>-32.9</v>
      </c>
      <c r="H5" s="25">
        <v>16.7</v>
      </c>
      <c r="I5" s="25">
        <v>4.5</v>
      </c>
      <c r="J5" s="25">
        <v>-56.4</v>
      </c>
      <c r="K5" s="25">
        <v>-7.8</v>
      </c>
      <c r="L5" s="25">
        <v>15.8</v>
      </c>
      <c r="M5" s="25">
        <v>5.0999999999999996</v>
      </c>
      <c r="N5" s="25">
        <v>9.5</v>
      </c>
      <c r="O5" s="25">
        <v>-11.2</v>
      </c>
      <c r="P5" s="25">
        <v>6.5</v>
      </c>
      <c r="Q5" s="25">
        <v>-11.7</v>
      </c>
      <c r="R5" s="25">
        <v>-17.2</v>
      </c>
      <c r="S5" s="25">
        <v>18.399999999999999</v>
      </c>
      <c r="T5" s="25">
        <v>-12.4</v>
      </c>
      <c r="U5" s="25">
        <v>-63</v>
      </c>
      <c r="V5" s="25">
        <v>38.1</v>
      </c>
      <c r="W5" s="25">
        <v>-6.3</v>
      </c>
      <c r="X5" s="25">
        <v>-1.1000000000000001</v>
      </c>
      <c r="Y5" s="25"/>
      <c r="Z5" s="25">
        <v>70</v>
      </c>
      <c r="AA5" s="25"/>
      <c r="AB5" s="25"/>
      <c r="AC5" s="25"/>
      <c r="AD5" s="25">
        <v>55.2</v>
      </c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>
        <v>5.8</v>
      </c>
      <c r="BW5" s="25">
        <v>5.5</v>
      </c>
      <c r="BX5" s="25">
        <v>5.0999999999999996</v>
      </c>
      <c r="BY5" s="25">
        <v>5.3</v>
      </c>
      <c r="BZ5" s="25"/>
      <c r="CA5" s="25">
        <v>5.8</v>
      </c>
      <c r="CB5" s="25"/>
      <c r="CC5" s="25">
        <v>30.8</v>
      </c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>
        <v>41.6</v>
      </c>
      <c r="CO5" s="25">
        <v>42</v>
      </c>
      <c r="CP5" s="25"/>
      <c r="CQ5" s="25">
        <v>61.3</v>
      </c>
      <c r="CR5" s="25">
        <v>67.599999999999994</v>
      </c>
      <c r="CS5" s="25">
        <v>18.3</v>
      </c>
      <c r="CT5" s="26"/>
      <c r="CU5" s="26"/>
      <c r="CV5" s="26"/>
      <c r="CW5" s="27"/>
      <c r="CX5" s="132">
        <f t="array" ref="CX5">SUMPRODUCT(B5:CW5*0.25)</f>
        <v>44.324999999999996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100.24</v>
      </c>
      <c r="C8" s="138">
        <v>99.05</v>
      </c>
      <c r="D8" s="138">
        <v>99.06</v>
      </c>
      <c r="E8" s="138">
        <v>99.33</v>
      </c>
      <c r="F8" s="138">
        <v>106.02</v>
      </c>
      <c r="G8" s="138">
        <v>104.27</v>
      </c>
      <c r="H8" s="138">
        <v>92.51</v>
      </c>
      <c r="I8" s="138">
        <v>99.82</v>
      </c>
      <c r="J8" s="138">
        <v>102.05</v>
      </c>
      <c r="K8" s="138">
        <v>101.88</v>
      </c>
      <c r="L8" s="138">
        <v>96.52</v>
      </c>
      <c r="M8" s="138">
        <v>94.28</v>
      </c>
      <c r="N8" s="138">
        <v>96.46</v>
      </c>
      <c r="O8" s="138">
        <v>98.92</v>
      </c>
      <c r="P8" s="138">
        <v>95.12</v>
      </c>
      <c r="Q8" s="138">
        <v>90.12</v>
      </c>
      <c r="R8" s="138">
        <v>95.31</v>
      </c>
      <c r="S8" s="138">
        <v>93.58</v>
      </c>
      <c r="T8" s="138">
        <v>98.58</v>
      </c>
      <c r="U8" s="138">
        <v>104.98</v>
      </c>
      <c r="V8" s="138">
        <v>85.34</v>
      </c>
      <c r="W8" s="138">
        <v>103.71</v>
      </c>
      <c r="X8" s="138">
        <v>100.97</v>
      </c>
      <c r="Y8" s="138">
        <v>98.66</v>
      </c>
      <c r="Z8" s="138">
        <v>106.11</v>
      </c>
      <c r="AA8" s="138">
        <v>115.12</v>
      </c>
      <c r="AB8" s="138">
        <v>102.96</v>
      </c>
      <c r="AC8" s="138">
        <v>102.54</v>
      </c>
      <c r="AD8" s="138">
        <v>128.84</v>
      </c>
      <c r="AE8" s="138">
        <v>118.09</v>
      </c>
      <c r="AF8" s="138">
        <v>89.67</v>
      </c>
      <c r="AG8" s="138">
        <v>93.37</v>
      </c>
      <c r="AH8" s="138">
        <v>99.56</v>
      </c>
      <c r="AI8" s="138">
        <v>87.12</v>
      </c>
      <c r="AJ8" s="138">
        <v>83.59</v>
      </c>
      <c r="AK8" s="138">
        <v>85.57</v>
      </c>
      <c r="AL8" s="138">
        <v>82.5</v>
      </c>
      <c r="AM8" s="138">
        <v>82.07</v>
      </c>
      <c r="AN8" s="138">
        <v>80.819999999999993</v>
      </c>
      <c r="AO8" s="138">
        <v>82.09</v>
      </c>
      <c r="AP8" s="138">
        <v>86.18</v>
      </c>
      <c r="AQ8" s="138">
        <v>84.74</v>
      </c>
      <c r="AR8" s="138">
        <v>83.2</v>
      </c>
      <c r="AS8" s="138">
        <v>81.58</v>
      </c>
      <c r="AT8" s="138">
        <v>85.41</v>
      </c>
      <c r="AU8" s="138">
        <v>76.319999999999993</v>
      </c>
      <c r="AV8" s="138">
        <v>70.48</v>
      </c>
      <c r="AW8" s="138">
        <v>65.92</v>
      </c>
      <c r="AX8" s="138">
        <v>61.32</v>
      </c>
      <c r="AY8" s="138">
        <v>59.54</v>
      </c>
      <c r="AZ8" s="138">
        <v>29.68</v>
      </c>
      <c r="BA8" s="138">
        <v>29.77</v>
      </c>
      <c r="BB8" s="138">
        <v>24.58</v>
      </c>
      <c r="BC8" s="138">
        <v>49.54</v>
      </c>
      <c r="BD8" s="138">
        <v>65.66</v>
      </c>
      <c r="BE8" s="138">
        <v>65.94</v>
      </c>
      <c r="BF8" s="138">
        <v>61.36</v>
      </c>
      <c r="BG8" s="138">
        <v>65.44</v>
      </c>
      <c r="BH8" s="138">
        <v>66.739999999999995</v>
      </c>
      <c r="BI8" s="138">
        <v>63.95</v>
      </c>
      <c r="BJ8" s="138">
        <v>55.12</v>
      </c>
      <c r="BK8" s="138">
        <v>29.72</v>
      </c>
      <c r="BL8" s="138">
        <v>73.8</v>
      </c>
      <c r="BM8" s="138">
        <v>80.89</v>
      </c>
      <c r="BN8" s="138">
        <v>89.03</v>
      </c>
      <c r="BO8" s="138">
        <v>103.14</v>
      </c>
      <c r="BP8" s="138">
        <v>103.18</v>
      </c>
      <c r="BQ8" s="138">
        <v>105.34</v>
      </c>
      <c r="BR8" s="138">
        <v>139.29</v>
      </c>
      <c r="BS8" s="138">
        <v>141.94</v>
      </c>
      <c r="BT8" s="138">
        <v>139.19</v>
      </c>
      <c r="BU8" s="138">
        <v>140.36000000000001</v>
      </c>
      <c r="BV8" s="138">
        <v>128.63</v>
      </c>
      <c r="BW8" s="138">
        <v>134.88999999999999</v>
      </c>
      <c r="BX8" s="138">
        <v>122.24</v>
      </c>
      <c r="BY8" s="138">
        <v>121.62</v>
      </c>
      <c r="BZ8" s="138">
        <v>123.26</v>
      </c>
      <c r="CA8" s="138">
        <v>124.8</v>
      </c>
      <c r="CB8" s="138">
        <v>119.29</v>
      </c>
      <c r="CC8" s="138">
        <v>104.27</v>
      </c>
      <c r="CD8" s="138">
        <v>96.01</v>
      </c>
      <c r="CE8" s="138">
        <v>95.33</v>
      </c>
      <c r="CF8" s="138">
        <v>90.28</v>
      </c>
      <c r="CG8" s="138">
        <v>88.45</v>
      </c>
      <c r="CH8" s="138">
        <v>84.28</v>
      </c>
      <c r="CI8" s="138">
        <v>81.31</v>
      </c>
      <c r="CJ8" s="138">
        <v>80.63</v>
      </c>
      <c r="CK8" s="138">
        <v>83.3</v>
      </c>
      <c r="CL8" s="138">
        <v>82.21</v>
      </c>
      <c r="CM8" s="138">
        <v>85.92</v>
      </c>
      <c r="CN8" s="138">
        <v>86.66</v>
      </c>
      <c r="CO8" s="138">
        <v>79.89</v>
      </c>
      <c r="CP8" s="138">
        <v>85.42</v>
      </c>
      <c r="CQ8" s="138">
        <v>85.14</v>
      </c>
      <c r="CR8" s="138">
        <v>78.599999999999994</v>
      </c>
      <c r="CS8" s="138">
        <v>73.849999999999994</v>
      </c>
      <c r="CT8" s="139"/>
      <c r="CU8" s="139"/>
      <c r="CV8" s="139"/>
      <c r="CW8" s="140"/>
      <c r="CX8" s="141">
        <f>IF(SUM(B8:CW8)&lt;&gt;0,AVERAGEIF(B8:CW8,"&lt;&gt;"""),"")</f>
        <v>90.744062499999984</v>
      </c>
    </row>
    <row r="9" spans="1:102" ht="24.95" customHeight="1" thickBot="1" x14ac:dyDescent="0.25">
      <c r="A9" s="133" t="s">
        <v>6</v>
      </c>
      <c r="B9" s="42">
        <v>99.42</v>
      </c>
      <c r="C9" s="43">
        <v>99.42</v>
      </c>
      <c r="D9" s="43">
        <v>99.42</v>
      </c>
      <c r="E9" s="43">
        <v>99.42</v>
      </c>
      <c r="F9" s="43">
        <v>100.655</v>
      </c>
      <c r="G9" s="43">
        <v>100.655</v>
      </c>
      <c r="H9" s="43">
        <v>100.655</v>
      </c>
      <c r="I9" s="43">
        <v>100.655</v>
      </c>
      <c r="J9" s="43">
        <v>98.682500000000005</v>
      </c>
      <c r="K9" s="43">
        <v>98.682500000000005</v>
      </c>
      <c r="L9" s="43">
        <v>98.682500000000005</v>
      </c>
      <c r="M9" s="43">
        <v>98.682500000000005</v>
      </c>
      <c r="N9" s="43">
        <v>95.155000000000001</v>
      </c>
      <c r="O9" s="43">
        <v>95.155000000000001</v>
      </c>
      <c r="P9" s="43">
        <v>95.155000000000001</v>
      </c>
      <c r="Q9" s="43">
        <v>95.155000000000001</v>
      </c>
      <c r="R9" s="43">
        <v>98.112499999999997</v>
      </c>
      <c r="S9" s="43">
        <v>98.112499999999997</v>
      </c>
      <c r="T9" s="43">
        <v>98.112499999999997</v>
      </c>
      <c r="U9" s="43">
        <v>98.112499999999997</v>
      </c>
      <c r="V9" s="43">
        <v>97.17</v>
      </c>
      <c r="W9" s="43">
        <v>97.17</v>
      </c>
      <c r="X9" s="43">
        <v>97.17</v>
      </c>
      <c r="Y9" s="43">
        <v>97.17</v>
      </c>
      <c r="Z9" s="43">
        <v>106.6825</v>
      </c>
      <c r="AA9" s="43">
        <v>106.6825</v>
      </c>
      <c r="AB9" s="43">
        <v>106.6825</v>
      </c>
      <c r="AC9" s="43">
        <v>106.6825</v>
      </c>
      <c r="AD9" s="43">
        <v>107.49250000000001</v>
      </c>
      <c r="AE9" s="43">
        <v>107.49250000000001</v>
      </c>
      <c r="AF9" s="43">
        <v>107.49250000000001</v>
      </c>
      <c r="AG9" s="43">
        <v>107.49250000000001</v>
      </c>
      <c r="AH9" s="43">
        <v>88.96</v>
      </c>
      <c r="AI9" s="43">
        <v>88.96</v>
      </c>
      <c r="AJ9" s="43">
        <v>88.96</v>
      </c>
      <c r="AK9" s="43">
        <v>88.96</v>
      </c>
      <c r="AL9" s="43">
        <v>81.87</v>
      </c>
      <c r="AM9" s="43">
        <v>81.87</v>
      </c>
      <c r="AN9" s="43">
        <v>81.87</v>
      </c>
      <c r="AO9" s="43">
        <v>81.87</v>
      </c>
      <c r="AP9" s="43">
        <v>83.924999999999997</v>
      </c>
      <c r="AQ9" s="43">
        <v>83.924999999999997</v>
      </c>
      <c r="AR9" s="43">
        <v>83.924999999999997</v>
      </c>
      <c r="AS9" s="43">
        <v>83.924999999999997</v>
      </c>
      <c r="AT9" s="43">
        <v>74.532499999999999</v>
      </c>
      <c r="AU9" s="43">
        <v>74.532499999999999</v>
      </c>
      <c r="AV9" s="43">
        <v>74.532499999999999</v>
      </c>
      <c r="AW9" s="43">
        <v>74.532499999999999</v>
      </c>
      <c r="AX9" s="43">
        <v>45.077500000000001</v>
      </c>
      <c r="AY9" s="43">
        <v>45.077500000000001</v>
      </c>
      <c r="AZ9" s="43">
        <v>45.077500000000001</v>
      </c>
      <c r="BA9" s="43">
        <v>45.077500000000001</v>
      </c>
      <c r="BB9" s="43">
        <v>51.43</v>
      </c>
      <c r="BC9" s="43">
        <v>51.43</v>
      </c>
      <c r="BD9" s="43">
        <v>51.43</v>
      </c>
      <c r="BE9" s="43">
        <v>51.43</v>
      </c>
      <c r="BF9" s="43">
        <v>64.372500000000002</v>
      </c>
      <c r="BG9" s="43">
        <v>64.372500000000002</v>
      </c>
      <c r="BH9" s="43">
        <v>64.372500000000002</v>
      </c>
      <c r="BI9" s="43">
        <v>64.372500000000002</v>
      </c>
      <c r="BJ9" s="43">
        <v>59.8825</v>
      </c>
      <c r="BK9" s="43">
        <v>59.8825</v>
      </c>
      <c r="BL9" s="43">
        <v>59.8825</v>
      </c>
      <c r="BM9" s="43">
        <v>59.8825</v>
      </c>
      <c r="BN9" s="43">
        <v>100.1725</v>
      </c>
      <c r="BO9" s="43">
        <v>100.1725</v>
      </c>
      <c r="BP9" s="43">
        <v>100.1725</v>
      </c>
      <c r="BQ9" s="43">
        <v>100.1725</v>
      </c>
      <c r="BR9" s="43">
        <v>140.19499999999999</v>
      </c>
      <c r="BS9" s="43">
        <v>140.19499999999999</v>
      </c>
      <c r="BT9" s="43">
        <v>140.19499999999999</v>
      </c>
      <c r="BU9" s="43">
        <v>140.19499999999999</v>
      </c>
      <c r="BV9" s="43">
        <v>126.845</v>
      </c>
      <c r="BW9" s="43">
        <v>126.845</v>
      </c>
      <c r="BX9" s="43">
        <v>126.845</v>
      </c>
      <c r="BY9" s="43">
        <v>126.845</v>
      </c>
      <c r="BZ9" s="43">
        <v>117.905</v>
      </c>
      <c r="CA9" s="43">
        <v>117.905</v>
      </c>
      <c r="CB9" s="43">
        <v>117.905</v>
      </c>
      <c r="CC9" s="43">
        <v>117.905</v>
      </c>
      <c r="CD9" s="43">
        <v>92.517499999999998</v>
      </c>
      <c r="CE9" s="43">
        <v>92.517499999999998</v>
      </c>
      <c r="CF9" s="43">
        <v>92.517499999999998</v>
      </c>
      <c r="CG9" s="43">
        <v>92.517499999999998</v>
      </c>
      <c r="CH9" s="43">
        <v>82.38</v>
      </c>
      <c r="CI9" s="43">
        <v>82.38</v>
      </c>
      <c r="CJ9" s="43">
        <v>82.38</v>
      </c>
      <c r="CK9" s="43">
        <v>82.38</v>
      </c>
      <c r="CL9" s="43">
        <v>83.67</v>
      </c>
      <c r="CM9" s="43">
        <v>83.67</v>
      </c>
      <c r="CN9" s="43">
        <v>83.67</v>
      </c>
      <c r="CO9" s="43">
        <v>83.67</v>
      </c>
      <c r="CP9" s="43">
        <v>80.752499999999998</v>
      </c>
      <c r="CQ9" s="43">
        <v>80.752499999999998</v>
      </c>
      <c r="CR9" s="43">
        <v>80.752499999999998</v>
      </c>
      <c r="CS9" s="43">
        <v>80.752499999999998</v>
      </c>
      <c r="CT9" s="44"/>
      <c r="CU9" s="44"/>
      <c r="CV9" s="44"/>
      <c r="CW9" s="45"/>
      <c r="CX9" s="142">
        <f>IF(SUM(B9:CW9)&lt;&gt;0,AVERAGEIF(B9:CW9,"&lt;&gt;"""),"")</f>
        <v>90.744062500000027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29.1</v>
      </c>
      <c r="C14" s="149">
        <v>20.6</v>
      </c>
      <c r="D14" s="149">
        <v>29.9</v>
      </c>
      <c r="E14" s="149">
        <v>18.3</v>
      </c>
      <c r="F14" s="149">
        <v>33.700000000000003</v>
      </c>
      <c r="G14" s="149">
        <v>32.9</v>
      </c>
      <c r="H14" s="149"/>
      <c r="I14" s="149"/>
      <c r="J14" s="149">
        <v>56.4</v>
      </c>
      <c r="K14" s="149">
        <v>7.8</v>
      </c>
      <c r="L14" s="149"/>
      <c r="M14" s="149"/>
      <c r="N14" s="149"/>
      <c r="O14" s="149">
        <v>11.2</v>
      </c>
      <c r="P14" s="149"/>
      <c r="Q14" s="149">
        <v>11.7</v>
      </c>
      <c r="R14" s="149">
        <v>17.2</v>
      </c>
      <c r="S14" s="149"/>
      <c r="T14" s="149">
        <v>12.4</v>
      </c>
      <c r="U14" s="149">
        <v>63</v>
      </c>
      <c r="V14" s="149"/>
      <c r="W14" s="149">
        <v>6.3</v>
      </c>
      <c r="X14" s="149">
        <v>1.1000000000000001</v>
      </c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87.9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29.1</v>
      </c>
      <c r="C17" s="160">
        <f t="shared" ref="C17:BN17" si="0">SUM(C12:C16)</f>
        <v>20.6</v>
      </c>
      <c r="D17" s="160">
        <f t="shared" si="0"/>
        <v>29.9</v>
      </c>
      <c r="E17" s="160">
        <f t="shared" si="0"/>
        <v>18.3</v>
      </c>
      <c r="F17" s="160">
        <f t="shared" si="0"/>
        <v>33.700000000000003</v>
      </c>
      <c r="G17" s="160">
        <f t="shared" si="0"/>
        <v>32.9</v>
      </c>
      <c r="H17" s="160">
        <f t="shared" si="0"/>
        <v>0</v>
      </c>
      <c r="I17" s="160">
        <f t="shared" si="0"/>
        <v>0</v>
      </c>
      <c r="J17" s="160">
        <f t="shared" si="0"/>
        <v>56.4</v>
      </c>
      <c r="K17" s="160">
        <f t="shared" si="0"/>
        <v>7.8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11.2</v>
      </c>
      <c r="P17" s="160">
        <f t="shared" si="0"/>
        <v>0</v>
      </c>
      <c r="Q17" s="160">
        <f t="shared" si="0"/>
        <v>11.7</v>
      </c>
      <c r="R17" s="160">
        <f t="shared" si="0"/>
        <v>17.2</v>
      </c>
      <c r="S17" s="160">
        <f t="shared" si="0"/>
        <v>0</v>
      </c>
      <c r="T17" s="160">
        <f t="shared" si="0"/>
        <v>12.4</v>
      </c>
      <c r="U17" s="160">
        <f t="shared" si="0"/>
        <v>63</v>
      </c>
      <c r="V17" s="160">
        <f t="shared" si="0"/>
        <v>0</v>
      </c>
      <c r="W17" s="160">
        <f t="shared" si="0"/>
        <v>6.3</v>
      </c>
      <c r="X17" s="160">
        <f t="shared" si="0"/>
        <v>1.1000000000000001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87.9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>
        <v>16.7</v>
      </c>
      <c r="I22" s="149">
        <v>4.5</v>
      </c>
      <c r="J22" s="149"/>
      <c r="K22" s="149"/>
      <c r="L22" s="149">
        <v>15.8</v>
      </c>
      <c r="M22" s="149">
        <v>5.0999999999999996</v>
      </c>
      <c r="N22" s="149">
        <v>9.5</v>
      </c>
      <c r="O22" s="149"/>
      <c r="P22" s="149">
        <v>6.5</v>
      </c>
      <c r="Q22" s="149"/>
      <c r="R22" s="149"/>
      <c r="S22" s="149">
        <v>18.399999999999999</v>
      </c>
      <c r="T22" s="149"/>
      <c r="U22" s="149"/>
      <c r="V22" s="149">
        <v>38.1</v>
      </c>
      <c r="W22" s="149"/>
      <c r="X22" s="149"/>
      <c r="Y22" s="149"/>
      <c r="Z22" s="149">
        <v>70</v>
      </c>
      <c r="AA22" s="149"/>
      <c r="AB22" s="149"/>
      <c r="AC22" s="149"/>
      <c r="AD22" s="149">
        <v>55.2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5.8</v>
      </c>
      <c r="BW22" s="149">
        <v>5.5</v>
      </c>
      <c r="BX22" s="149">
        <v>5.0999999999999996</v>
      </c>
      <c r="BY22" s="149">
        <v>5.3</v>
      </c>
      <c r="BZ22" s="149"/>
      <c r="CA22" s="149">
        <v>5.8</v>
      </c>
      <c r="CB22" s="149"/>
      <c r="CC22" s="149">
        <v>30.8</v>
      </c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>
        <v>41.6</v>
      </c>
      <c r="CO22" s="149">
        <v>42</v>
      </c>
      <c r="CP22" s="149"/>
      <c r="CQ22" s="149">
        <v>61.3</v>
      </c>
      <c r="CR22" s="149">
        <v>67.599999999999994</v>
      </c>
      <c r="CS22" s="149">
        <v>18.3</v>
      </c>
      <c r="CT22" s="150"/>
      <c r="CU22" s="150"/>
      <c r="CV22" s="150"/>
      <c r="CW22" s="151"/>
      <c r="CX22" s="152">
        <f t="array" ref="CX22">SUMPRODUCT(B22:CW22*0.25)</f>
        <v>132.22500000000002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16.7</v>
      </c>
      <c r="I25" s="160">
        <f t="shared" si="2"/>
        <v>4.5</v>
      </c>
      <c r="J25" s="160">
        <f t="shared" si="2"/>
        <v>0</v>
      </c>
      <c r="K25" s="160">
        <f t="shared" si="2"/>
        <v>0</v>
      </c>
      <c r="L25" s="160">
        <f t="shared" si="2"/>
        <v>15.8</v>
      </c>
      <c r="M25" s="160">
        <f t="shared" si="2"/>
        <v>5.0999999999999996</v>
      </c>
      <c r="N25" s="160">
        <f t="shared" si="2"/>
        <v>9.5</v>
      </c>
      <c r="O25" s="160">
        <f t="shared" si="2"/>
        <v>0</v>
      </c>
      <c r="P25" s="160">
        <f t="shared" si="2"/>
        <v>6.5</v>
      </c>
      <c r="Q25" s="160">
        <f t="shared" si="2"/>
        <v>0</v>
      </c>
      <c r="R25" s="160">
        <f t="shared" si="2"/>
        <v>0</v>
      </c>
      <c r="S25" s="160">
        <f t="shared" si="2"/>
        <v>18.399999999999999</v>
      </c>
      <c r="T25" s="160">
        <f t="shared" si="2"/>
        <v>0</v>
      </c>
      <c r="U25" s="160">
        <f t="shared" si="2"/>
        <v>0</v>
      </c>
      <c r="V25" s="160">
        <f t="shared" si="2"/>
        <v>38.1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70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55.2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5.8</v>
      </c>
      <c r="BW25" s="160">
        <f t="shared" si="3"/>
        <v>5.5</v>
      </c>
      <c r="BX25" s="160">
        <f t="shared" si="3"/>
        <v>5.0999999999999996</v>
      </c>
      <c r="BY25" s="160">
        <f t="shared" si="3"/>
        <v>5.3</v>
      </c>
      <c r="BZ25" s="160">
        <f t="shared" si="3"/>
        <v>0</v>
      </c>
      <c r="CA25" s="160">
        <f t="shared" si="3"/>
        <v>5.8</v>
      </c>
      <c r="CB25" s="160">
        <f t="shared" si="3"/>
        <v>0</v>
      </c>
      <c r="CC25" s="160">
        <f t="shared" si="3"/>
        <v>30.8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41.6</v>
      </c>
      <c r="CO25" s="160">
        <f t="shared" si="3"/>
        <v>42</v>
      </c>
      <c r="CP25" s="160">
        <f t="shared" si="3"/>
        <v>0</v>
      </c>
      <c r="CQ25" s="160">
        <f t="shared" si="3"/>
        <v>61.3</v>
      </c>
      <c r="CR25" s="160">
        <f t="shared" si="3"/>
        <v>67.599999999999994</v>
      </c>
      <c r="CS25" s="160">
        <f t="shared" si="3"/>
        <v>18.3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132.22500000000002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2026-02-03T14:32:29Z</dcterms:created>
  <dcterms:modified xsi:type="dcterms:W3CDTF">2026-02-03T14:32:31Z</dcterms:modified>
</cp:coreProperties>
</file>